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png" ContentType="image/png"/>
  <Default Extension="bin" ContentType="application/vnd.openxmlformats-officedocument.spreadsheetml.printerSettings"/>
  <Override PartName="/xl/theme/themeOverride1.xml" ContentType="application/vnd.openxmlformats-officedocument.themeOverride+xml"/>
  <Override PartName="/xl/theme/themeOverride2.xml" ContentType="application/vnd.openxmlformats-officedocument.themeOverride+xml"/>
  <Override PartName="/xl/theme/themeOverride3.xml" ContentType="application/vnd.openxmlformats-officedocument.themeOverride+xml"/>
  <Override PartName="/xl/theme/themeOverride4.xml" ContentType="application/vnd.openxmlformats-officedocument.themeOverrid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drawings/drawing10.xml" ContentType="application/vnd.openxmlformats-officedocument.drawing+xml"/>
  <Override PartName="/xl/worksheets/sheet8.xml" ContentType="application/vnd.openxmlformats-officedocument.spreadsheetml.worksheet+xml"/>
  <Override PartName="/xl/drawings/drawing12.xml" ContentType="application/vnd.openxmlformats-officedocument.drawing+xml"/>
  <Override PartName="/xl/worksheets/sheet9.xml" ContentType="application/vnd.openxmlformats-officedocument.spreadsheetml.worksheet+xml"/>
  <Override PartName="/xl/drawings/drawing14.xml" ContentType="application/vnd.openxmlformats-officedocument.drawing+xml"/>
  <Override PartName="/xl/worksheets/sheet10.xml" ContentType="application/vnd.openxmlformats-officedocument.spreadsheetml.worksheet+xml"/>
  <Override PartName="/xl/drawings/drawing16.xml" ContentType="application/vnd.openxmlformats-officedocument.drawing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8.xml" ContentType="application/vnd.openxmlformats-officedocument.drawing+xml"/>
  <Override PartName="/xl/worksheets/sheet13.xml" ContentType="application/vnd.openxmlformats-officedocument.spreadsheetml.worksheet+xml"/>
  <Override PartName="/xl/drawings/drawing20.xml" ContentType="application/vnd.openxmlformats-officedocument.drawing+xml"/>
  <Override PartName="/xl/worksheets/sheet14.xml" ContentType="application/vnd.openxmlformats-officedocument.spreadsheetml.worksheet+xml"/>
  <Override PartName="/xl/drawings/drawing22.xml" ContentType="application/vnd.openxmlformats-officedocument.drawing+xml"/>
  <Override PartName="/xl/worksheets/sheet15.xml" ContentType="application/vnd.openxmlformats-officedocument.spreadsheetml.worksheet+xml"/>
  <Override PartName="/xl/drawings/drawing23.xml" ContentType="application/vnd.openxmlformats-officedocument.drawing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drawings/drawing25.xml" ContentType="application/vnd.openxmlformats-officedocument.drawing+xml"/>
  <Override PartName="/xl/worksheets/sheet20.xml" ContentType="application/vnd.openxmlformats-officedocument.spreadsheetml.worksheet+xml"/>
  <Override PartName="/xl/drawings/drawing27.xml" ContentType="application/vnd.openxmlformats-officedocument.drawing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drawings/drawing29.xml" ContentType="application/vnd.openxmlformats-officedocument.drawing+xml"/>
  <Override PartName="/xl/worksheets/sheet25.xml" ContentType="application/vnd.openxmlformats-officedocument.spreadsheetml.worksheet+xml"/>
  <Override PartName="/xl/drawings/drawing31.xml" ContentType="application/vnd.openxmlformats-officedocument.drawing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drawings/drawing33.xml" ContentType="application/vnd.openxmlformats-officedocument.drawing+xml"/>
  <Override PartName="/xl/worksheets/sheet29.xml" ContentType="application/vnd.openxmlformats-officedocument.spreadsheetml.worksheet+xml"/>
  <Override PartName="/xl/drawings/drawing34.xml" ContentType="application/vnd.openxmlformats-officedocument.drawing+xml"/>
  <Override PartName="/xl/worksheets/sheet30.xml" ContentType="application/vnd.openxmlformats-officedocument.spreadsheetml.worksheet+xml"/>
  <Override PartName="/xl/drawings/drawing35.xml" ContentType="application/vnd.openxmlformats-officedocument.drawing+xml"/>
  <Override PartName="/xl/worksheets/sheet31.xml" ContentType="application/vnd.openxmlformats-officedocument.spreadsheetml.worksheet+xml"/>
  <Override PartName="/xl/drawings/drawing36.xml" ContentType="application/vnd.openxmlformats-officedocument.drawing+xml"/>
  <Override PartName="/xl/worksheets/sheet32.xml" ContentType="application/vnd.openxmlformats-officedocument.spreadsheetml.worksheet+xml"/>
  <Override PartName="/xl/drawings/drawing37.xml" ContentType="application/vnd.openxmlformats-officedocument.drawing+xml"/>
  <Override PartName="/xl/worksheets/sheet33.xml" ContentType="application/vnd.openxmlformats-officedocument.spreadsheetml.worksheet+xml"/>
  <Override PartName="/xl/drawings/drawing38.xml" ContentType="application/vnd.openxmlformats-officedocument.drawing+xml"/>
  <Override PartName="/xl/worksheets/sheet34.xml" ContentType="application/vnd.openxmlformats-officedocument.spreadsheetml.worksheet+xml"/>
  <Override PartName="/xl/drawings/drawing40.xml" ContentType="application/vnd.openxmlformats-officedocument.drawing+xml"/>
  <Override PartName="/xl/worksheets/sheet35.xml" ContentType="application/vnd.openxmlformats-officedocument.spreadsheetml.worksheet+xml"/>
  <Override PartName="/xl/drawings/drawing42.xml" ContentType="application/vnd.openxmlformats-officedocument.drawing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drawings/drawing44.xml" ContentType="application/vnd.openxmlformats-officedocument.drawing+xml"/>
  <Override PartName="/xl/worksheets/sheet44.xml" ContentType="application/vnd.openxmlformats-officedocument.spreadsheetml.worksheet+xml"/>
  <Override PartName="/xl/drawings/drawing46.xml" ContentType="application/vnd.openxmlformats-officedocument.drawing+xml"/>
  <Override PartName="/xl/worksheets/sheet45.xml" ContentType="application/vnd.openxmlformats-officedocument.spreadsheetml.worksheet+xml"/>
  <Override PartName="/xl/drawings/drawing47.xml" ContentType="application/vnd.openxmlformats-officedocument.drawing+xml"/>
  <Override PartName="/xl/worksheets/sheet46.xml" ContentType="application/vnd.openxmlformats-officedocument.spreadsheetml.worksheet+xml"/>
  <Override PartName="/xl/drawings/drawing48.xml" ContentType="application/vnd.openxmlformats-officedocument.drawing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drawings/drawing50.xml" ContentType="application/vnd.openxmlformats-officedocument.drawing+xml"/>
  <Override PartName="/xl/worksheets/sheet50.xml" ContentType="application/vnd.openxmlformats-officedocument.spreadsheetml.worksheet+xml"/>
  <Override PartName="/xl/drawings/drawing52.xml" ContentType="application/vnd.openxmlformats-officedocument.drawing+xml"/>
  <Override PartName="/xl/worksheets/sheet51.xml" ContentType="application/vnd.openxmlformats-officedocument.spreadsheetml.worksheet+xml"/>
  <Override PartName="/xl/drawings/drawing54.xml" ContentType="application/vnd.openxmlformats-officedocument.drawing+xml"/>
  <Override PartName="/xl/worksheets/sheet52.xml" ContentType="application/vnd.openxmlformats-officedocument.spreadsheetml.worksheet+xml"/>
  <Override PartName="/xl/drawings/drawing56.xml" ContentType="application/vnd.openxmlformats-officedocument.drawing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drawings/drawing57.xml" ContentType="application/vnd.openxmlformats-officedocument.drawing+xml"/>
  <Override PartName="/xl/worksheets/sheet56.xml" ContentType="application/vnd.openxmlformats-officedocument.spreadsheetml.worksheet+xml"/>
  <Override PartName="/xl/drawings/drawing58.xml" ContentType="application/vnd.openxmlformats-officedocument.drawing+xml"/>
  <Override PartName="/xl/worksheets/sheet57.xml" ContentType="application/vnd.openxmlformats-officedocument.spreadsheetml.worksheet+xml"/>
  <Override PartName="/xl/drawings/drawing59.xml" ContentType="application/vnd.openxmlformats-officedocument.drawing+xml"/>
  <Override PartName="/xl/worksheets/sheet58.xml" ContentType="application/vnd.openxmlformats-officedocument.spreadsheetml.worksheet+xml"/>
  <Override PartName="/xl/drawings/drawing60.xml" ContentType="application/vnd.openxmlformats-officedocument.drawing+xml"/>
  <Override PartName="/xl/worksheets/sheet59.xml" ContentType="application/vnd.openxmlformats-officedocument.spreadsheetml.worksheet+xml"/>
  <Override PartName="/xl/drawings/drawing61.xml" ContentType="application/vnd.openxmlformats-officedocument.drawing+xml"/>
  <Override PartName="/xl/worksheets/sheet60.xml" ContentType="application/vnd.openxmlformats-officedocument.spreadsheetml.worksheet+xml"/>
  <Override PartName="/xl/drawings/drawing62.xml" ContentType="application/vnd.openxmlformats-officedocument.drawing+xml"/>
  <Override PartName="/xl/worksheets/sheet61.xml" ContentType="application/vnd.openxmlformats-officedocument.spreadsheetml.worksheet+xml"/>
  <Override PartName="/xl/drawings/drawing63.xml" ContentType="application/vnd.openxmlformats-officedocument.drawing+xml"/>
  <Override PartName="/xl/worksheets/sheet62.xml" ContentType="application/vnd.openxmlformats-officedocument.spreadsheetml.worksheet+xml"/>
  <Override PartName="/xl/drawings/drawing64.xml" ContentType="application/vnd.openxmlformats-officedocument.drawing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drawings/drawing65.xml" ContentType="application/vnd.openxmlformats-officedocument.drawing+xml"/>
  <Override PartName="/xl/worksheets/sheet65.xml" ContentType="application/vnd.openxmlformats-officedocument.spreadsheetml.worksheet+xml"/>
  <Override PartName="/xl/drawings/drawing67.xml" ContentType="application/vnd.openxmlformats-officedocument.drawing+xml"/>
  <Override PartName="/xl/worksheets/sheet66.xml" ContentType="application/vnd.openxmlformats-officedocument.spreadsheetml.worksheet+xml"/>
  <Override PartName="/xl/drawings/drawing69.xml" ContentType="application/vnd.openxmlformats-officedocument.drawing+xml"/>
  <Override PartName="/xl/worksheets/sheet67.xml" ContentType="application/vnd.openxmlformats-officedocument.spreadsheetml.worksheet+xml"/>
  <Override PartName="/xl/drawings/drawing70.xml" ContentType="application/vnd.openxmlformats-officedocument.drawing+xml"/>
  <Override PartName="/xl/worksheets/sheet68.xml" ContentType="application/vnd.openxmlformats-officedocument.spreadsheetml.worksheet+xml"/>
  <Override PartName="/xl/drawings/drawing72.xml" ContentType="application/vnd.openxmlformats-officedocument.drawing+xml"/>
  <Override PartName="/xl/worksheets/sheet69.xml" ContentType="application/vnd.openxmlformats-officedocument.spreadsheetml.worksheet+xml"/>
  <Override PartName="/xl/drawings/drawing73.xml" ContentType="application/vnd.openxmlformats-officedocument.drawing+xml"/>
  <Override PartName="/xl/worksheets/sheet70.xml" ContentType="application/vnd.openxmlformats-officedocument.spreadsheetml.worksheet+xml"/>
  <Override PartName="/xl/drawings/drawing74.xml" ContentType="application/vnd.openxmlformats-officedocument.drawing+xml"/>
  <Override PartName="/xl/worksheets/sheet71.xml" ContentType="application/vnd.openxmlformats-officedocument.spreadsheetml.worksheet+xml"/>
  <Override PartName="/xl/drawings/drawing75.xml" ContentType="application/vnd.openxmlformats-officedocument.drawing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drawings/drawing77.xml" ContentType="application/vnd.openxmlformats-officedocument.drawing+xml"/>
  <Override PartName="/xl/worksheets/sheet80.xml" ContentType="application/vnd.openxmlformats-officedocument.spreadsheetml.worksheet+xml"/>
  <Override PartName="/xl/drawings/drawing79.xml" ContentType="application/vnd.openxmlformats-officedocument.drawing+xml"/>
  <Override PartName="/xl/worksheets/sheet81.xml" ContentType="application/vnd.openxmlformats-officedocument.spreadsheetml.worksheet+xml"/>
  <Override PartName="/xl/drawings/drawing81.xml" ContentType="application/vnd.openxmlformats-officedocument.drawing+xml"/>
  <Override PartName="/xl/worksheets/sheet82.xml" ContentType="application/vnd.openxmlformats-officedocument.spreadsheetml.worksheet+xml"/>
  <Override PartName="/xl/drawings/drawing83.xml" ContentType="application/vnd.openxmlformats-officedocument.drawing+xml"/>
  <Override PartName="/xl/worksheets/sheet83.xml" ContentType="application/vnd.openxmlformats-officedocument.spreadsheetml.worksheet+xml"/>
  <Override PartName="/xl/drawings/drawing84.xml" ContentType="application/vnd.openxmlformats-officedocument.drawing+xml"/>
  <Override PartName="/xl/worksheets/sheet84.xml" ContentType="application/vnd.openxmlformats-officedocument.spreadsheetml.worksheet+xml"/>
  <Override PartName="/xl/drawings/drawing85.xml" ContentType="application/vnd.openxmlformats-officedocument.drawing+xml"/>
  <Override PartName="/xl/worksheets/sheet85.xml" ContentType="application/vnd.openxmlformats-officedocument.spreadsheetml.worksheet+xml"/>
  <Override PartName="/xl/drawings/drawing86.xml" ContentType="application/vnd.openxmlformats-officedocument.drawing+xml"/>
  <Override PartName="/xl/worksheets/sheet86.xml" ContentType="application/vnd.openxmlformats-officedocument.spreadsheetml.worksheet+xml"/>
  <Override PartName="/xl/drawings/drawing87.xml" ContentType="application/vnd.openxmlformats-officedocument.drawing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drawings/drawing89.xml" ContentType="application/vnd.openxmlformats-officedocument.drawing+xml"/>
  <Override PartName="/xl/worksheets/sheet91.xml" ContentType="application/vnd.openxmlformats-officedocument.spreadsheetml.worksheet+xml"/>
  <Override PartName="/xl/drawings/drawing90.xml" ContentType="application/vnd.openxmlformats-officedocument.drawing+xml"/>
  <Override PartName="/xl/worksheets/sheet92.xml" ContentType="application/vnd.openxmlformats-officedocument.spreadsheetml.worksheet+xml"/>
  <Override PartName="/xl/drawings/drawing92.xml" ContentType="application/vnd.openxmlformats-officedocument.drawing+xml"/>
  <Override PartName="/xl/worksheets/sheet93.xml" ContentType="application/vnd.openxmlformats-officedocument.spreadsheetml.worksheet+xml"/>
  <Override PartName="/xl/drawings/drawing94.xml" ContentType="application/vnd.openxmlformats-officedocument.drawing+xml"/>
  <Override PartName="/xl/worksheets/sheet94.xml" ContentType="application/vnd.openxmlformats-officedocument.spreadsheetml.worksheet+xml"/>
  <Override PartName="/xl/drawings/drawing96.xml" ContentType="application/vnd.openxmlformats-officedocument.drawing+xml"/>
  <Override PartName="/xl/worksheets/sheet95.xml" ContentType="application/vnd.openxmlformats-officedocument.spreadsheetml.worksheet+xml"/>
  <Override PartName="/xl/drawings/drawing98.xml" ContentType="application/vnd.openxmlformats-officedocument.drawing+xml"/>
  <Override PartName="/xl/worksheets/sheet96.xml" ContentType="application/vnd.openxmlformats-officedocument.spreadsheetml.worksheet+xml"/>
  <Override PartName="/xl/drawings/drawing100.xml" ContentType="application/vnd.openxmlformats-officedocument.drawing+xml"/>
  <Override PartName="/xl/worksheets/sheet97.xml" ContentType="application/vnd.openxmlformats-officedocument.spreadsheetml.worksheet+xml"/>
  <Override PartName="/xl/drawings/drawing102.xml" ContentType="application/vnd.openxmlformats-officedocument.drawing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drawings/drawing104.xml" ContentType="application/vnd.openxmlformats-officedocument.drawing+xml"/>
  <Override PartName="/xl/worksheets/sheet103.xml" ContentType="application/vnd.openxmlformats-officedocument.spreadsheetml.worksheet+xml"/>
  <Override PartName="/xl/drawings/drawing106.xml" ContentType="application/vnd.openxmlformats-officedocument.drawing+xml"/>
  <Override PartName="/xl/worksheets/sheet104.xml" ContentType="application/vnd.openxmlformats-officedocument.spreadsheetml.worksheet+xml"/>
  <Override PartName="/xl/drawings/drawing108.xml" ContentType="application/vnd.openxmlformats-officedocument.drawing+xml"/>
  <Override PartName="/xl/worksheets/sheet105.xml" ContentType="application/vnd.openxmlformats-officedocument.spreadsheetml.worksheet+xml"/>
  <Override PartName="/xl/drawings/drawing110.xml" ContentType="application/vnd.openxmlformats-officedocument.drawing+xml"/>
  <Override PartName="/xl/worksheets/sheet106.xml" ContentType="application/vnd.openxmlformats-officedocument.spreadsheetml.worksheet+xml"/>
  <Override PartName="/xl/drawings/drawing112.xml" ContentType="application/vnd.openxmlformats-officedocument.drawing+xml"/>
  <Override PartName="/xl/worksheets/sheet107.xml" ContentType="application/vnd.openxmlformats-officedocument.spreadsheetml.worksheet+xml"/>
  <Override PartName="/xl/drawings/drawing114.xml" ContentType="application/vnd.openxmlformats-officedocument.drawing+xml"/>
  <Override PartName="/xl/worksheets/sheet108.xml" ContentType="application/vnd.openxmlformats-officedocument.spreadsheetml.worksheet+xml"/>
  <Override PartName="/xl/drawings/drawing116.xml" ContentType="application/vnd.openxmlformats-officedocument.drawing+xml"/>
  <Override PartName="/xl/worksheets/sheet109.xml" ContentType="application/vnd.openxmlformats-officedocument.spreadsheetml.worksheet+xml"/>
  <Override PartName="/xl/drawings/drawing117.xml" ContentType="application/vnd.openxmlformats-officedocument.drawing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drawings/drawing118.xml" ContentType="application/vnd.openxmlformats-officedocument.drawing+xml"/>
  <Override PartName="/xl/worksheets/sheet116.xml" ContentType="application/vnd.openxmlformats-officedocument.spreadsheetml.worksheet+xml"/>
  <Override PartName="/xl/drawings/drawing119.xml" ContentType="application/vnd.openxmlformats-officedocument.drawing+xml"/>
  <Override PartName="/xl/worksheets/sheet117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drawings/drawing1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24.xml" ContentType="application/vnd.openxmlformats-officedocument.drawingml.chartshapes+xml"/>
  <Override PartName="/xl/drawings/drawing26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32.xml" ContentType="application/vnd.openxmlformats-officedocument.drawingml.chartshapes+xml"/>
  <Override PartName="/xl/drawings/drawing39.xml" ContentType="application/vnd.openxmlformats-officedocument.drawingml.chartshapes+xml"/>
  <Override PartName="/xl/drawings/drawing41.xml" ContentType="application/vnd.openxmlformats-officedocument.drawingml.chartshapes+xml"/>
  <Override PartName="/xl/drawings/drawing43.xml" ContentType="application/vnd.openxmlformats-officedocument.drawingml.chartshapes+xml"/>
  <Override PartName="/xl/drawings/drawing45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3.xml" ContentType="application/vnd.openxmlformats-officedocument.drawingml.chartshapes+xml"/>
  <Override PartName="/xl/drawings/drawing55.xml" ContentType="application/vnd.openxmlformats-officedocument.drawingml.chartshapes+xml"/>
  <Override PartName="/xl/drawings/drawing66.xml" ContentType="application/vnd.openxmlformats-officedocument.drawingml.chartshapes+xml"/>
  <Override PartName="/xl/drawings/drawing68.xml" ContentType="application/vnd.openxmlformats-officedocument.drawingml.chartshapes+xml"/>
  <Override PartName="/xl/drawings/drawing71.xml" ContentType="application/vnd.openxmlformats-officedocument.drawingml.chartshapes+xml"/>
  <Override PartName="/xl/drawings/drawing76.xml" ContentType="application/vnd.openxmlformats-officedocument.drawingml.chartshapes+xml"/>
  <Override PartName="/xl/drawings/drawing78.xml" ContentType="application/vnd.openxmlformats-officedocument.drawingml.chartshapes+xml"/>
  <Override PartName="/xl/drawings/drawing80.xml" ContentType="application/vnd.openxmlformats-officedocument.drawingml.chartshapes+xml"/>
  <Override PartName="/xl/drawings/drawing82.xml" ContentType="application/vnd.openxmlformats-officedocument.drawingml.chartshapes+xml"/>
  <Override PartName="/xl/drawings/drawing88.xml" ContentType="application/vnd.openxmlformats-officedocument.drawingml.chartshapes+xml"/>
  <Override PartName="/xl/drawings/drawing91.xml" ContentType="application/vnd.openxmlformats-officedocument.drawingml.chartshapes+xml"/>
  <Override PartName="/xl/drawings/drawing93.xml" ContentType="application/vnd.openxmlformats-officedocument.drawingml.chartshapes+xml"/>
  <Override PartName="/xl/drawings/drawing95.xml" ContentType="application/vnd.openxmlformats-officedocument.drawingml.chartshapes+xml"/>
  <Override PartName="/xl/drawings/drawing97.xml" ContentType="application/vnd.openxmlformats-officedocument.drawingml.chartshapes+xml"/>
  <Override PartName="/xl/drawings/drawing99.xml" ContentType="application/vnd.openxmlformats-officedocument.drawingml.chartshapes+xml"/>
  <Override PartName="/xl/drawings/drawing101.xml" ContentType="application/vnd.openxmlformats-officedocument.drawingml.chartshapes+xml"/>
  <Override PartName="/xl/drawings/drawing103.xml" ContentType="application/vnd.openxmlformats-officedocument.drawingml.chartshapes+xml"/>
  <Override PartName="/xl/drawings/drawing105.xml" ContentType="application/vnd.openxmlformats-officedocument.drawingml.chartshapes+xml"/>
  <Override PartName="/xl/drawings/drawing107.xml" ContentType="application/vnd.openxmlformats-officedocument.drawingml.chartshapes+xml"/>
  <Override PartName="/xl/drawings/drawing109.xml" ContentType="application/vnd.openxmlformats-officedocument.drawingml.chartshapes+xml"/>
  <Override PartName="/xl/drawings/drawing111.xml" ContentType="application/vnd.openxmlformats-officedocument.drawingml.chartshapes+xml"/>
  <Override PartName="/xl/drawings/drawing113.xml" ContentType="application/vnd.openxmlformats-officedocument.drawingml.chartshapes+xml"/>
  <Override PartName="/xl/drawings/drawing115.xml" ContentType="application/vnd.openxmlformats-officedocument.drawingml.chartshap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7" rupBuild="27932"/>
  <workbookPr codeName="ThisWorkbook" filterPrivacy="1" defaultThemeVersion="124226"/>
  <bookViews>
    <workbookView xWindow="-120" yWindow="-120" windowWidth="29040" windowHeight="15720" activeTab="0"/>
  </bookViews>
  <sheets>
    <sheet name="Obsah_Contents" sheetId="5" r:id="rId2"/>
    <sheet name="Shrnutí_Summary" sheetId="1" r:id="rId3"/>
    <sheet name="G 1 EN" sheetId="74" r:id="rId4"/>
    <sheet name="G 2 EN" sheetId="76" r:id="rId5"/>
    <sheet name="G 3 EN" sheetId="256" r:id="rId6"/>
    <sheet name="G 4 EN" sheetId="78" r:id="rId7"/>
    <sheet name="G 5 EN" sheetId="80" r:id="rId8"/>
    <sheet name="G 6 EN" sheetId="237" r:id="rId9"/>
    <sheet name="G 7 EN" sheetId="247" r:id="rId10"/>
    <sheet name="G 8 EN" sheetId="152" r:id="rId11"/>
    <sheet name="1.1" sheetId="6" r:id="rId12"/>
    <sheet name="G 1.1.1 EN" sheetId="22" r:id="rId13"/>
    <sheet name="G 1.1.2 EN" sheetId="258" r:id="rId14"/>
    <sheet name="G 1.1.3 EN" sheetId="260" r:id="rId15"/>
    <sheet name="G 1.1.4 EN" sheetId="262" r:id="rId16"/>
    <sheet name="T 1.1.1" sheetId="35" r:id="rId17"/>
    <sheet name="T 1.1.2" sheetId="40" r:id="rId18"/>
    <sheet name="1.2" sheetId="254" r:id="rId19"/>
    <sheet name="G 1.2.1 EN" sheetId="42" r:id="rId20"/>
    <sheet name="G 1.2.2 EN" sheetId="34" r:id="rId21"/>
    <sheet name="T 1.2.1" sheetId="38" r:id="rId22"/>
    <sheet name="T 1.2.2" sheetId="39" r:id="rId23"/>
    <sheet name="1.3" sheetId="8" r:id="rId24"/>
    <sheet name="G 1.3.1 EN" sheetId="86" r:id="rId25"/>
    <sheet name="G 1.3.2 EN" sheetId="88" r:id="rId26"/>
    <sheet name="T 1.3.1" sheetId="49" r:id="rId27"/>
    <sheet name="1.4" sheetId="9" r:id="rId28"/>
    <sheet name="G 1.4.1 EN" sheetId="90" r:id="rId29"/>
    <sheet name="G 1.4.2 EN" sheetId="92" r:id="rId30"/>
    <sheet name="G 1.4.3 EN" sheetId="270" r:id="rId31"/>
    <sheet name="G 1.4.4 EN" sheetId="249" r:id="rId32"/>
    <sheet name="G 1.4.5 EN" sheetId="96" r:id="rId33"/>
    <sheet name="G 1.4.6 EN" sheetId="94" r:id="rId34"/>
    <sheet name="G 1.4.7 EN" sheetId="100" r:id="rId35"/>
    <sheet name="G 1.4.8 EN" sheetId="104" r:id="rId36"/>
    <sheet name="T 1.4.1" sheetId="47" r:id="rId37"/>
    <sheet name="T 1.4.2" sheetId="226" r:id="rId38"/>
    <sheet name="T 1.4.3" sheetId="48" r:id="rId39"/>
    <sheet name="T 1.4.4" sheetId="227" r:id="rId40"/>
    <sheet name="T 1.4.5" sheetId="50" r:id="rId41"/>
    <sheet name="T 1.4.6" sheetId="51" r:id="rId42"/>
    <sheet name="1.5" sheetId="10" r:id="rId43"/>
    <sheet name="G 1.5.1 EN" sheetId="106" r:id="rId44"/>
    <sheet name="G 1.5.2 EN" sheetId="108" r:id="rId45"/>
    <sheet name="G 1.5.3 EN" sheetId="114" r:id="rId46"/>
    <sheet name="G 1.5.4 EN" sheetId="292" r:id="rId47"/>
    <sheet name="T 1.6.1" sheetId="52" r:id="rId48"/>
    <sheet name="2.1" sheetId="7" r:id="rId49"/>
    <sheet name="G 2.1.1 EN" sheetId="117" r:id="rId50"/>
    <sheet name="G 2.1.2 EN" sheetId="119" r:id="rId51"/>
    <sheet name="G 2.1.3 EN" sheetId="125" r:id="rId52"/>
    <sheet name="G 2.1.4 EN" sheetId="307" r:id="rId53"/>
    <sheet name="T 2.1.1" sheetId="53" r:id="rId54"/>
    <sheet name="2.2" sheetId="128" r:id="rId55"/>
    <sheet name="G 2.2.1 EN" sheetId="130" r:id="rId56"/>
    <sheet name="G 2.2.2 EN" sheetId="132" r:id="rId57"/>
    <sheet name="G 2.2.3 EN" sheetId="134" r:id="rId58"/>
    <sheet name="G 2.2.4 EN" sheetId="286" r:id="rId59"/>
    <sheet name="G 2.2.5 EN" sheetId="136" r:id="rId60"/>
    <sheet name="G 2.2.6 EN" sheetId="278" r:id="rId61"/>
    <sheet name="G 2.2.7 EN" sheetId="138" r:id="rId62"/>
    <sheet name="G 2.2.8 EN" sheetId="144" r:id="rId63"/>
    <sheet name="3.1" sheetId="12" r:id="rId64"/>
    <sheet name="G 3.1.1 EN" sheetId="154" r:id="rId65"/>
    <sheet name="G 3.1.2 EN" sheetId="156" r:id="rId66"/>
    <sheet name="G 3.1.3 EN" sheetId="272" r:id="rId67"/>
    <sheet name="G 3.1.4 EN" sheetId="158" r:id="rId68"/>
    <sheet name="G 3.1.5 EN" sheetId="160" r:id="rId69"/>
    <sheet name="G 3.1.6 EN" sheetId="162" r:id="rId70"/>
    <sheet name="G 3.1.7 EN" sheetId="164" r:id="rId71"/>
    <sheet name="G 3.1.8 EN" sheetId="166" r:id="rId72"/>
    <sheet name="T 3.1.1" sheetId="54" r:id="rId73"/>
    <sheet name="T 3.1.2" sheetId="55" r:id="rId74"/>
    <sheet name="T 3.1.3" sheetId="56" r:id="rId75"/>
    <sheet name="T 3.1.4" sheetId="57" r:id="rId76"/>
    <sheet name="T 3.1.5" sheetId="58" r:id="rId77"/>
    <sheet name="T 3.1.6" sheetId="59" r:id="rId78"/>
    <sheet name="3.2" sheetId="13" r:id="rId79"/>
    <sheet name="G 3.2.1 EN" sheetId="168" r:id="rId80"/>
    <sheet name="G 3.2.2 EN" sheetId="170" r:id="rId81"/>
    <sheet name="G 3.2.3 EN" sheetId="284" r:id="rId82"/>
    <sheet name="G 3.2.4 EN" sheetId="300" r:id="rId83"/>
    <sheet name="G 3.2.5 EN" sheetId="172" r:id="rId84"/>
    <sheet name="G 3.2.6 EN" sheetId="174" r:id="rId85"/>
    <sheet name="G 3.2.7 EN" sheetId="280" r:id="rId86"/>
    <sheet name="G 3.2.8 EN" sheetId="282" r:id="rId87"/>
    <sheet name="T 3.2.1" sheetId="60" r:id="rId88"/>
    <sheet name="T 3.2.2" sheetId="61" r:id="rId89"/>
    <sheet name="3.3" sheetId="14" r:id="rId90"/>
    <sheet name="G 3.3.1 EN" sheetId="178" r:id="rId91"/>
    <sheet name="G 3.3.2 EN" sheetId="298" r:id="rId92"/>
    <sheet name="G 3.3.3 EN" sheetId="180" r:id="rId93"/>
    <sheet name="G 3.3.4 EN" sheetId="239" r:id="rId94"/>
    <sheet name="G 3.3.5 EN" sheetId="192" r:id="rId95"/>
    <sheet name="G 3.3.6 EN" sheetId="225" r:id="rId96"/>
    <sheet name="G 3.3.7 EN" sheetId="184" r:id="rId97"/>
    <sheet name="G 3.3.8 EN" sheetId="186" r:id="rId98"/>
    <sheet name="T 3.3.1" sheetId="62" r:id="rId99"/>
    <sheet name="T 3.3.2" sheetId="63" r:id="rId100"/>
    <sheet name="T 3.3.3" sheetId="65" r:id="rId101"/>
    <sheet name="3.4" sheetId="15" r:id="rId102"/>
    <sheet name="G 3.4.1 EN" sheetId="204" r:id="rId103"/>
    <sheet name="G 3.4.2 EN" sheetId="206" r:id="rId104"/>
    <sheet name="G 3.4.3 EN" sheetId="208" r:id="rId105"/>
    <sheet name="G 3.4.4 EN" sheetId="198" r:id="rId106"/>
    <sheet name="G 3.4.5 EN" sheetId="200" r:id="rId107"/>
    <sheet name="G 3.4.6 EN" sheetId="202" r:id="rId108"/>
    <sheet name="G 3.4.7 EN" sheetId="196" r:id="rId109"/>
    <sheet name="G 3.4.8 EN" sheetId="296" r:id="rId110"/>
    <sheet name="T 3.4.1" sheetId="68" r:id="rId111"/>
    <sheet name="T 3.4.2" sheetId="69" r:id="rId112"/>
    <sheet name="T 3.4.3" sheetId="294" r:id="rId113"/>
    <sheet name="T 3.4.4" sheetId="293" r:id="rId114"/>
    <sheet name="4" sheetId="19" r:id="rId115"/>
    <sheet name="G 4.1 EN" sheetId="146" r:id="rId116"/>
    <sheet name="G 4.2 EN" sheetId="148" r:id="rId117"/>
    <sheet name="T 4.1" sheetId="72" r:id="rId118"/>
  </sheets>
  <definedNames/>
  <calcPr fullCalcOnLoad="1"/>
  <customWorkbookViews>
    <customWorkbookView name="Anglické" guid="{8b932041-d103-4244-8f3f-8a721a5de28f}" activeSheetId="5" xWindow="0" yWindow="-8" windowWidth="1936" windowHeight="1056" mergeInterval="0" maximized="1"/>
    <customWorkbookView name="České" guid="{f44a9633-fd68-456a-b174-64a3c0f2db51}" activeSheetId="5" xWindow="0" yWindow="-8" windowWidth="1936" windowHeight="1056" mergeInterval="0" maximized="1"/>
    <customWorkbookView name="Celkové" guid="{b9de4fc9-ea8a-44c6-aa42-44110b1fdc9d}" activeSheetId="5" xWindow="0" yWindow="-8" windowWidth="1936" windowHeight="1056" mergeInterval="0" maximized="1"/>
  </customWorkbookViews>
  <extLst/>
</workbook>
</file>

<file path=xl/sharedStrings.xml><?xml version="1.0" encoding="utf-8"?>
<sst xmlns="http://schemas.openxmlformats.org/spreadsheetml/2006/main" count="5292" uniqueCount="1126">
  <si>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</si>
  <si>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</si>
  <si>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</si>
  <si>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</si>
  <si>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</si>
  <si>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</si>
  <si>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</si>
  <si>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</si>
  <si>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</si>
  <si>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</si>
  <si>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</si>
  <si>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</si>
  <si>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</si>
  <si>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</si>
  <si>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</si>
  <si>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</si>
  <si>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</si>
  <si>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</si>
  <si>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</si>
  <si>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</si>
  <si>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</si>
  <si>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</si>
  <si>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</si>
  <si>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</si>
  <si>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</si>
  <si>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</si>
  <si>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</si>
  <si>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</si>
  <si>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</si>
  <si>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</si>
  <si>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</si>
  <si>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</si>
  <si>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</si>
  <si>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ceny okamžitého dodání</t>
  </si>
  <si>
    <t>spot prices</t>
  </si>
  <si>
    <t>in % p.a.</t>
  </si>
  <si>
    <t>1) Z dat očištěných o vliv sezónnosti a nestejného počtu pracovních dní</t>
  </si>
  <si>
    <t>1) From seasonally and working day adjusted data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</si>
  <si>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</si>
  <si>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</si>
  <si>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</si>
  <si>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</si>
  <si>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registered unemployment, in thousands of persons, seasonally adjusted</t>
  </si>
  <si>
    <t>in % of GDP</t>
  </si>
  <si>
    <t>ratio of non-performing to total loans, in %</t>
  </si>
  <si>
    <t>absolute increase over a year in thousands of persons</t>
  </si>
  <si>
    <t>in % of potential product</t>
  </si>
  <si>
    <t>Konjunkturální indikátory</t>
  </si>
  <si>
    <t>Business Cycle Indicators</t>
  </si>
  <si>
    <t>seasonally adjusted data, in %</t>
  </si>
  <si>
    <t>in % of disposable income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</si>
  <si>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</si>
  <si>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</si>
  <si>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</si>
  <si>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</si>
  <si>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average gross monthly wage, YoY growth rate, in %</t>
  </si>
  <si>
    <t>2005=100 (lhs), YoY growth in % (rhs)</t>
  </si>
  <si>
    <t>YoY growth in %, contributions in percentage points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</si>
  <si>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</si>
  <si>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</si>
  <si>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</si>
  <si>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</si>
  <si>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Tabulka 1.1.1 Hrubý domácí produkt – roční</t>
  </si>
  <si>
    <t>Tabulka 1.1.2 Hrubý domácí produkt – čtvrtletní</t>
  </si>
  <si>
    <t>Graf 2.1.1 Produkční mezera</t>
  </si>
  <si>
    <t>Graph 2.1.1 Output Gap</t>
  </si>
  <si>
    <t>Graf 2.1.2 Potenciální produkt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</si>
  <si>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</si>
  <si>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</si>
  <si>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</si>
  <si>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</si>
  <si>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</si>
  <si>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</si>
  <si>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</si>
  <si>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</si>
  <si>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</si>
  <si>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</si>
  <si>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</si>
  <si>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</si>
  <si>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</si>
  <si>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</si>
  <si>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</si>
  <si>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Tabulka 3.3.1 Trh práce – roční</t>
  </si>
  <si>
    <t>Tabulka 3.3.2 Trh práce – čtvrtletní</t>
  </si>
  <si>
    <t>Tabulka 3.3.3 Účet domácností</t>
  </si>
  <si>
    <t>Tabulka 4.1 Shrnutí monitorovaných předpovědí</t>
  </si>
  <si>
    <t>Table 1.1.1 Gross Domestic Product – yearly</t>
  </si>
  <si>
    <t>Table 1.1.2 Gross Domestic Product – quarterly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</si>
  <si>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</si>
  <si>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</si>
  <si>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</si>
  <si>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</si>
  <si>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</si>
  <si>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</si>
  <si>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</si>
  <si>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</si>
  <si>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</si>
  <si>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</si>
  <si>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</si>
  <si>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</si>
  <si>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4.1 Summary of the Monitored Forecasts</t>
  </si>
  <si>
    <t>Source: CZSO. Calculations of the MoF.</t>
  </si>
  <si>
    <t>Source: CNB. Calculations of the MoF.</t>
  </si>
  <si>
    <t>Zdroj: ČNB, ECB. Výpočty MF ČR.</t>
  </si>
  <si>
    <t>Source: CNB, ECB. Calculations of the MoF.</t>
  </si>
  <si>
    <t>Zdroj: Česká správa sociálního zabezpečení, ČSÚ. Výpočty MF ČR.</t>
  </si>
  <si>
    <t>Source: Source: Czech Social Security Administration, CZSO. Calculations of the MoF.</t>
  </si>
  <si>
    <t>sezónně očištěná data</t>
  </si>
  <si>
    <t>seasonally adjusted</t>
  </si>
  <si>
    <t>YoY growth rate, in %, seasonally adjusted</t>
  </si>
  <si>
    <t>quarterly averages, average 2015=100 (rhs)</t>
  </si>
  <si>
    <t>average of period, unless stated otherwise</t>
  </si>
  <si>
    <t>průměrná sazba za dané období, není-li uvedeno jinak</t>
  </si>
  <si>
    <t>Graf 2.1.3 Využití výrobních kapacit v průmyslu</t>
  </si>
  <si>
    <t>Graph 2.1.3 Capacity Utilisation in Industry</t>
  </si>
  <si>
    <t>Graf 3.1.4 Spotřeba domácností</t>
  </si>
  <si>
    <t>1.1</t>
  </si>
  <si>
    <t>1.2</t>
  </si>
  <si>
    <t>1.3</t>
  </si>
  <si>
    <t>1.4</t>
  </si>
  <si>
    <t>1.5</t>
  </si>
  <si>
    <t>2.1</t>
  </si>
  <si>
    <t>2.2</t>
  </si>
  <si>
    <t>3.1</t>
  </si>
  <si>
    <t>3.2</t>
  </si>
  <si>
    <t>3.3</t>
  </si>
  <si>
    <t>3.4</t>
  </si>
  <si>
    <t>Ceny komodit</t>
  </si>
  <si>
    <t>Commodity Prices</t>
  </si>
  <si>
    <t>Table 1.4.6 Exchange Rates – quarterly</t>
  </si>
  <si>
    <t>Tabulka 1.4.6 Měnové kurzy – čtvrtletní</t>
  </si>
  <si>
    <t>Tabulka 1.4.5 Měnové kurzy – roční</t>
  </si>
  <si>
    <t>Table 1.4.5 Exchange Rates – yearly</t>
  </si>
  <si>
    <t>Tabulka 1.4.1 Úrokové sazby – roční</t>
  </si>
  <si>
    <t>Table 1.4.1 Interest Rates – yearly</t>
  </si>
  <si>
    <t>Tabulka 1.4.2 Úrokové sazby – čtvrtletní</t>
  </si>
  <si>
    <t>Table 1.4.2 Interest Rates – quarterly</t>
  </si>
  <si>
    <t>Tabulka 1.4.3 Úvěry a vklady – roční průměry</t>
  </si>
  <si>
    <t>Table 1.4.3 Loans and Deposits – yearly averages</t>
  </si>
  <si>
    <t>Table 1.4.4 Loans and Deposits – quarterly averages</t>
  </si>
  <si>
    <t>Tabulka 1.4.4 Úvěry a vklady – čtvrtletní průměry</t>
  </si>
  <si>
    <t>Graf 1.4.1 Úrokové sazby</t>
  </si>
  <si>
    <t>Graf 1.4.2 Úvěry domácnostem</t>
  </si>
  <si>
    <t>Graf 1.4.7 Nominální měnové kurzy</t>
  </si>
  <si>
    <t>Graph 1.4.1 Interest Rates</t>
  </si>
  <si>
    <t>Graph 1.4.2 Loans to Households</t>
  </si>
  <si>
    <t>Graph 1.4.7 Nominal Exchange Rates</t>
  </si>
  <si>
    <t>Tabulka 1.3.1 Saldo a dluh</t>
  </si>
  <si>
    <t>Table 1.3.1 Net Lending/Borrowing and Debt</t>
  </si>
  <si>
    <t>Graf 1.3.2 Dluh sektoru vládních institucí</t>
  </si>
  <si>
    <t>Graph 1.3.2 Government Debt</t>
  </si>
  <si>
    <t>Tabulka 1.2.1 Světové ceny vybraných komodit – roční</t>
  </si>
  <si>
    <t>Table 1.2.1 Prices of Selected Commodities – yearly</t>
  </si>
  <si>
    <t>Tabulka 1.2.2 Světové ceny komodit – čtvrtletní</t>
  </si>
  <si>
    <t>Table 1.2.2 Prices of Selected Commodities – quarterly</t>
  </si>
  <si>
    <t>YoY change of the koruna price of Brent crude oil in %, contributions in pp</t>
  </si>
  <si>
    <t>Graf 1.2.2 Korunová cena ropy Brent</t>
  </si>
  <si>
    <t>Graf 1.2.1 Dolarová cena ropy Brent</t>
  </si>
  <si>
    <t>Graph 1.2.2 Koruna Price of Brent Crude Oil</t>
  </si>
  <si>
    <t>Zdroj: ČSÚ. Výpočty a predikce MF ČR.</t>
  </si>
  <si>
    <t>Zdroj: ČNB, ČSÚ, Eurostat, U. S. Energy Information Administration. Výpočty a predikce MF ČR.</t>
  </si>
  <si>
    <t>Source: CNB, CZSO, Eurostat, U. S. Energy Information Administration. Calculations and forecast of the MoF.</t>
  </si>
  <si>
    <t>Zdroj: ČNB, ČSÚ. Výpočty a predikce MF ČR.</t>
  </si>
  <si>
    <t>growth rate of real GDP in %, contributions in percentage points</t>
  </si>
  <si>
    <t>YoY growth of nominal GDP in %, contributions in percentage points</t>
  </si>
  <si>
    <t>YoY growth rate of CPI in %, contributions in percentage points</t>
  </si>
  <si>
    <t>QoQ growth of real GDP in %</t>
  </si>
  <si>
    <t>Source: CZSO. Calculations and forecast of the MoF.</t>
  </si>
  <si>
    <t>Source: CNB, CZSO. Calculations and forecast of the MoF.</t>
  </si>
  <si>
    <t>Source: Ministry of Labour and Social Affairs. Calculations and forecast of the MoF.</t>
  </si>
  <si>
    <t>Source: Eurostat. Calculations and forecast of the MoF.</t>
  </si>
  <si>
    <t>Zdroj: ČSÚ, Eurostat. Výpočty a predikce MF ČR.</t>
  </si>
  <si>
    <t>Source: CZSO, Eurostat. Calculations and forecast of the MoF.</t>
  </si>
  <si>
    <t>Source: CESifo, CZSO. Calculations of the MoF.</t>
  </si>
  <si>
    <t>Graf 1.3.1 Saldo sektoru vládních institucí</t>
  </si>
  <si>
    <t>Source: U. S. Energy Information Administration. Calculations and forecast of the MoF.</t>
  </si>
  <si>
    <t>Source: CNB, U. S. Energy Information Administration. Calculations and forecast of the MoF.</t>
  </si>
  <si>
    <t>Zdroj: ČNB, Světová banka, U. S. Energy Information Administration. Výpočty a predikce MF ČR.</t>
  </si>
  <si>
    <t>Source: CNB, U. S. Energy Information Administration, World Bank. Calculations and forecast of the MoF.</t>
  </si>
  <si>
    <t>Source: Eurostat, NBS China, OECD. Calculations and forecast of the MoF.</t>
  </si>
  <si>
    <t>Zdroj: Eurostat, NBS China, OECD. Výpočty a predikce MF ČR.</t>
  </si>
  <si>
    <t>Graph 1.3.1 General Government Balance</t>
  </si>
  <si>
    <t>Zdroj: ČNB, ČSÚ, Eurostat. Výpočty a predikce MF ČR.</t>
  </si>
  <si>
    <t>Source: CNB. Calculations and forecast of the MoF.</t>
  </si>
  <si>
    <t>YoY growth rate in%, contributions in percentage points</t>
  </si>
  <si>
    <t>deflated by GDP deflators, YoY growth rate in %, contributions in pp</t>
  </si>
  <si>
    <t>Source: CNB, CZSO, Eurostat. Calculations and forecast of the MoF.</t>
  </si>
  <si>
    <t>Source: CZSO.</t>
  </si>
  <si>
    <t>Graf 3.1.1 Zdroje hrubého domácího produktu</t>
  </si>
  <si>
    <t>Graf 3.1.2 Výdaje na hrubý domácí produkt</t>
  </si>
  <si>
    <t>Graf 3.1.3: Reálný hrubý domácí produkt</t>
  </si>
  <si>
    <t>Graf 3.1.5: Spotřeba domácností</t>
  </si>
  <si>
    <t>Graf 3.1.6: Věcné členění investic</t>
  </si>
  <si>
    <t>Graf 3.1.7 Sektorové členění investic</t>
  </si>
  <si>
    <t>Graph 3.1.1: Resources of Gross Domestic Product</t>
  </si>
  <si>
    <t>Graph 3.1.2: GDP by Type of Expenditure</t>
  </si>
  <si>
    <t>YoY growth rate of real GDP in %, contributions in pp</t>
  </si>
  <si>
    <t>Graph 3.1.3: Real Gross Domestic Product</t>
  </si>
  <si>
    <t>growth in %, contributions in percentage points</t>
  </si>
  <si>
    <t>Graph 3.1.4: Real Consumption of Households</t>
  </si>
  <si>
    <t>domestic concept, YoY growth rate in %, contributions in pp</t>
  </si>
  <si>
    <t>Graph 3.1.5: Nominal Consumption of Households</t>
  </si>
  <si>
    <t>national concept, YoY growth rate in %, contributions in pp</t>
  </si>
  <si>
    <t>Graph 3.1.6: Investment by Type of Expenditure</t>
  </si>
  <si>
    <t>YoY growth rate of real GFCF in %, contributions in pp</t>
  </si>
  <si>
    <t>Graph 3.1.7: Investment by Sector</t>
  </si>
  <si>
    <t>YoY growth rate of real GFCF in %, contributions in percentage points</t>
  </si>
  <si>
    <t>YoY growth rate of nominal GFCF in %, contributions in pp</t>
  </si>
  <si>
    <t>YoY growth rate in %</t>
  </si>
  <si>
    <t>Zdroj: ČSÚ, MPSV. Výpočty a predikce MF ČR.</t>
  </si>
  <si>
    <t>Source: CZSO, MoLSA. Calculations and forecast of the MoF.</t>
  </si>
  <si>
    <t>YoY growth rate in%</t>
  </si>
  <si>
    <t>Source: CZSO, MoF. Calculations and forecast of the MoF.</t>
  </si>
  <si>
    <t>YoY growth rate in %, domestic concept of the wage bill</t>
  </si>
  <si>
    <t>four-quarter moving totals, in % of GDP, BoP methodology</t>
  </si>
  <si>
    <t>four-quarter moving totals, in % of GDP</t>
  </si>
  <si>
    <t>YoY growth in %, contributions in pp, seasonally adjusted</t>
  </si>
  <si>
    <t>Graf 1.4.4 Úvěry nefinančním podnikům</t>
  </si>
  <si>
    <t>Graph 1.4.4 Loans to Non-financial Corporations</t>
  </si>
  <si>
    <t>Graf 1.4.5 Úvěry v selhání</t>
  </si>
  <si>
    <t>Graph 1.4.5 Non-performing Loans</t>
  </si>
  <si>
    <t>Graf 1.4.6 Vklady</t>
  </si>
  <si>
    <t>Graph 1.4.6 Deposits</t>
  </si>
  <si>
    <t>Graph 1.2.1 Dollar Price of Brent Crude Oil</t>
  </si>
  <si>
    <t>in %; the month, in which the survey was made on the horizontal axis</t>
  </si>
  <si>
    <t>Source: European Commission. Calculations of the MoF.</t>
  </si>
  <si>
    <t>Zdroj: Eurostat, MMF, NBS China, OECD. Výpočty a predikce MF ČR.</t>
  </si>
  <si>
    <t>Source: Eurostat, IMF, NBS China, OECD. Calculations and forecast of the MoF.</t>
  </si>
  <si>
    <t>Source: CZSO, European Commission. Calculations of the MoF.</t>
  </si>
  <si>
    <t>Graf 2.2.5 Indikátor důvěry spotřebitelů a spotřeba domácností</t>
  </si>
  <si>
    <t>Graf 2.2.6 Rozklad spotřebitelských očekávání</t>
  </si>
  <si>
    <t>Graf 2.2.7 Souhrnný indikátor důvěry a HPH</t>
  </si>
  <si>
    <t>Graf 2.2.8 Kompozitní předstihový indikátor</t>
  </si>
  <si>
    <t>Graph 2.2.5 Consumer Confidence and Consumption</t>
  </si>
  <si>
    <t>Graph 2.2.6 Decomposition of Consumer Sentiment</t>
  </si>
  <si>
    <t>Graph 2.2.7 Composite Confidence Indicator and GVA</t>
  </si>
  <si>
    <t>Graph 2.2.8 Composite Leading Indicator</t>
  </si>
  <si>
    <t>Graf 2.2.4 Kompozitní indikátor vývozu zboží</t>
  </si>
  <si>
    <t>2010=100 (lhs), YoY growth in % (rhs)</t>
  </si>
  <si>
    <t>Graph 2.2.4 Composite Export Indicator</t>
  </si>
  <si>
    <t>consumer confidence indicator of the MoF, balance, contributions</t>
  </si>
  <si>
    <t>average 2005=100 (lhs), in % of potential output (rhs)</t>
  </si>
  <si>
    <t>four-quarter moving totals, in % of GDP, change of ownership concept</t>
  </si>
  <si>
    <t>general government net lending/borrowing, in % of GDP</t>
  </si>
  <si>
    <t>YoY growth rate in %, real labour productivity</t>
  </si>
  <si>
    <t>Graph 2.1.2 Potential Output</t>
  </si>
  <si>
    <t>Source: Eurostat, OECD. Calculations and forecast of the MoF.</t>
  </si>
  <si>
    <t>Tabulka 3.4.1 Rozklad vývozu zboží (v metodice národních účtů) – roční</t>
  </si>
  <si>
    <t>Table 3.4.1 Decomposition of Exports of Goods – yearly</t>
  </si>
  <si>
    <t>Tabulka 3.4.2 Rozklad vývozu zboží (v metodice národních účtů) – čtvrtletní</t>
  </si>
  <si>
    <t>Table 3.4.2 Decomposition of Exports of Goods – quarterly</t>
  </si>
  <si>
    <t>Tabulka 3.4.3 Platební bilance – roční</t>
  </si>
  <si>
    <t>Table 3.4.3 Balance of Payments – yearly</t>
  </si>
  <si>
    <t>Tabulka 3.4.4 Platební bilance – čtvrtletní</t>
  </si>
  <si>
    <t>Table 3.4.4 Balance of Payments – quarterly</t>
  </si>
  <si>
    <t>Graf 3.4.1 HDP a dovoz zboží partnerských zemí</t>
  </si>
  <si>
    <t>Graf 3.4.2 Vývoz zboží reálně</t>
  </si>
  <si>
    <t>Graf 3.4.3 Deflátor vývozu zboží</t>
  </si>
  <si>
    <t>Graf 3.4.8 Saldo běžných transakcí</t>
  </si>
  <si>
    <t>Graph 3.4.1 GDP and Goods Imports of Partner Countries</t>
  </si>
  <si>
    <t>Graph 3.4.2 Real Exports of Goods</t>
  </si>
  <si>
    <t>Graph 3.4.3 Deflator of Exports of Goods</t>
  </si>
  <si>
    <t>YoY change in thousands of persons</t>
  </si>
  <si>
    <t>Source: MoLSA. Calculations of the MoF.</t>
  </si>
  <si>
    <t>Graf 3.3.2 Počet cizinců zaměstnaných v ČR</t>
  </si>
  <si>
    <t>Graf 3.3.3 Ukazatele nezaměstnanosti</t>
  </si>
  <si>
    <t>Graf 3.3.4 Pojistné na sociální zabezpečení a výdělky</t>
  </si>
  <si>
    <t>Graf 3.3.5 Náhrady na zaměstnance a produktivita</t>
  </si>
  <si>
    <t>Graf 3.3.7 Nominální objem mezd a platů</t>
  </si>
  <si>
    <t>Graf 3.3.8 Míra hrubých úspor domácností</t>
  </si>
  <si>
    <t>Graph 3.3.2 Number of Foreign Employees in the CR</t>
  </si>
  <si>
    <t>Graph 3.3.3 Indicators of Unemployment</t>
  </si>
  <si>
    <t>Graph 3.3.4 Social Security Contributions and Earnings</t>
  </si>
  <si>
    <t>Graph 3.3.5 Compensation per Employee and Productivity</t>
  </si>
  <si>
    <t>Graph 3.3.7 Nominal Wage Bill</t>
  </si>
  <si>
    <t>Graph 3.3.8 Gross Savings Rate of Households</t>
  </si>
  <si>
    <t>Nominální hrubý domácí produkt</t>
  </si>
  <si>
    <t>Nominal GDP</t>
  </si>
  <si>
    <t>mld. Kč, b.c.</t>
  </si>
  <si>
    <t>bill. CZK</t>
  </si>
  <si>
    <t>růst v %, b.c.</t>
  </si>
  <si>
    <t>nominal growth in %</t>
  </si>
  <si>
    <t>Reálný hrubý domácí produkt</t>
  </si>
  <si>
    <t>Gross domestic product</t>
  </si>
  <si>
    <t>růst v %, s.c.</t>
  </si>
  <si>
    <t>real growth in %</t>
  </si>
  <si>
    <t>Spotřeba domácností</t>
  </si>
  <si>
    <t>Consumption of households</t>
  </si>
  <si>
    <t>Spotřeba vládních institucí</t>
  </si>
  <si>
    <t>Consumption of government</t>
  </si>
  <si>
    <t>Tvorba hrubého fixního kapitálu</t>
  </si>
  <si>
    <t>Gross fixed capital formation</t>
  </si>
  <si>
    <t>Příspěvek čistých vývozů k růstu HDP</t>
  </si>
  <si>
    <t>Contribution of net exports</t>
  </si>
  <si>
    <t>p.b., s.c.</t>
  </si>
  <si>
    <t>pp</t>
  </si>
  <si>
    <t>Příspěvek změny zásob k růstu HDP</t>
  </si>
  <si>
    <t>Contrib. of change in inventories</t>
  </si>
  <si>
    <t>Deflátor HDP</t>
  </si>
  <si>
    <t>GDP deflator</t>
  </si>
  <si>
    <t>růst v %</t>
  </si>
  <si>
    <t>growth in %</t>
  </si>
  <si>
    <t>Míra inflace spotřebitelských cen</t>
  </si>
  <si>
    <t>Average inflation rate</t>
  </si>
  <si>
    <t>průměr v %</t>
  </si>
  <si>
    <t>%</t>
  </si>
  <si>
    <t>average in %</t>
  </si>
  <si>
    <t>Saldo běžného účtu</t>
  </si>
  <si>
    <t>Current account balance</t>
  </si>
  <si>
    <t>% HDP</t>
  </si>
  <si>
    <t>% of GDP</t>
  </si>
  <si>
    <t>Saldo sektoru vládních institucí</t>
  </si>
  <si>
    <t>General government balance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</si>
  <si>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</si>
  <si>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</si>
  <si>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</si>
  <si>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</si>
  <si>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</si>
  <si>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</si>
  <si>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</si>
  <si>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</si>
  <si>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</si>
  <si>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HDP eurozóny</t>
  </si>
  <si>
    <t>GDP in the euro area</t>
  </si>
  <si>
    <t>Graph 3.4.8 Current External Balance</t>
  </si>
  <si>
    <t>Graf 3.4.4 Obchodní bilance</t>
  </si>
  <si>
    <t>Graf 3.4.5 Bilance služeb</t>
  </si>
  <si>
    <t>Graf 3.4.6 Bilance prvotních důchodů</t>
  </si>
  <si>
    <t>Graf 3.4.7 Běžný účet platební bilance</t>
  </si>
  <si>
    <t>Graph 3.4.4 Balance of Trade</t>
  </si>
  <si>
    <t>Graph 3.4.5 Balance of Services</t>
  </si>
  <si>
    <t>Graph 3.4.6 Balance of Primary Income</t>
  </si>
  <si>
    <t>Graph 3.4.7 Current Account</t>
  </si>
  <si>
    <t>four-quarter moving totals, in % of GDP, national accounts</t>
  </si>
  <si>
    <t>Zdroj: ČNB, ECB, Fed. Výpočty a predikce MF ČR.</t>
  </si>
  <si>
    <t>Source: CNB, ECB, Fed. Calculations and forecast of the MoF.</t>
  </si>
  <si>
    <t>Zdroj: ČNB, Eurostat. Výpočty a predikce MF ČR.</t>
  </si>
  <si>
    <t>Source: CNB, Eurostat. Calculations and forecast of the MoF.</t>
  </si>
  <si>
    <t>in years</t>
  </si>
  <si>
    <t>as of 1 January of the given year, shares in total population, in %</t>
  </si>
  <si>
    <t>Source: CZSO, Ministry of Labour and Social Affairs. Calculations and forecast of the MoF.</t>
  </si>
  <si>
    <t>Source: Forecasts of individual institutions. Calculations and forecast of the MoF.</t>
  </si>
  <si>
    <t>Zdroj: prognózy jednotlivých institucí. Výpočty a predikce MF ČR.</t>
  </si>
  <si>
    <t>Source: forecasts of individual institutions. Calculations and forecast of the MoF.</t>
  </si>
  <si>
    <t>in % of GDP, yearly moving sums</t>
  </si>
  <si>
    <t>Graph 1.5.3 Old-Age Pensioners</t>
  </si>
  <si>
    <t>Graf 1.5.3 Starobní důchodci</t>
  </si>
  <si>
    <t>Graph 1.5.2 Life Expectancy at Birth</t>
  </si>
  <si>
    <t>Graf 1.5.2 Očekávaná střední délka života při narození</t>
  </si>
  <si>
    <t>Graph 1.5.1 Age Groups</t>
  </si>
  <si>
    <t>Graf 1.5.1 Věkové skupiny</t>
  </si>
  <si>
    <t>Tabulka 1.5.1 Demografie</t>
  </si>
  <si>
    <t>Table 1.5.1 Demographics</t>
  </si>
  <si>
    <t>Graf 3.1.8: Zdroje financování investic</t>
  </si>
  <si>
    <t>Graph 3.1.8: Sources of Investment Financing</t>
  </si>
  <si>
    <t>Source: Czech Social Security Administration, CZSO. Calculations of the MoF.</t>
  </si>
  <si>
    <t>average</t>
  </si>
  <si>
    <t>Current forecast</t>
  </si>
  <si>
    <t>Previous forecast</t>
  </si>
  <si>
    <t>Aktuální predikce</t>
  </si>
  <si>
    <t>Minulá predikce</t>
  </si>
  <si>
    <t>Dluh sektoru vládních institucí</t>
  </si>
  <si>
    <t>General government debt</t>
  </si>
  <si>
    <t>Graf 3.3.1 Zaměstnanost</t>
  </si>
  <si>
    <t>Graph 3.3.1 Employment</t>
  </si>
  <si>
    <t>YoY growth rate in %, contributions in pp, national accounts</t>
  </si>
  <si>
    <t>Graf 1.4.8 Reálný měnový kurz vůči eurozóně</t>
  </si>
  <si>
    <t>Graph 1.4.8 Real Exchange Rate to the Eurozone</t>
  </si>
  <si>
    <t>Graf 1.5.4 Změna počtu obyvatel</t>
  </si>
  <si>
    <t>Graph 1.5.4 Population Change</t>
  </si>
  <si>
    <t>smoothed by centered moving average over 5 quarters, in %</t>
  </si>
  <si>
    <t>Graf 2.1.4 Průměrný počet odpracovaných hodin</t>
  </si>
  <si>
    <t>Graph 2.1.4 Average Number of Hours Worked</t>
  </si>
  <si>
    <t>smoothed by Hodrick-Prescott filter (λ = 1 600), number of hours per quarter, national accounts</t>
  </si>
  <si>
    <t>Míra nezaměstnanosti (VŠPS)</t>
  </si>
  <si>
    <t>Unemployment rate (LFS)</t>
  </si>
  <si>
    <t>Zaměstnanost (národní účty)</t>
  </si>
  <si>
    <t>Employment (national accounts)</t>
  </si>
  <si>
    <t>Objem mezd a platů (dom. koncept)</t>
  </si>
  <si>
    <t>Wage bill (domestic concept)</t>
  </si>
  <si>
    <t>min.</t>
  </si>
  <si>
    <t>max.</t>
  </si>
  <si>
    <t>průměr</t>
  </si>
  <si>
    <t>predikce MF ČR</t>
  </si>
  <si>
    <t>MoF forecast</t>
  </si>
  <si>
    <t>growth in %, const.pr.</t>
  </si>
  <si>
    <t>.</t>
  </si>
  <si>
    <t>zřetězené objemy, referenční rok 2020</t>
  </si>
  <si>
    <t>chained volumes, reference year 2020</t>
  </si>
  <si>
    <t>YoY growth rate of real GDP in %, contrib. in pp</t>
  </si>
  <si>
    <t>Reálné mzdy by měly pokračovat v silném růstu</t>
  </si>
  <si>
    <t>Real wages should continue to grow strongly</t>
  </si>
  <si>
    <t>Rizika predikce růstu HDP jsou vychýlená směrem dolů</t>
  </si>
  <si>
    <t>GDP forecast risk skewed to the downside</t>
  </si>
  <si>
    <t>Graf 4.1 Prognózy růstu reálného HDP na rok 2026</t>
  </si>
  <si>
    <t>Graph 4.1 Forecasts for Real GDP Growth in 2026</t>
  </si>
  <si>
    <t>Graf 4.2 Prognózy inflace na rok 2026</t>
  </si>
  <si>
    <t>Graph 4.2 Forecasts for Average Inflation Rate in 2026</t>
  </si>
  <si>
    <t>MoF</t>
  </si>
  <si>
    <t>Average of forecasts</t>
  </si>
  <si>
    <r>
      <t>Hrubý domácí produkt</t>
    </r>
    <r>
      <rPr>
        <sz val="8"/>
        <rFont val="Calibri"/>
        <family val="2"/>
        <charset val="238"/>
      </rPr>
      <t xml:space="preserve"> (2026)</t>
    </r>
  </si>
  <si>
    <r>
      <t xml:space="preserve">Gross domestic product </t>
    </r>
    <r>
      <rPr>
        <sz val="8"/>
        <rFont val="Calibri"/>
        <family val="2"/>
        <charset val="238"/>
      </rPr>
      <t>(2026)</t>
    </r>
  </si>
  <si>
    <r>
      <t>Hrubý domácí produkt</t>
    </r>
    <r>
      <rPr>
        <sz val="8"/>
        <rFont val="Calibri"/>
        <family val="2"/>
        <charset val="238"/>
      </rPr>
      <t xml:space="preserve"> (2027)</t>
    </r>
  </si>
  <si>
    <r>
      <t xml:space="preserve">Gross domestic product </t>
    </r>
    <r>
      <rPr>
        <sz val="8"/>
        <rFont val="Calibri"/>
        <family val="2"/>
        <charset val="238"/>
      </rPr>
      <t>(2027)</t>
    </r>
  </si>
  <si>
    <r>
      <t>Průměrná míra inflace</t>
    </r>
    <r>
      <rPr>
        <sz val="8"/>
        <rFont val="Calibri"/>
        <family val="2"/>
        <charset val="238"/>
      </rPr>
      <t xml:space="preserve"> (2026)</t>
    </r>
  </si>
  <si>
    <r>
      <t xml:space="preserve">Average inflation rate </t>
    </r>
    <r>
      <rPr>
        <sz val="8"/>
        <rFont val="Calibri"/>
        <family val="2"/>
        <charset val="238"/>
      </rPr>
      <t>(2026)</t>
    </r>
  </si>
  <si>
    <r>
      <t>Průměrná míra inflace</t>
    </r>
    <r>
      <rPr>
        <sz val="8"/>
        <rFont val="Calibri"/>
        <family val="2"/>
        <charset val="238"/>
      </rPr>
      <t xml:space="preserve"> (2027)</t>
    </r>
  </si>
  <si>
    <r>
      <t xml:space="preserve">Average inflation rate </t>
    </r>
    <r>
      <rPr>
        <sz val="8"/>
        <rFont val="Calibri"/>
        <family val="2"/>
        <charset val="238"/>
      </rPr>
      <t>(2027)</t>
    </r>
  </si>
  <si>
    <r>
      <t>Růst průměrné mzdy</t>
    </r>
    <r>
      <rPr>
        <sz val="8"/>
        <rFont val="Calibri"/>
        <family val="2"/>
        <charset val="238"/>
      </rPr>
      <t xml:space="preserve"> (2026)</t>
    </r>
  </si>
  <si>
    <r>
      <t xml:space="preserve">Average monthly wage </t>
    </r>
    <r>
      <rPr>
        <sz val="8"/>
        <rFont val="Calibri"/>
        <family val="2"/>
        <charset val="238"/>
      </rPr>
      <t>(2026)</t>
    </r>
  </si>
  <si>
    <r>
      <t>Růst průměrné mzdy</t>
    </r>
    <r>
      <rPr>
        <sz val="8"/>
        <rFont val="Calibri"/>
        <family val="2"/>
        <charset val="238"/>
      </rPr>
      <t xml:space="preserve"> (2027)</t>
    </r>
  </si>
  <si>
    <r>
      <t xml:space="preserve">Average monthly wage </t>
    </r>
    <r>
      <rPr>
        <sz val="8"/>
        <rFont val="Calibri"/>
        <family val="2"/>
        <charset val="238"/>
      </rPr>
      <t>(2027)</t>
    </r>
  </si>
  <si>
    <r>
      <t>Poměr salda BÚ k HDP</t>
    </r>
    <r>
      <rPr>
        <sz val="8"/>
        <rFont val="Calibri"/>
        <family val="2"/>
        <charset val="238"/>
      </rPr>
      <t xml:space="preserve"> (2026)</t>
    </r>
  </si>
  <si>
    <r>
      <t xml:space="preserve">Current account / GDP </t>
    </r>
    <r>
      <rPr>
        <sz val="8"/>
        <rFont val="Calibri"/>
        <family val="2"/>
        <charset val="238"/>
      </rPr>
      <t>(2026)</t>
    </r>
  </si>
  <si>
    <r>
      <t>Poměr salda BÚ k HDP</t>
    </r>
    <r>
      <rPr>
        <sz val="8"/>
        <rFont val="Calibri"/>
        <family val="2"/>
        <charset val="238"/>
      </rPr>
      <t xml:space="preserve"> (2027)</t>
    </r>
  </si>
  <si>
    <r>
      <t xml:space="preserve">Current account / GDP </t>
    </r>
    <r>
      <rPr>
        <sz val="8"/>
        <rFont val="Calibri"/>
        <family val="2"/>
        <charset val="238"/>
      </rPr>
      <t>(2027)</t>
    </r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</si>
  <si>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</si>
  <si>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</si>
  <si>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</si>
  <si>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</si>
  <si>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</si>
  <si>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</si>
  <si>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</si>
  <si>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</si>
  <si>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</si>
  <si>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</si>
  <si>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Predikce</t>
  </si>
  <si>
    <t>Forecast</t>
  </si>
  <si>
    <t>USA</t>
  </si>
  <si>
    <t>Čína</t>
  </si>
  <si>
    <t>China</t>
  </si>
  <si>
    <t>Spojené království</t>
  </si>
  <si>
    <t>United Kingdom</t>
  </si>
  <si>
    <t>Evropská unie</t>
  </si>
  <si>
    <t>European Union</t>
  </si>
  <si>
    <t>Eurozóna</t>
  </si>
  <si>
    <t>Euro area</t>
  </si>
  <si>
    <t>Německo</t>
  </si>
  <si>
    <t>Germany</t>
  </si>
  <si>
    <t>Francie</t>
  </si>
  <si>
    <t>France</t>
  </si>
  <si>
    <t>Itálie</t>
  </si>
  <si>
    <t>Italy</t>
  </si>
  <si>
    <t>Rakousko</t>
  </si>
  <si>
    <t>Austria</t>
  </si>
  <si>
    <t>Maďarsko</t>
  </si>
  <si>
    <t>Hungary</t>
  </si>
  <si>
    <t>Polsko</t>
  </si>
  <si>
    <t>Poland</t>
  </si>
  <si>
    <t>Slovensko</t>
  </si>
  <si>
    <t>Slovakia</t>
  </si>
  <si>
    <t/>
  </si>
  <si>
    <t>Q1</t>
  </si>
  <si>
    <t>Q2</t>
  </si>
  <si>
    <t>Q3</t>
  </si>
  <si>
    <t>Q4</t>
  </si>
  <si>
    <t>Odhad</t>
  </si>
  <si>
    <t>Estimate</t>
  </si>
  <si>
    <t>mezičtvrtletní</t>
  </si>
  <si>
    <t>QoQ</t>
  </si>
  <si>
    <t>meziroční</t>
  </si>
  <si>
    <t>YoY</t>
  </si>
  <si>
    <t xml:space="preserve">Německo 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</si>
  <si>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</si>
  <si>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</si>
  <si>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2025=100</t>
  </si>
  <si>
    <t>Zemní plyn (Evropa)</t>
  </si>
  <si>
    <t>Natural gas (Europe)</t>
  </si>
  <si>
    <t>USD/MMBtu</t>
  </si>
  <si>
    <r>
      <t xml:space="preserve">Natural gas (Europe) index </t>
    </r>
    <r>
      <rPr>
        <i/>
        <sz val="8"/>
        <rFont val="Calibri"/>
        <family val="2"/>
        <charset val="238"/>
      </rPr>
      <t>(in CZK)</t>
    </r>
  </si>
  <si>
    <t>% GDP</t>
  </si>
  <si>
    <t>mld. Kč</t>
  </si>
  <si>
    <t>Cyklická složka salda</t>
  </si>
  <si>
    <t>Cyclical balance</t>
  </si>
  <si>
    <t>Cyklicky očištěné saldo</t>
  </si>
  <si>
    <t>Cyclically adjusted balance</t>
  </si>
  <si>
    <t>Jednorázové a jiné přechodné operace</t>
  </si>
  <si>
    <t>Strukturální saldo</t>
  </si>
  <si>
    <t>Structural balance</t>
  </si>
  <si>
    <t>Fiskální úsilí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</si>
  <si>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</si>
  <si>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</si>
  <si>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</si>
  <si>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</si>
  <si>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</si>
  <si>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</si>
  <si>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</si>
  <si>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Změna dluhové kvóty</t>
  </si>
  <si>
    <t>Change in debt-to-GDP ratio</t>
  </si>
  <si>
    <t>One-off measures</t>
  </si>
  <si>
    <t>Fiscal effort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</si>
  <si>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</si>
  <si>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</si>
  <si>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</si>
  <si>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</si>
  <si>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Deposit facility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</si>
  <si>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</si>
  <si>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</si>
  <si>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PRIBOR 3M</t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</si>
  <si>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</si>
  <si>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</si>
  <si>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</si>
  <si>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</si>
  <si>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</si>
  <si>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</si>
  <si>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</si>
  <si>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</si>
  <si>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</si>
  <si>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</si>
  <si>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</si>
  <si>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</si>
  <si>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t xml:space="preserve">Dlouhodobé úrokové sazby </t>
  </si>
  <si>
    <r>
      <t>PRIBOR 3M</t>
    </r>
    <r>
      <rPr>
        <sz val="8"/>
        <rFont val="Calibri"/>
        <family val="2"/>
        <charset val="238"/>
      </rPr>
      <t xml:space="preserve"> </t>
    </r>
  </si>
  <si>
    <t>Úvěry domácnostem</t>
  </si>
  <si>
    <t>Úvěry nefinančním podnikům</t>
  </si>
  <si>
    <t>Domácnosti</t>
  </si>
  <si>
    <t>Households</t>
  </si>
  <si>
    <t>Úvěry</t>
  </si>
  <si>
    <t>Loans</t>
  </si>
  <si>
    <t>Na spotřebu</t>
  </si>
  <si>
    <t>For consumption</t>
  </si>
  <si>
    <t>Na bydlení</t>
  </si>
  <si>
    <t>For house purchase</t>
  </si>
  <si>
    <t>Ostatní</t>
  </si>
  <si>
    <t>Other lending</t>
  </si>
  <si>
    <t>Korunové</t>
  </si>
  <si>
    <t>CZK denominated</t>
  </si>
  <si>
    <t>Cizoměnové</t>
  </si>
  <si>
    <t>FX denominated</t>
  </si>
  <si>
    <t>Vklady</t>
  </si>
  <si>
    <t>Deposits</t>
  </si>
  <si>
    <t xml:space="preserve">Korunové 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</si>
  <si>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</si>
  <si>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t>v %</t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</si>
  <si>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</si>
  <si>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share, in %</t>
  </si>
  <si>
    <t>Poměr úvěrů ke vkladům</t>
  </si>
  <si>
    <t>Loans to deposits ratio</t>
  </si>
  <si>
    <t>in %</t>
  </si>
  <si>
    <t>Nefinanční podniky</t>
  </si>
  <si>
    <t>Non-financial corporations</t>
  </si>
  <si>
    <t>Výhled</t>
  </si>
  <si>
    <t>Outlook</t>
  </si>
  <si>
    <t>Nominální měnové kurzy</t>
  </si>
  <si>
    <t>Nominal exchange rates</t>
  </si>
  <si>
    <t>CZK/EUR</t>
  </si>
  <si>
    <t>roční průměr</t>
  </si>
  <si>
    <t>zhodnocení v %</t>
  </si>
  <si>
    <t>appreciation in %</t>
  </si>
  <si>
    <t>CZK/USD</t>
  </si>
  <si>
    <t>NEER</t>
  </si>
  <si>
    <t>průměr 2015=100</t>
  </si>
  <si>
    <t>average of 2015=100</t>
  </si>
  <si>
    <t xml:space="preserve">Nominální efektivní měnový kurz </t>
  </si>
  <si>
    <t xml:space="preserve">Reálný měnový kurz vůči EA </t>
  </si>
  <si>
    <t xml:space="preserve">Real exchange rate to EA </t>
  </si>
  <si>
    <t xml:space="preserve">Reálný efektivní měnový kurz </t>
  </si>
  <si>
    <t xml:space="preserve">REER </t>
  </si>
  <si>
    <t>průměr čtvrtletí</t>
  </si>
  <si>
    <t>Počet obyvatel k 1. 1.</t>
  </si>
  <si>
    <t>Population (as of 1 January)</t>
  </si>
  <si>
    <t>tis. osob</t>
  </si>
  <si>
    <t>thous. persons</t>
  </si>
  <si>
    <t>0–19 let</t>
  </si>
  <si>
    <t>0–19 years</t>
  </si>
  <si>
    <t>20–64 let</t>
  </si>
  <si>
    <t>20–64 years</t>
  </si>
  <si>
    <t>65 a více let</t>
  </si>
  <si>
    <t>65 and more years</t>
  </si>
  <si>
    <t xml:space="preserve">Míry závislosti k 1. 1. </t>
  </si>
  <si>
    <t>Old-age dependency ratios (as of 1 January)</t>
  </si>
  <si>
    <t>Demografická</t>
  </si>
  <si>
    <t>Podle platné legislativy</t>
  </si>
  <si>
    <t>Efektivní míra závislosti</t>
  </si>
  <si>
    <t>Úhrnná plodnost</t>
  </si>
  <si>
    <t>Fertility rate</t>
  </si>
  <si>
    <t>počet dětí</t>
  </si>
  <si>
    <t>children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</si>
  <si>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</si>
  <si>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</si>
  <si>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</si>
  <si>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</si>
  <si>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</si>
  <si>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</si>
  <si>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</si>
  <si>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</si>
  <si>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</si>
  <si>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</si>
  <si>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</si>
  <si>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</si>
  <si>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</si>
  <si>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</si>
  <si>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Nedopočet při sčítání lidu</t>
  </si>
  <si>
    <t>Census difference</t>
  </si>
  <si>
    <t>x</t>
  </si>
  <si>
    <t>Starobní důchodci k 1. 1.</t>
  </si>
  <si>
    <t xml:space="preserve">Old-age pensioners (as of 1 January) </t>
  </si>
  <si>
    <t xml:space="preserve">Demographic </t>
  </si>
  <si>
    <t xml:space="preserve">Under current legislation </t>
  </si>
  <si>
    <t xml:space="preserve">Effective </t>
  </si>
  <si>
    <t>Produkční mezera</t>
  </si>
  <si>
    <t>Output gap</t>
  </si>
  <si>
    <t>Potenciální produkt</t>
  </si>
  <si>
    <t>Potential product</t>
  </si>
  <si>
    <t>Příspěvky</t>
  </si>
  <si>
    <t>Contributions</t>
  </si>
  <si>
    <t>Trend souhrnné produktivity faktorů</t>
  </si>
  <si>
    <t>Trend total factor productivity</t>
  </si>
  <si>
    <t>Zásoba kapitálu</t>
  </si>
  <si>
    <t>Fixed assets</t>
  </si>
  <si>
    <t>Obyvatelstvo 15+</t>
  </si>
  <si>
    <t>Population 15+</t>
  </si>
  <si>
    <t>Míra zaměstnanosti</t>
  </si>
  <si>
    <t>Employment rate</t>
  </si>
  <si>
    <t>Průměrné odpracované hodiny</t>
  </si>
  <si>
    <t>Average hours worked</t>
  </si>
  <si>
    <t>2028</t>
  </si>
  <si>
    <t>2029</t>
  </si>
  <si>
    <t>Hrubý domácí  produkt</t>
  </si>
  <si>
    <t>mld. Kč 2020</t>
  </si>
  <si>
    <t>bill. CZK 2020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</si>
  <si>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</si>
  <si>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</si>
  <si>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Výdaje vládních inst. na spotřebu</t>
  </si>
  <si>
    <t>Government consumption exp.</t>
  </si>
  <si>
    <t>Tvorba hrubého kapitálu</t>
  </si>
  <si>
    <t>Gross capital formation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</si>
  <si>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</si>
  <si>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</si>
  <si>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</si>
  <si>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</si>
  <si>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</si>
  <si>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</si>
  <si>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</si>
  <si>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</si>
  <si>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</si>
  <si>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</si>
  <si>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</si>
  <si>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Příspěvky k růstu HDP</t>
  </si>
  <si>
    <t>Konečná spotřeba</t>
  </si>
  <si>
    <t>Consumption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</si>
  <si>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</si>
  <si>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</si>
  <si>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</si>
  <si>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</si>
  <si>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</si>
  <si>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</si>
  <si>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</si>
  <si>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</si>
  <si>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</si>
  <si>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</si>
  <si>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</si>
  <si>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</si>
  <si>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</si>
  <si>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</si>
  <si>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</si>
  <si>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</si>
  <si>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</si>
  <si>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t xml:space="preserve">Výdaje domácností na spotřebu </t>
  </si>
  <si>
    <t xml:space="preserve">Private consumption expenditure </t>
  </si>
  <si>
    <t xml:space="preserve">Contributions to GDP growth </t>
  </si>
  <si>
    <t>Hrubý domácí produkt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</si>
  <si>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</si>
  <si>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</si>
  <si>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</si>
  <si>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</si>
  <si>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Hrubý národní důchod</t>
  </si>
  <si>
    <t>Gross national income</t>
  </si>
  <si>
    <t>Saldo prvotních důchodů</t>
  </si>
  <si>
    <t>Primary income balance</t>
  </si>
  <si>
    <t xml:space="preserve">bill. CZK </t>
  </si>
  <si>
    <t>HDP</t>
  </si>
  <si>
    <t>GDP</t>
  </si>
  <si>
    <t>Saldo daní a dotací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</si>
  <si>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</si>
  <si>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</si>
  <si>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</si>
  <si>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</si>
  <si>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</si>
  <si>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Náhrady zaměstnancům</t>
  </si>
  <si>
    <t>Compensation of employees</t>
  </si>
  <si>
    <t>(domácí koncept)</t>
  </si>
  <si>
    <t>(domestic concept)</t>
  </si>
  <si>
    <t>Mzdy a platy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</si>
  <si>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</si>
  <si>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</si>
  <si>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</si>
  <si>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</si>
  <si>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</si>
  <si>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Gross operating surplus</t>
  </si>
  <si>
    <t>a smíšený důchod</t>
  </si>
  <si>
    <t>and mixed income</t>
  </si>
  <si>
    <t>Spotřeba fixního kapitálu</t>
  </si>
  <si>
    <t>Consumption of capital</t>
  </si>
  <si>
    <t>Čistý provozní přebytek</t>
  </si>
  <si>
    <t>Net operating surplus</t>
  </si>
  <si>
    <t>Index spotřebitelských cen</t>
  </si>
  <si>
    <t>Consumer Price Index</t>
  </si>
  <si>
    <t>Úroveň</t>
  </si>
  <si>
    <t>Level</t>
  </si>
  <si>
    <t>průměr 2025=100</t>
  </si>
  <si>
    <t>average 2025=100</t>
  </si>
  <si>
    <t>Průměrná míra inflace</t>
  </si>
  <si>
    <t>Administrativní opatření</t>
  </si>
  <si>
    <t>percentage points</t>
  </si>
  <si>
    <t>Tržní růst</t>
  </si>
  <si>
    <t>Market increase</t>
  </si>
  <si>
    <t>Harmonizovaný index spotřebitelských cen</t>
  </si>
  <si>
    <t>Harmonized index of consumer prices</t>
  </si>
  <si>
    <t>Deflátory</t>
  </si>
  <si>
    <t>Deflators</t>
  </si>
  <si>
    <t>průměr 2020=100</t>
  </si>
  <si>
    <t>average 2020=100</t>
  </si>
  <si>
    <t>Fixed capital formation</t>
  </si>
  <si>
    <t>Směnné relace</t>
  </si>
  <si>
    <t>Terms of trade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</si>
  <si>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</si>
  <si>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</si>
  <si>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</si>
  <si>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Harmonizovaný index</t>
  </si>
  <si>
    <t>Harmonized index of consumer</t>
  </si>
  <si>
    <t>spotřebitelských cen</t>
  </si>
  <si>
    <t>prices</t>
  </si>
  <si>
    <t>Národní účty – ČSÚ</t>
  </si>
  <si>
    <t>National accounts</t>
  </si>
  <si>
    <t>Zaměstnanost</t>
  </si>
  <si>
    <t>Employment</t>
  </si>
  <si>
    <t>prům. v tis. osob</t>
  </si>
  <si>
    <t>av. in thous. persons</t>
  </si>
  <si>
    <t>Zaměstnanci</t>
  </si>
  <si>
    <t>Employees</t>
  </si>
  <si>
    <t>OSVČ</t>
  </si>
  <si>
    <t>Self-employed persons</t>
  </si>
  <si>
    <t>Objem mezd a platů</t>
  </si>
  <si>
    <t>Wage bill</t>
  </si>
  <si>
    <t>Produktivita práce</t>
  </si>
  <si>
    <t>Labour productivity</t>
  </si>
  <si>
    <t>Jednotkové náklady práce</t>
  </si>
  <si>
    <t>Výběrové šetření pracovních sil – ČSÚ</t>
  </si>
  <si>
    <t>Labour Force Survey</t>
  </si>
  <si>
    <t>Míra nezaměstnanosti</t>
  </si>
  <si>
    <t>Unemployment rate</t>
  </si>
  <si>
    <t>Míra zaměstnanosti 20–64 let</t>
  </si>
  <si>
    <t>Employment rate 20–64</t>
  </si>
  <si>
    <t>Míra participace 20–64 let</t>
  </si>
  <si>
    <t>Participation rate 20–64</t>
  </si>
  <si>
    <t>Registrovaná nezaměstnanost – MPSV</t>
  </si>
  <si>
    <t>Registered unemployment</t>
  </si>
  <si>
    <t>Počet nezaměstnaných</t>
  </si>
  <si>
    <t>Unemployment</t>
  </si>
  <si>
    <t>Podíl nezaměstnaných osob</t>
  </si>
  <si>
    <t>Volná pracovní místa</t>
  </si>
  <si>
    <t>Job vacancies</t>
  </si>
  <si>
    <t>prům. v tisících</t>
  </si>
  <si>
    <t>av. in thousands</t>
  </si>
  <si>
    <t>Podniková statistika – ČSÚ</t>
  </si>
  <si>
    <t>Business statistics</t>
  </si>
  <si>
    <t>Průměrná hrubá měsíční mzda</t>
  </si>
  <si>
    <t>Average monthly wage</t>
  </si>
  <si>
    <t>Nominální</t>
  </si>
  <si>
    <t>Nominal</t>
  </si>
  <si>
    <t>Kč měsíčně</t>
  </si>
  <si>
    <t>CZK monthly</t>
  </si>
  <si>
    <t>Reálná</t>
  </si>
  <si>
    <t>Real</t>
  </si>
  <si>
    <t>Kč 2025</t>
  </si>
  <si>
    <t>Medián měsíčních mezd</t>
  </si>
  <si>
    <t xml:space="preserve">Unit labour costs </t>
  </si>
  <si>
    <t xml:space="preserve">Share of unemployed </t>
  </si>
  <si>
    <t>průměr v tis.osob</t>
  </si>
  <si>
    <t>YoY growth in %</t>
  </si>
  <si>
    <t>mezičtvrtletní růst v % (SA)</t>
  </si>
  <si>
    <t>QoQ growth in %</t>
  </si>
  <si>
    <t>meziroční přírůstek</t>
  </si>
  <si>
    <t>increase over a year</t>
  </si>
  <si>
    <t xml:space="preserve">Zaměstnanost </t>
  </si>
  <si>
    <t>Běžné příjmy</t>
  </si>
  <si>
    <t>Current income</t>
  </si>
  <si>
    <t>bill.CZK</t>
  </si>
  <si>
    <t xml:space="preserve">           and mixed income</t>
  </si>
  <si>
    <t>Přijaté důchody z vlastnictví</t>
  </si>
  <si>
    <t>Property income received</t>
  </si>
  <si>
    <t>Sociální dávky</t>
  </si>
  <si>
    <t>Social benefits not-in-kind</t>
  </si>
  <si>
    <t>Ostatní přijaté běžné transfery</t>
  </si>
  <si>
    <t>Other current transfers received</t>
  </si>
  <si>
    <t>Běžné výdaje</t>
  </si>
  <si>
    <t>Current expenditure</t>
  </si>
  <si>
    <t>Placené důchody z vlastnictví</t>
  </si>
  <si>
    <t>Property income paid</t>
  </si>
  <si>
    <t>Běžné daně z důchodu a jmění</t>
  </si>
  <si>
    <t>Curr. taxes on income and property</t>
  </si>
  <si>
    <t>Sociální příspěvky</t>
  </si>
  <si>
    <t>Social contributions</t>
  </si>
  <si>
    <t>Ostatní placené běžné transfery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</si>
  <si>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</si>
  <si>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</si>
  <si>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</si>
  <si>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</si>
  <si>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</si>
  <si>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Změna podílu v penz. fondech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</si>
  <si>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</si>
  <si>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</si>
  <si>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</si>
  <si>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</si>
  <si>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</si>
  <si>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</si>
  <si>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</si>
  <si>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</si>
  <si>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</si>
  <si>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</si>
  <si>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Míra hrubých úspor</t>
  </si>
  <si>
    <t>Gross savings rate</t>
  </si>
  <si>
    <t xml:space="preserve">      a smíšený důchod </t>
  </si>
  <si>
    <t xml:space="preserve">Disponibilní důchod reálný </t>
  </si>
  <si>
    <r>
      <t xml:space="preserve">HDP </t>
    </r>
    <r>
      <rPr>
        <b/>
        <vertAlign val="superscript"/>
        <sz val="8"/>
        <rFont val="Calibri"/>
        <family val="2"/>
        <charset val="238"/>
      </rPr>
      <t>1)</t>
    </r>
  </si>
  <si>
    <r>
      <t xml:space="preserve">GDP </t>
    </r>
    <r>
      <rPr>
        <b/>
        <vertAlign val="superscript"/>
        <sz val="8"/>
        <rFont val="Calibri"/>
        <family val="2"/>
        <charset val="238"/>
      </rPr>
      <t>1)</t>
    </r>
  </si>
  <si>
    <t>průměr 2010=100</t>
  </si>
  <si>
    <t>average of 2010=100</t>
  </si>
  <si>
    <t xml:space="preserve">Dovozní náročnost </t>
  </si>
  <si>
    <r>
      <t xml:space="preserve">Import intensity </t>
    </r>
    <r>
      <rPr>
        <b/>
        <vertAlign val="superscript"/>
        <sz val="8"/>
        <rFont val="Calibri"/>
        <family val="2"/>
        <charset val="238"/>
      </rPr>
      <t>2)</t>
    </r>
  </si>
  <si>
    <t>Exportní trhy</t>
  </si>
  <si>
    <r>
      <t xml:space="preserve">Export markets </t>
    </r>
    <r>
      <rPr>
        <b/>
        <vertAlign val="superscript"/>
        <sz val="8"/>
        <rFont val="Calibri"/>
        <family val="2"/>
        <charset val="238"/>
      </rPr>
      <t>3)</t>
    </r>
  </si>
  <si>
    <t>Exportní výkonnost</t>
  </si>
  <si>
    <t>Export performance</t>
  </si>
  <si>
    <t>Export reálně</t>
  </si>
  <si>
    <t>Real exports</t>
  </si>
  <si>
    <r>
      <t xml:space="preserve">Měnový kurz </t>
    </r>
    <r>
      <rPr>
        <b/>
        <vertAlign val="superscript"/>
        <sz val="8"/>
        <rFont val="Calibri"/>
        <family val="2"/>
        <charset val="238"/>
      </rPr>
      <t>2)</t>
    </r>
  </si>
  <si>
    <t>1 / NEER</t>
  </si>
  <si>
    <t>Dosahované ceny na zahr. trzích</t>
  </si>
  <si>
    <t>Prices on foreign markets</t>
  </si>
  <si>
    <t>Deflátor exportu</t>
  </si>
  <si>
    <t>Exports deflator</t>
  </si>
  <si>
    <t>Export nominálně</t>
  </si>
  <si>
    <t>Nominal exports</t>
  </si>
  <si>
    <t>Zboží a služby</t>
  </si>
  <si>
    <t>Goods and services</t>
  </si>
  <si>
    <t>Zboží</t>
  </si>
  <si>
    <t>Goods</t>
  </si>
  <si>
    <t>Služby</t>
  </si>
  <si>
    <t>Services</t>
  </si>
  <si>
    <t>Prvotní důchody</t>
  </si>
  <si>
    <t>Primary income</t>
  </si>
  <si>
    <t>Druhotné důchody</t>
  </si>
  <si>
    <t>Secondary income</t>
  </si>
  <si>
    <t>Běžný účet</t>
  </si>
  <si>
    <t>Current account</t>
  </si>
  <si>
    <t>Kapitálový účet</t>
  </si>
  <si>
    <t>Capital account</t>
  </si>
  <si>
    <r>
      <t xml:space="preserve">Čisté půjčky/výpůjčky </t>
    </r>
    <r>
      <rPr>
        <b/>
        <vertAlign val="superscript"/>
        <sz val="8"/>
        <rFont val="Calibri"/>
        <family val="2"/>
        <charset val="238"/>
      </rPr>
      <t>1)</t>
    </r>
  </si>
  <si>
    <t>Net lending/borrowing</t>
  </si>
  <si>
    <t>Finanční účet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</si>
  <si>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</si>
  <si>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</si>
  <si>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</si>
  <si>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</si>
  <si>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</si>
  <si>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</si>
  <si>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</si>
  <si>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Ostatní investice</t>
  </si>
  <si>
    <t>Other investments</t>
  </si>
  <si>
    <t>Rezervní aktiva</t>
  </si>
  <si>
    <t>Reserve assets</t>
  </si>
  <si>
    <t>Mezinárodní investiční pozice</t>
  </si>
  <si>
    <t>International investment position</t>
  </si>
  <si>
    <t>stav v mld. Kč</t>
  </si>
  <si>
    <t>stock in bill.CZK</t>
  </si>
  <si>
    <t>Zahraniční zadluženost</t>
  </si>
  <si>
    <t>Gross external debt</t>
  </si>
  <si>
    <t>Dovozní náročnost</t>
  </si>
  <si>
    <t xml:space="preserve">Zahraniční zadluženost </t>
  </si>
  <si>
    <t>2017</t>
  </si>
  <si>
    <t>Net exports</t>
  </si>
  <si>
    <t>Net taxes and subsidies</t>
  </si>
  <si>
    <t>I/22</t>
  </si>
  <si>
    <t>II</t>
  </si>
  <si>
    <t>III</t>
  </si>
  <si>
    <t>IV</t>
  </si>
  <si>
    <t>I/23</t>
  </si>
  <si>
    <t>I/24</t>
  </si>
  <si>
    <t>I/25</t>
  </si>
  <si>
    <t>I/26</t>
  </si>
  <si>
    <t>I/27</t>
  </si>
  <si>
    <t>Admin. measures</t>
  </si>
  <si>
    <t>CPI</t>
  </si>
  <si>
    <t>Incomes</t>
  </si>
  <si>
    <t>75%</t>
  </si>
  <si>
    <t>50%</t>
  </si>
  <si>
    <t>Řada5</t>
  </si>
  <si>
    <t>Řada6</t>
  </si>
  <si>
    <t>30% range</t>
  </si>
  <si>
    <t>Inflace by se měla přechodně zvýšit</t>
  </si>
  <si>
    <t>Inflation is expected to rise temporarily</t>
  </si>
  <si>
    <t>Price in CZK</t>
  </si>
  <si>
    <t>Price in USD</t>
  </si>
  <si>
    <t>CZK/USD exch. rate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</si>
  <si>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</si>
  <si>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</si>
  <si>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</si>
  <si>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</si>
  <si>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</si>
  <si>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</si>
  <si>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</si>
  <si>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</si>
  <si>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</si>
  <si>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</si>
  <si>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1/20</t>
  </si>
  <si>
    <t>1/21</t>
  </si>
  <si>
    <t xml:space="preserve"> 1/24</t>
  </si>
  <si>
    <t xml:space="preserve"> 1/25</t>
  </si>
  <si>
    <t>II/26</t>
  </si>
  <si>
    <t>III/26</t>
  </si>
  <si>
    <t>IV/26</t>
  </si>
  <si>
    <t>II/27</t>
  </si>
  <si>
    <t>III/27</t>
  </si>
  <si>
    <t>IV/27</t>
  </si>
  <si>
    <t>II/22</t>
  </si>
  <si>
    <t>III/22</t>
  </si>
  <si>
    <t>IV/22</t>
  </si>
  <si>
    <t>II/23</t>
  </si>
  <si>
    <t>III/23</t>
  </si>
  <si>
    <t>IV/23</t>
  </si>
  <si>
    <t>II/24</t>
  </si>
  <si>
    <t>III/24</t>
  </si>
  <si>
    <t>IV/24</t>
  </si>
  <si>
    <t>II/25</t>
  </si>
  <si>
    <t>III/25</t>
  </si>
  <si>
    <t>IV/25</t>
  </si>
  <si>
    <t>I/20</t>
  </si>
  <si>
    <t>I/21</t>
  </si>
  <si>
    <t>Total balance</t>
  </si>
  <si>
    <t>YTM of 10Y gov. bonds</t>
  </si>
  <si>
    <t>Total</t>
  </si>
  <si>
    <t>I/09</t>
  </si>
  <si>
    <t>I/10</t>
  </si>
  <si>
    <t>I/11</t>
  </si>
  <si>
    <t>I/12</t>
  </si>
  <si>
    <t>I/13</t>
  </si>
  <si>
    <t>I/14</t>
  </si>
  <si>
    <t>I/15</t>
  </si>
  <si>
    <t>I/16</t>
  </si>
  <si>
    <t>I/17</t>
  </si>
  <si>
    <t>I/18</t>
  </si>
  <si>
    <t>I/19</t>
  </si>
  <si>
    <t>Non-fin. corporations</t>
  </si>
  <si>
    <t>Non-fin. (CZK denominated)</t>
  </si>
  <si>
    <t>Non-fin. (FX denominated)</t>
  </si>
  <si>
    <t>NEER (rhs)</t>
  </si>
  <si>
    <t>GDP deflator diff.</t>
  </si>
  <si>
    <t>Real ER</t>
  </si>
  <si>
    <t>Nominal ER</t>
  </si>
  <si>
    <t>Youth (0–19)</t>
  </si>
  <si>
    <t>Productive age (20–64) (rhs)</t>
  </si>
  <si>
    <t>Seniors (65+)</t>
  </si>
  <si>
    <t>Females</t>
  </si>
  <si>
    <t>Males</t>
  </si>
  <si>
    <t>Old-age pensions total</t>
  </si>
  <si>
    <t>Full pensions</t>
  </si>
  <si>
    <t>Early-retirement pens.</t>
  </si>
  <si>
    <t>in thousands of persons</t>
  </si>
  <si>
    <t>Potential output</t>
  </si>
  <si>
    <t>TFP</t>
  </si>
  <si>
    <t>Capital</t>
  </si>
  <si>
    <t>Labour</t>
  </si>
  <si>
    <t>Capacity utilisation</t>
  </si>
  <si>
    <t>Long-run average</t>
  </si>
  <si>
    <t>I/02</t>
  </si>
  <si>
    <t>I/03</t>
  </si>
  <si>
    <t>I/04</t>
  </si>
  <si>
    <t>I/05</t>
  </si>
  <si>
    <t>I/06</t>
  </si>
  <si>
    <t>I/07</t>
  </si>
  <si>
    <t>I/08</t>
  </si>
  <si>
    <t>Confidence indicator</t>
  </si>
  <si>
    <t>Gross value added (rhs)</t>
  </si>
  <si>
    <t>Composite export indicator</t>
  </si>
  <si>
    <t>Export of goods (rhs)</t>
  </si>
  <si>
    <t>Confidence indicator CZSO</t>
  </si>
  <si>
    <t>Confidence indicator MoF</t>
  </si>
  <si>
    <t>Consumption of households (rhs)</t>
  </si>
  <si>
    <t>Savings</t>
  </si>
  <si>
    <t>Financial situation</t>
  </si>
  <si>
    <t>Economic development</t>
  </si>
  <si>
    <t>Composite confidence indicator</t>
  </si>
  <si>
    <t>1/22</t>
  </si>
  <si>
    <t>1/23</t>
  </si>
  <si>
    <t>1/24</t>
  </si>
  <si>
    <t>1/25</t>
  </si>
  <si>
    <t>1/26</t>
  </si>
  <si>
    <t>Composite indicator</t>
  </si>
  <si>
    <t>Output gap (rhs)</t>
  </si>
  <si>
    <t>Industry</t>
  </si>
  <si>
    <t>Trade and services</t>
  </si>
  <si>
    <t>Construction</t>
  </si>
  <si>
    <t>Agriculture</t>
  </si>
  <si>
    <t>Net taxes on products</t>
  </si>
  <si>
    <t>Labour intensity</t>
  </si>
  <si>
    <t>Employment/pop. 20–64</t>
  </si>
  <si>
    <t>Population 20–64</t>
  </si>
  <si>
    <t>Durable goods</t>
  </si>
  <si>
    <t>Semi-durable goods</t>
  </si>
  <si>
    <t>Non-durable goods</t>
  </si>
  <si>
    <t>Earnings</t>
  </si>
  <si>
    <t>Social benefits</t>
  </si>
  <si>
    <t>Other</t>
  </si>
  <si>
    <t>Taxes, social contrib.</t>
  </si>
  <si>
    <t>Dwellings</t>
  </si>
  <si>
    <t>Other buildings and structures</t>
  </si>
  <si>
    <t>Transport equipment</t>
  </si>
  <si>
    <t>ICT, other machinery &amp; equip.</t>
  </si>
  <si>
    <t>GFCF</t>
  </si>
  <si>
    <t>Government</t>
  </si>
  <si>
    <t>Firms</t>
  </si>
  <si>
    <t>Gov. sector EU</t>
  </si>
  <si>
    <t>Gov. sector non-EU</t>
  </si>
  <si>
    <t>Private sector EU</t>
  </si>
  <si>
    <t>Private non-EU</t>
  </si>
  <si>
    <t>Manufacturing</t>
  </si>
  <si>
    <t>Trade; market services</t>
  </si>
  <si>
    <t>Non-market services</t>
  </si>
  <si>
    <t>Ukraine</t>
  </si>
  <si>
    <t>Share of unemployed (MoLSA)</t>
  </si>
  <si>
    <t>Social security contrib.</t>
  </si>
  <si>
    <t>Compensation per employee</t>
  </si>
  <si>
    <t>Average wage</t>
  </si>
  <si>
    <t>Number of employees</t>
  </si>
  <si>
    <t>Centered moving average</t>
  </si>
  <si>
    <t>Export markets growth</t>
  </si>
  <si>
    <t>Weighted avg. of GDP growth</t>
  </si>
  <si>
    <t>Export market growth</t>
  </si>
  <si>
    <t>Exports of goods</t>
  </si>
  <si>
    <t>Exchange rate</t>
  </si>
  <si>
    <t>Reached prices</t>
  </si>
  <si>
    <t>Deflator</t>
  </si>
  <si>
    <t>Mineral fuels</t>
  </si>
  <si>
    <t>Trade balance</t>
  </si>
  <si>
    <t>Machinery</t>
  </si>
  <si>
    <t>Other items</t>
  </si>
  <si>
    <t>Processing</t>
  </si>
  <si>
    <t>Tourism</t>
  </si>
  <si>
    <t>Transport</t>
  </si>
  <si>
    <t>Others</t>
  </si>
  <si>
    <t>Investment income</t>
  </si>
  <si>
    <t>Other primary income</t>
  </si>
  <si>
    <t>Financial institutions</t>
  </si>
  <si>
    <t>General government</t>
  </si>
  <si>
    <t>Current external balance</t>
  </si>
  <si>
    <t>Graf 1.1.1 Reálný HDP hlavních světových ekonomik</t>
  </si>
  <si>
    <t>Graph 1.1.1 Real GDP of the world's major economies</t>
  </si>
  <si>
    <t>Graf 1.1.2 Reálný HDP největších ekonomik eurozóny</t>
  </si>
  <si>
    <t>Graph 1.1.2 Real GDP of the largest Eurozone economies</t>
  </si>
  <si>
    <t>Graf 1.1.3: Růst spotřebitelských cen</t>
  </si>
  <si>
    <t>Graph 1.1.3: Rise in consumer prices</t>
  </si>
  <si>
    <t>Source: Eurostat, BLS, National Bureau of Statistics of China.</t>
  </si>
  <si>
    <t>Graf 1.1.4: Kompozitní index nákupních manažerů</t>
  </si>
  <si>
    <t>Graph 1.1.4: Composite Purchasing Managers' Index</t>
  </si>
  <si>
    <t xml:space="preserve">balance, 3M moving average
</t>
  </si>
  <si>
    <t>Source: S&amp;P Global.</t>
  </si>
  <si>
    <t>Graf 3.2.1 Deflátor hrubého domácího produktu</t>
  </si>
  <si>
    <t>Graf 3.2.2 Spotřebitelské ceny</t>
  </si>
  <si>
    <t>Graph 3.2.1 Gross Domestic Product Deflator</t>
  </si>
  <si>
    <t>YoY growth in %, contributions in pp</t>
  </si>
  <si>
    <t>Graph 3.2.2 Consumer Prices</t>
  </si>
  <si>
    <t xml:space="preserve"> 1/26</t>
  </si>
  <si>
    <t xml:space="preserve"> 1/27</t>
  </si>
  <si>
    <t>srpen 2026</t>
  </si>
  <si>
    <t>August 2026</t>
  </si>
  <si>
    <t>CZK 2025</t>
  </si>
  <si>
    <t>Ekonomika bude tažena výhradně domácí poptávkou</t>
  </si>
  <si>
    <t>The economy will be driven solely by domestic demand</t>
  </si>
  <si>
    <t>Zisky firem se letos zvýší jen mírně</t>
  </si>
  <si>
    <t xml:space="preserve">Corporate profits will rise only slightly this year </t>
  </si>
  <si>
    <t>Nezaměstnanost by měla začít klesat</t>
  </si>
  <si>
    <t>Unemployment should start to fall</t>
  </si>
  <si>
    <t>Saldo běžného účtu by mělo být schodkové</t>
  </si>
  <si>
    <t>The current account balance should be in deficit</t>
  </si>
  <si>
    <t>Deficit veřejných financí setrvá pod 3 % HDP</t>
  </si>
  <si>
    <t>The public finance deficit will remain below 3% of GDP</t>
  </si>
  <si>
    <t>Graf 3.2.3 Regulované ceny</t>
  </si>
  <si>
    <t>Graph 3.2.3 Regulated prices</t>
  </si>
  <si>
    <t>contributions to YoY CPI growth in pp</t>
  </si>
  <si>
    <t>Graf 3.2.4 Daňové změny</t>
  </si>
  <si>
    <t>Graph 3.2.4 Tax changes</t>
  </si>
  <si>
    <t>Graf 3.2.5 Hlavní oddíly spotřebního koše</t>
  </si>
  <si>
    <t>Graph 3.2.5 Main categories of the consumer basket</t>
  </si>
  <si>
    <t>Graf 3.2.7 Ceny služeb</t>
  </si>
  <si>
    <t>Graph 3.2.7 Price of services</t>
  </si>
  <si>
    <t>Graf 3.2.6 Ceny zboží</t>
  </si>
  <si>
    <t>Graph 3.2.6 Prices of goods</t>
  </si>
  <si>
    <t>Graf 3.2.8 Ceny výrobců</t>
  </si>
  <si>
    <t>Graph 3.2.8 Manufacturers’ prices</t>
  </si>
  <si>
    <t>YoY growth rate in%, seasonally and calendar-adjusted</t>
  </si>
  <si>
    <t>Graf 3.3.6 Objem mezd a platů dle odvětví</t>
  </si>
  <si>
    <t>YoY growth in %, contributions in pp, national accounts methodology</t>
  </si>
  <si>
    <t>Graph 3.3.6 Wages and Salaries by Sector</t>
  </si>
  <si>
    <t>I/28</t>
  </si>
  <si>
    <t>I/29</t>
  </si>
  <si>
    <t>Graf 1.4.3: Nově poskytnuté hypotéky domácnostem</t>
  </si>
  <si>
    <t>Source: CNB, CZSO. Calculations of the MoF.</t>
  </si>
  <si>
    <t>Graph 1.4.3: New mortgages granted to households</t>
  </si>
  <si>
    <t>Net new lending, including increases, deflated by the HPI, Q1 2014 = 100</t>
  </si>
  <si>
    <t>Government cons.</t>
  </si>
  <si>
    <t>Gross capital form.</t>
  </si>
  <si>
    <t>CPI inflation</t>
  </si>
  <si>
    <t>Tax changes</t>
  </si>
  <si>
    <t>Regulated prices</t>
  </si>
  <si>
    <t>Market prices</t>
  </si>
  <si>
    <t>Electricity</t>
  </si>
  <si>
    <t>Natural gas</t>
  </si>
  <si>
    <t>Heat</t>
  </si>
  <si>
    <t>VAT</t>
  </si>
  <si>
    <t>Tobbaco</t>
  </si>
  <si>
    <t>Alcohol</t>
  </si>
  <si>
    <t>Fuels</t>
  </si>
  <si>
    <t>Private consumption</t>
  </si>
  <si>
    <t>Food and non-alco</t>
  </si>
  <si>
    <t>Energy</t>
  </si>
  <si>
    <t>Housing</t>
  </si>
  <si>
    <t>Alcohol and tobbaco</t>
  </si>
  <si>
    <t>Electricity and gas</t>
  </si>
  <si>
    <t>Other goods</t>
  </si>
  <si>
    <t>Recr., sport, culture</t>
  </si>
  <si>
    <t>Restaur. and accomm.</t>
  </si>
  <si>
    <t>Other services</t>
  </si>
  <si>
    <t>Agriculture (rhs)</t>
  </si>
  <si>
    <t>Market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</si>
</sst>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64" formatCode="&quot;Kč&quot;#,##0_);\(&quot;Kč&quot;#,##0\)"/>
    <numFmt numFmtId="165" formatCode="_(&quot;Kč&quot;* #,##0_);_(&quot;Kč&quot;* \(#,##0\);_(&quot;Kč&quot;* &quot;-&quot;_);_(@_)"/>
    <numFmt numFmtId="166" formatCode="_(&quot;Kč&quot;* #,##0.00_);_(&quot;Kč&quot;* \(#,##0.00\);_(&quot;Kč&quot;* &quot;-&quot;??_);_(@_)"/>
    <numFmt numFmtId="167" formatCode="_-* #,##0\ _K_č_-;\-* #,##0\ _K_č_-;_-* &quot;-&quot;\ _K_č_-;_-@_-"/>
    <numFmt numFmtId="168" formatCode="_-* #,##0.00\ _K_č_-;\-* #,##0.00\ _K_č_-;_-* &quot;-&quot;??\ _K_č_-;_-@_-"/>
    <numFmt numFmtId="169" formatCode="0.0"/>
    <numFmt numFmtId="170" formatCode="_(* #,##0_);_(* \(#,##0\);_(* &quot;-&quot;_);_(@_)"/>
    <numFmt numFmtId="171" formatCode="_(&quot;$&quot;* #,##0_);_(&quot;$&quot;* \(#,##0\);_(&quot;$&quot;* &quot;-&quot;_);_(@_)"/>
    <numFmt numFmtId="172" formatCode="0.000"/>
    <numFmt numFmtId="173" formatCode="###0.0"/>
    <numFmt numFmtId="174" formatCode="###0.00"/>
    <numFmt numFmtId="175" formatCode="0.0000"/>
    <numFmt numFmtId="176" formatCode="#,##0.0"/>
    <numFmt numFmtId="177" formatCode="mmmm\ yyyy"/>
    <numFmt numFmtId="178" formatCode="m\/yy"/>
    <numFmt numFmtId="179" formatCode="General_)"/>
    <numFmt numFmtId="180" formatCode="0.0_)"/>
    <numFmt numFmtId="181" formatCode="m\o\n\th\ d\,\ \y\y\y\y"/>
    <numFmt numFmtId="182" formatCode="0.00_)"/>
    <numFmt numFmtId="183" formatCode="0_)"/>
    <numFmt numFmtId="184" formatCode="&quot;$&quot;#,##0\ ;\(&quot;$&quot;#,##0\)"/>
    <numFmt numFmtId="185" formatCode="\$#,##0\ ;\(\$#,##0\)"/>
    <numFmt numFmtId="186" formatCode="0.000_)"/>
  </numFmts>
  <fonts count="53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 val="single"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 val="single"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 val="single"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 val="single"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4"/>
      <name val="Courier"/>
      <family val="1"/>
      <charset val="238"/>
    </font>
    <font>
      <b/>
      <vertAlign val="superscript"/>
      <sz val="8"/>
      <name val="Calibri"/>
      <family val="2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sz val="7"/>
      <color rgb="FF000000"/>
      <name val="Calibri"/>
      <family val="2"/>
    </font>
    <font>
      <sz val="6.9"/>
      <color rgb="FF000000"/>
      <name val="Calibri"/>
      <family val="2"/>
    </font>
    <font>
      <sz val="7"/>
      <color theme="1"/>
      <name val="Calibri"/>
      <family val="2"/>
    </font>
  </fonts>
  <fills count="11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rgb="FFBED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0" tint="-0.0499799996614456"/>
        <bgColor indexed="64"/>
      </patternFill>
    </fill>
    <fill>
      <patternFill patternType="solid">
        <fgColor rgb="FFDCE6F1"/>
        <bgColor indexed="64"/>
      </patternFill>
    </fill>
  </fills>
  <borders count="60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/>
      <right/>
      <top style="double">
        <color auto="1"/>
      </top>
      <bottom/>
    </border>
    <border>
      <left/>
      <right/>
      <top style="double">
        <color indexed="8"/>
      </top>
      <bottom/>
    </border>
    <border>
      <left style="hair">
        <color auto="1"/>
      </left>
      <right/>
      <top/>
      <bottom/>
    </border>
    <border>
      <left/>
      <right/>
      <top style="medium">
        <color rgb="FF31527B"/>
      </top>
      <bottom/>
    </border>
    <border>
      <left/>
      <right style="hair">
        <color auto="1"/>
      </right>
      <top style="medium">
        <color rgb="FF31527B"/>
      </top>
      <bottom/>
    </border>
    <border>
      <left/>
      <right style="hair">
        <color auto="1"/>
      </right>
      <top/>
      <bottom/>
    </border>
    <border>
      <left/>
      <right/>
      <top style="hair">
        <color auto="1"/>
      </top>
      <bottom/>
    </border>
    <border>
      <left/>
      <right/>
      <top/>
      <bottom style="medium">
        <color rgb="FF31527B"/>
      </bottom>
    </border>
    <border>
      <left/>
      <right/>
      <top/>
      <bottom style="hair">
        <color auto="1"/>
      </bottom>
    </border>
    <border>
      <left/>
      <right style="hair">
        <color indexed="8"/>
      </right>
      <top style="medium">
        <color rgb="FF31527B"/>
      </top>
      <bottom/>
    </border>
    <border>
      <left/>
      <right style="hair">
        <color indexed="8"/>
      </right>
      <top/>
      <bottom/>
    </border>
    <border>
      <left/>
      <right/>
      <top/>
      <bottom style="medium">
        <color theme="3"/>
      </bottom>
    </border>
    <border>
      <left style="hair">
        <color auto="1"/>
      </left>
      <right/>
      <top style="medium">
        <color rgb="FF31527B"/>
      </top>
      <bottom/>
    </border>
    <border>
      <left style="hair">
        <color auto="1"/>
      </left>
      <right/>
      <top/>
      <bottom style="hair">
        <color auto="1"/>
      </bottom>
    </border>
    <border>
      <left style="hair">
        <color auto="1"/>
      </left>
      <right/>
      <top style="hair">
        <color auto="1"/>
      </top>
      <bottom/>
    </border>
    <border>
      <left/>
      <right/>
      <top style="hair">
        <color theme="1"/>
      </top>
      <bottom/>
    </border>
    <border>
      <left/>
      <right style="hair">
        <color auto="1"/>
      </right>
      <top style="medium">
        <color rgb="FF31527B"/>
      </top>
      <bottom style="hair">
        <color auto="1"/>
      </bottom>
    </border>
    <border>
      <left/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medium">
        <color rgb="FF31527B"/>
      </bottom>
    </border>
    <border>
      <left/>
      <right style="hair">
        <color indexed="8"/>
      </right>
      <top style="hair">
        <color auto="1"/>
      </top>
      <bottom/>
    </border>
    <border>
      <left/>
      <right style="hair">
        <color indexed="8"/>
      </right>
      <top/>
      <bottom style="medium">
        <color rgb="FF31527B"/>
      </bottom>
    </border>
    <border>
      <left style="hair">
        <color auto="1"/>
      </left>
      <right/>
      <top/>
      <bottom style="medium">
        <color rgb="FF31527B"/>
      </bottom>
    </border>
    <border>
      <left/>
      <right style="hair">
        <color auto="1"/>
      </right>
      <top/>
      <bottom style="medium">
        <color theme="3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hair">
        <color auto="1"/>
      </bottom>
    </border>
    <border>
      <left/>
      <right/>
      <top style="hair">
        <color auto="1"/>
      </top>
      <bottom style="hair">
        <color auto="1"/>
      </bottom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 style="hair">
        <color auto="1"/>
      </right>
      <top style="hair">
        <color theme="1"/>
      </top>
      <bottom/>
    </border>
    <border>
      <left/>
      <right style="hair">
        <color rgb="FF31527B"/>
      </right>
      <top/>
      <bottom/>
    </border>
    <border>
      <left/>
      <right style="hair">
        <color rgb="FF31527B"/>
      </right>
      <top style="hair">
        <color auto="1"/>
      </top>
      <bottom style="hair">
        <color auto="1"/>
      </bottom>
    </border>
    <border>
      <left/>
      <right style="hair">
        <color rgb="FF31527B"/>
      </right>
      <top style="hair">
        <color auto="1"/>
      </top>
      <bottom/>
    </border>
    <border>
      <left/>
      <right style="hair">
        <color rgb="FF31527B"/>
      </right>
      <top/>
      <bottom style="medium">
        <color rgb="FF31527B"/>
      </bottom>
    </border>
    <border>
      <left style="hair">
        <color rgb="FF31527B"/>
      </left>
      <right/>
      <top/>
      <bottom/>
    </border>
    <border>
      <left style="hair">
        <color rgb="FF31527B"/>
      </left>
      <right/>
      <top style="hair">
        <color auto="1"/>
      </top>
      <bottom/>
    </border>
    <border>
      <left style="hair">
        <color rgb="FF31527B"/>
      </left>
      <right/>
      <top/>
      <bottom style="medium">
        <color rgb="FF31527B"/>
      </bottom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/>
      <right/>
      <top style="hair">
        <color auto="1"/>
      </top>
      <bottom style="medium">
        <color auto="1"/>
      </bottom>
    </border>
    <border>
      <left/>
      <right style="hair">
        <color auto="1"/>
      </right>
      <top style="hair">
        <color auto="1"/>
      </top>
      <bottom style="medium">
        <color rgb="FF31527B"/>
      </bottom>
    </border>
    <border>
      <left/>
      <right/>
      <top style="hair">
        <color auto="1"/>
      </top>
      <bottom style="medium">
        <color rgb="FF31527B"/>
      </bottom>
    </border>
    <border>
      <left/>
      <right/>
      <top/>
      <bottom style="medium">
        <color rgb="FF376092"/>
      </bottom>
    </border>
    <border>
      <left/>
      <right style="medium">
        <color auto="1"/>
      </right>
      <top/>
      <bottom/>
    </border>
    <border>
      <left/>
      <right style="hair">
        <color auto="1"/>
      </right>
      <top/>
      <bottom style="medium">
        <color rgb="FF376092"/>
      </bottom>
    </border>
    <border>
      <left/>
      <right/>
      <top style="medium">
        <color rgb="FF31527B"/>
      </top>
      <bottom style="hair">
        <color auto="1"/>
      </bottom>
    </border>
    <border>
      <left/>
      <right style="hair">
        <color rgb="FF31527B"/>
      </right>
      <top style="medium">
        <color rgb="FF31527B"/>
      </top>
      <bottom/>
    </border>
    <border>
      <left style="hair">
        <color auto="1"/>
      </left>
      <right/>
      <top/>
      <bottom style="medium">
        <color rgb="FF376092"/>
      </bottom>
    </border>
    <border>
      <left style="hair">
        <color auto="1"/>
      </left>
      <right style="thin">
        <color theme="0"/>
      </right>
      <top/>
      <bottom/>
    </border>
    <border>
      <left style="thin">
        <color theme="0"/>
      </left>
      <right/>
      <top style="thin">
        <color theme="0"/>
      </top>
      <bottom style="thin">
        <color theme="0"/>
      </bottom>
    </border>
    <border>
      <left/>
      <right style="medium">
        <color auto="1"/>
      </right>
      <top style="hair">
        <color auto="1"/>
      </top>
      <bottom/>
    </border>
    <border>
      <left/>
      <right style="medium">
        <color auto="1"/>
      </right>
      <top/>
      <bottom style="hair">
        <color auto="1"/>
      </bottom>
    </border>
    <border>
      <left style="medium">
        <color auto="1"/>
      </left>
      <right/>
      <top/>
      <bottom/>
    </border>
    <border>
      <left style="hair">
        <color auto="1"/>
      </left>
      <right style="thin">
        <color theme="0"/>
      </right>
      <top style="hair">
        <color auto="1"/>
      </top>
      <bottom/>
    </border>
    <border>
      <left/>
      <right/>
      <top style="hair">
        <color auto="1"/>
      </top>
      <bottom style="thin">
        <color theme="0"/>
      </bottom>
    </border>
    <border>
      <left style="medium">
        <color auto="1"/>
      </left>
      <right/>
      <top style="hair">
        <color auto="1"/>
      </top>
      <bottom/>
    </border>
    <border>
      <left style="medium">
        <color auto="1"/>
      </left>
      <right/>
      <top/>
      <bottom style="hair">
        <color auto="1"/>
      </bottom>
    </border>
    <border>
      <left/>
      <right style="hair">
        <color rgb="FF31527B"/>
      </right>
      <top/>
      <bottom style="medium">
        <color theme="3"/>
      </bottom>
    </border>
    <border>
      <left/>
      <right/>
      <top/>
      <bottom style="medium">
        <color rgb="FF366092"/>
      </bottom>
    </border>
    <border>
      <left/>
      <right style="hair">
        <color auto="1"/>
      </right>
      <top/>
      <bottom style="medium">
        <color rgb="FF366092"/>
      </bottom>
    </border>
    <border>
      <left style="hair">
        <color auto="1"/>
      </left>
      <right/>
      <top/>
      <bottom style="medium">
        <color rgb="FF366092"/>
      </bottom>
    </border>
  </borders>
  <cellStyleXfs count="13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>
      <alignment/>
      <protection locked="0"/>
    </xf>
    <xf numFmtId="0" fontId="24" fillId="0" borderId="0">
      <alignment/>
      <protection locked="0"/>
    </xf>
    <xf numFmtId="171" fontId="1" fillId="0" borderId="0" applyFont="0" applyFill="0" applyBorder="0" applyAlignment="0" applyProtection="0"/>
    <xf numFmtId="0" fontId="24" fillId="0" borderId="0">
      <alignment/>
      <protection locked="0"/>
    </xf>
    <xf numFmtId="170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alignment/>
      <protection locked="0"/>
    </xf>
    <xf numFmtId="0" fontId="10" fillId="0" borderId="0">
      <alignment/>
      <protection/>
    </xf>
    <xf numFmtId="168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>
      <alignment/>
    </xf>
    <xf numFmtId="0" fontId="34" fillId="0" borderId="0">
      <alignment/>
      <protection/>
    </xf>
    <xf numFmtId="0" fontId="35" fillId="0" borderId="0">
      <alignment/>
      <protection locked="0"/>
    </xf>
    <xf numFmtId="0" fontId="35" fillId="0" borderId="0">
      <alignment/>
      <protection locked="0"/>
    </xf>
    <xf numFmtId="181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0" fontId="13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alignment/>
      <protection locked="0"/>
    </xf>
    <xf numFmtId="0" fontId="35" fillId="0" borderId="0">
      <alignment/>
      <protection locked="0"/>
    </xf>
    <xf numFmtId="164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0" fillId="0" borderId="0">
      <alignment vertical="center"/>
      <protection/>
    </xf>
    <xf numFmtId="0" fontId="36" fillId="0" borderId="0" applyNumberFormat="0" applyFill="0" applyBorder="0" applyAlignment="0" applyProtection="0"/>
    <xf numFmtId="0" fontId="13" fillId="0" borderId="0">
      <alignment/>
      <protection/>
    </xf>
    <xf numFmtId="0" fontId="38" fillId="0" borderId="0">
      <alignment/>
      <protection/>
    </xf>
    <xf numFmtId="179" fontId="39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8" fillId="0" borderId="0">
      <alignment/>
      <protection/>
    </xf>
    <xf numFmtId="0" fontId="38" fillId="0" borderId="0">
      <alignment/>
      <protection/>
    </xf>
    <xf numFmtId="0" fontId="38" fillId="0" borderId="0">
      <alignment/>
      <protection/>
    </xf>
    <xf numFmtId="179" fontId="39" fillId="0" borderId="0">
      <alignment/>
      <protection/>
    </xf>
    <xf numFmtId="0" fontId="24" fillId="0" borderId="2">
      <alignment/>
      <protection locked="0"/>
    </xf>
    <xf numFmtId="179" fontId="39" fillId="0" borderId="0">
      <alignment/>
      <protection/>
    </xf>
    <xf numFmtId="0" fontId="36" fillId="0" borderId="0" applyNumberFormat="0" applyFill="0" applyBorder="0" applyAlignment="0" applyProtection="0"/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31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184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80" fontId="4" fillId="0" borderId="0">
      <alignment/>
      <protection/>
    </xf>
    <xf numFmtId="2" fontId="3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>
      <alignment vertical="top"/>
      <protection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5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1" fillId="2" borderId="0" applyNumberFormat="0" applyFill="0" applyBorder="0" applyAlignment="0" applyProtection="0"/>
    <xf numFmtId="0" fontId="42" fillId="2" borderId="0" applyNumberFormat="0" applyFill="0" applyBorder="0" applyAlignment="0" applyProtection="0"/>
    <xf numFmtId="179" fontId="4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181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179" fontId="39" fillId="0" borderId="0">
      <alignment/>
      <protection/>
    </xf>
    <xf numFmtId="179" fontId="46" fillId="0" borderId="0">
      <alignment/>
      <protection/>
    </xf>
  </cellStyleXfs>
  <cellXfs count="1010">
    <xf numFmtId="0" fontId="0" fillId="0" borderId="0" xfId="0"/>
    <xf numFmtId="0" fontId="0" fillId="0" borderId="0" xfId="0" applyFont="1"/>
    <xf numFmtId="0" fontId="0" fillId="0" borderId="0" xfId="0"/>
    <xf numFmtId="0" fontId="10" fillId="0" borderId="0" xfId="22">
      <alignment/>
      <protection/>
    </xf>
    <xf numFmtId="0" fontId="0" fillId="0" borderId="0" xfId="0" applyFont="1"/>
    <xf numFmtId="0" fontId="0" fillId="0" borderId="0" xfId="0" applyFont="1" applyFill="1" applyBorder="1"/>
    <xf numFmtId="0" fontId="0" fillId="0" borderId="0" xfId="0" applyFont="1"/>
    <xf numFmtId="0" fontId="11" fillId="0" borderId="0" xfId="0" applyFont="1"/>
    <xf numFmtId="0" fontId="0" fillId="0" borderId="0" xfId="0" applyFont="1" applyAlignment="1">
      <alignment horizontal="center"/>
    </xf>
    <xf numFmtId="169" fontId="0" fillId="0" borderId="0" xfId="0" applyNumberFormat="1" applyFont="1" applyAlignment="1">
      <alignment horizontal="right" indent="1"/>
    </xf>
    <xf numFmtId="0" fontId="7" fillId="0" borderId="0" xfId="0" applyFont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0" fillId="0" borderId="0" xfId="0" applyFont="1" applyAlignment="1">
      <alignment/>
    </xf>
    <xf numFmtId="0" fontId="7" fillId="0" borderId="0" xfId="0" applyFont="1" applyAlignment="1">
      <alignment/>
    </xf>
    <xf numFmtId="0" fontId="12" fillId="0" borderId="0" xfId="0" applyFont="1" applyFill="1" applyBorder="1"/>
    <xf numFmtId="0" fontId="13" fillId="0" borderId="0" xfId="0" applyFont="1" applyFill="1" applyBorder="1"/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9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9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 quotePrefix="1">
      <alignment vertical="center"/>
      <protection locked="0"/>
    </xf>
    <xf numFmtId="0" fontId="9" fillId="0" borderId="0" xfId="0" applyFont="1" applyBorder="1" applyAlignment="1" applyProtection="1" quotePrefix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169" fontId="18" fillId="0" borderId="0" xfId="0" applyNumberFormat="1" applyFont="1" applyBorder="1" applyAlignment="1" applyProtection="1">
      <alignment horizontal="center" vertical="center"/>
      <protection locked="0"/>
    </xf>
    <xf numFmtId="1" fontId="18" fillId="0" borderId="0" xfId="0" applyNumberFormat="1" applyFont="1" applyBorder="1" applyAlignment="1" applyProtection="1">
      <alignment horizontal="center" vertical="center"/>
      <protection locked="0"/>
    </xf>
    <xf numFmtId="169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 quotePrefix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9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9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21" fillId="0" borderId="0" xfId="0" applyFont="1" applyBorder="1" applyAlignment="1" applyProtection="1">
      <alignment vertical="center"/>
      <protection locked="0"/>
    </xf>
    <xf numFmtId="2" fontId="18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3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 quotePrefix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9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quotePrefix="1">
      <alignment vertical="center"/>
    </xf>
    <xf numFmtId="173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169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9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 quotePrefix="1">
      <alignment horizontal="left" vertical="center"/>
    </xf>
    <xf numFmtId="0" fontId="6" fillId="0" borderId="0" xfId="0" applyFont="1" applyBorder="1" applyAlignment="1">
      <alignment vertical="center"/>
    </xf>
    <xf numFmtId="169" fontId="18" fillId="0" borderId="0" xfId="0" applyNumberFormat="1" applyFont="1" applyBorder="1" applyAlignment="1">
      <alignment horizontal="center" vertical="center"/>
    </xf>
    <xf numFmtId="169" fontId="30" fillId="0" borderId="0" xfId="0" applyNumberFormat="1" applyFont="1" applyBorder="1" applyAlignment="1">
      <alignment horizontal="left" vertical="center"/>
    </xf>
    <xf numFmtId="169" fontId="4" fillId="0" borderId="0" xfId="0" applyNumberFormat="1" applyFont="1" applyBorder="1" applyAlignment="1">
      <alignment horizontal="left" vertical="center"/>
    </xf>
    <xf numFmtId="172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9" fontId="4" fillId="0" borderId="0" xfId="0" applyNumberFormat="1" applyFont="1" applyBorder="1" applyAlignment="1">
      <alignment vertical="center"/>
    </xf>
    <xf numFmtId="175" fontId="4" fillId="0" borderId="0" xfId="0" applyNumberFormat="1" applyFont="1" applyBorder="1" applyAlignment="1">
      <alignment vertical="center"/>
    </xf>
    <xf numFmtId="172" fontId="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0" fillId="0" borderId="0" xfId="0" applyFont="1"/>
    <xf numFmtId="0" fontId="7" fillId="0" borderId="0" xfId="0" applyFont="1"/>
    <xf numFmtId="0" fontId="11" fillId="0" borderId="0" xfId="0" applyFont="1"/>
    <xf numFmtId="1" fontId="0" fillId="0" borderId="0" xfId="0" applyNumberFormat="1" applyFont="1" applyAlignment="1">
      <alignment horizontal="right" indent="1"/>
    </xf>
    <xf numFmtId="3" fontId="0" fillId="0" borderId="0" xfId="0" applyNumberFormat="1" applyFont="1" applyAlignment="1">
      <alignment vertical="center"/>
    </xf>
    <xf numFmtId="0" fontId="6" fillId="4" borderId="4" xfId="0" applyFont="1" applyFill="1" applyBorder="1" applyAlignment="1">
      <alignment horizontal="center"/>
    </xf>
    <xf numFmtId="178" fontId="0" fillId="0" borderId="0" xfId="0" applyNumberFormat="1" applyFont="1" applyAlignment="1">
      <alignment horizontal="right" indent="1"/>
    </xf>
    <xf numFmtId="0" fontId="0" fillId="0" borderId="0" xfId="0" applyNumberFormat="1" applyFont="1" applyAlignment="1">
      <alignment horizontal="right" indent="1"/>
    </xf>
    <xf numFmtId="0" fontId="0" fillId="0" borderId="0" xfId="0" applyAlignment="1">
      <alignment horizontal="right" indent="1"/>
    </xf>
    <xf numFmtId="169" fontId="0" fillId="0" borderId="0" xfId="0" applyNumberFormat="1" applyAlignment="1">
      <alignment horizontal="right" indent="1"/>
    </xf>
    <xf numFmtId="178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9" fontId="5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left"/>
    </xf>
    <xf numFmtId="169" fontId="33" fillId="0" borderId="0" xfId="0" applyNumberFormat="1" applyFont="1" applyAlignment="1">
      <alignment horizontal="right" indent="1"/>
    </xf>
    <xf numFmtId="49" fontId="32" fillId="0" borderId="0" xfId="0" applyNumberFormat="1" applyFont="1"/>
    <xf numFmtId="176" fontId="0" fillId="0" borderId="0" xfId="0" applyNumberFormat="1" applyFont="1" applyAlignment="1">
      <alignment horizontal="right" indent="1"/>
    </xf>
    <xf numFmtId="176" fontId="0" fillId="0" borderId="0" xfId="0" applyNumberFormat="1" applyFont="1"/>
    <xf numFmtId="0" fontId="11" fillId="0" borderId="0" xfId="0" applyFont="1" applyFill="1"/>
    <xf numFmtId="172" fontId="4" fillId="0" borderId="0" xfId="0" applyNumberFormat="1" applyFont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4" fillId="0" borderId="0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>
      <alignment/>
    </xf>
    <xf numFmtId="0" fontId="5" fillId="0" borderId="0" xfId="0" applyFont="1" applyFill="1" applyBorder="1" applyAlignment="1">
      <alignment horizontal="right"/>
    </xf>
    <xf numFmtId="169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0" fontId="5" fillId="4" borderId="5" xfId="0" applyFont="1" applyFill="1" applyBorder="1"/>
    <xf numFmtId="169" fontId="3" fillId="4" borderId="5" xfId="0" applyNumberFormat="1" applyFont="1" applyFill="1" applyBorder="1" applyAlignment="1">
      <alignment horizontal="center"/>
    </xf>
    <xf numFmtId="169" fontId="3" fillId="4" borderId="6" xfId="0" applyNumberFormat="1" applyFont="1" applyFill="1" applyBorder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4" fillId="0" borderId="0" xfId="0" applyFont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3" fillId="4" borderId="6" xfId="0" applyFont="1" applyFill="1" applyBorder="1" applyAlignment="1">
      <alignment horizontal="centerContinuous"/>
    </xf>
    <xf numFmtId="0" fontId="4" fillId="0" borderId="0" xfId="0" applyFont="1"/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" fillId="4" borderId="7" xfId="0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0" fontId="4" fillId="0" borderId="0" xfId="0" applyFont="1"/>
    <xf numFmtId="0" fontId="26" fillId="0" borderId="0" xfId="0" applyFont="1" applyAlignment="1">
      <alignment horizontal="center"/>
    </xf>
    <xf numFmtId="0" fontId="4" fillId="0" borderId="0" xfId="0" applyFont="1"/>
    <xf numFmtId="0" fontId="22" fillId="0" borderId="0" xfId="0" applyFont="1"/>
    <xf numFmtId="0" fontId="15" fillId="0" borderId="0" xfId="0" applyFont="1"/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4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0" fillId="0" borderId="0" xfId="0"/>
    <xf numFmtId="0" fontId="25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/>
    </xf>
    <xf numFmtId="0" fontId="4" fillId="0" borderId="0" xfId="0" applyFont="1" applyAlignment="1">
      <alignment horizontal="right"/>
    </xf>
    <xf numFmtId="0" fontId="15" fillId="0" borderId="0" xfId="0" applyFont="1"/>
    <xf numFmtId="0" fontId="5" fillId="0" borderId="0" xfId="0" applyFont="1" applyAlignment="1">
      <alignment horizontal="center"/>
    </xf>
    <xf numFmtId="49" fontId="3" fillId="4" borderId="5" xfId="0" applyNumberFormat="1" applyFont="1" applyFill="1" applyBorder="1" applyAlignment="1">
      <alignment horizontal="right"/>
    </xf>
    <xf numFmtId="0" fontId="18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3" fillId="4" borderId="5" xfId="0" applyFont="1" applyFill="1" applyBorder="1" applyAlignment="1">
      <alignment horizontal="centerContinuous"/>
    </xf>
    <xf numFmtId="0" fontId="2" fillId="4" borderId="5" xfId="0" applyFont="1" applyFill="1" applyBorder="1"/>
    <xf numFmtId="0" fontId="5" fillId="4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4" borderId="5" xfId="0" applyFont="1" applyFill="1" applyBorder="1" applyAlignment="1">
      <alignment horizontal="right"/>
    </xf>
    <xf numFmtId="0" fontId="3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vertical="center"/>
    </xf>
    <xf numFmtId="0" fontId="4" fillId="0" borderId="0" xfId="28" applyFont="1">
      <alignment/>
    </xf>
    <xf numFmtId="0" fontId="2" fillId="4" borderId="5" xfId="28" applyFont="1" applyFill="1" applyBorder="1">
      <alignment/>
    </xf>
    <xf numFmtId="0" fontId="3" fillId="4" borderId="5" xfId="28" applyFont="1" applyFill="1" applyBorder="1" applyAlignment="1">
      <alignment horizontal="right"/>
    </xf>
    <xf numFmtId="0" fontId="4" fillId="0" borderId="0" xfId="28" applyFont="1" applyBorder="1">
      <alignment/>
    </xf>
    <xf numFmtId="0" fontId="2" fillId="0" borderId="0" xfId="28" applyFont="1" applyBorder="1">
      <alignment/>
    </xf>
    <xf numFmtId="0" fontId="3" fillId="4" borderId="4" xfId="28" applyFont="1" applyFill="1" applyBorder="1" applyAlignment="1">
      <alignment horizontal="right"/>
    </xf>
    <xf numFmtId="0" fontId="6" fillId="4" borderId="4" xfId="28" applyFont="1" applyFill="1" applyBorder="1" applyAlignment="1">
      <alignment horizontal="right"/>
    </xf>
    <xf numFmtId="3" fontId="0" fillId="0" borderId="0" xfId="0" applyNumberFormat="1" applyFont="1" applyAlignment="1">
      <alignment horizontal="right" indent="1"/>
    </xf>
    <xf numFmtId="169" fontId="0" fillId="0" borderId="0" xfId="38" applyNumberFormat="1" applyFont="1" applyAlignment="1">
      <alignment horizontal="right" indent="1"/>
      <protection/>
    </xf>
    <xf numFmtId="0" fontId="0" fillId="0" borderId="0" xfId="0" applyFont="1" applyFill="1"/>
    <xf numFmtId="0" fontId="13" fillId="0" borderId="0" xfId="0" applyFont="1" applyFill="1"/>
    <xf numFmtId="0" fontId="0" fillId="0" borderId="0" xfId="0" applyFill="1"/>
    <xf numFmtId="0" fontId="0" fillId="0" borderId="0" xfId="0" applyFont="1" applyFill="1"/>
    <xf numFmtId="0" fontId="37" fillId="0" borderId="0" xfId="0" applyFont="1"/>
    <xf numFmtId="0" fontId="2" fillId="0" borderId="0" xfId="0" applyFont="1" applyFill="1" applyAlignment="1" applyProtection="1">
      <alignment horizontal="center" vertical="center"/>
      <protection locked="0"/>
    </xf>
    <xf numFmtId="169" fontId="0" fillId="0" borderId="0" xfId="0" applyNumberFormat="1"/>
    <xf numFmtId="169" fontId="45" fillId="0" borderId="0" xfId="0" applyNumberFormat="1" applyFont="1" applyAlignment="1">
      <alignment horizontal="right" indent="1"/>
    </xf>
    <xf numFmtId="182" fontId="2" fillId="0" borderId="0" xfId="28" applyNumberFormat="1" applyFont="1" applyBorder="1">
      <alignment/>
    </xf>
    <xf numFmtId="0" fontId="3" fillId="4" borderId="5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3" fillId="4" borderId="6" xfId="28" applyFont="1" applyFill="1" applyBorder="1" applyAlignment="1">
      <alignment horizontal="center"/>
    </xf>
    <xf numFmtId="0" fontId="3" fillId="5" borderId="5" xfId="0" applyFont="1" applyFill="1" applyBorder="1" applyAlignment="1">
      <alignment horizontal="right"/>
    </xf>
    <xf numFmtId="0" fontId="3" fillId="6" borderId="5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right"/>
    </xf>
    <xf numFmtId="49" fontId="3" fillId="6" borderId="5" xfId="28" applyNumberFormat="1" applyFont="1" applyFill="1" applyBorder="1" applyAlignment="1" applyProtection="1">
      <alignment horizontal="right"/>
      <protection locked="0"/>
    </xf>
    <xf numFmtId="169" fontId="19" fillId="4" borderId="8" xfId="28" applyNumberFormat="1" applyFont="1" applyFill="1" applyBorder="1" applyAlignment="1" applyProtection="1">
      <alignment horizontal="right"/>
      <protection/>
    </xf>
    <xf numFmtId="0" fontId="3" fillId="6" borderId="5" xfId="28" applyFont="1" applyFill="1" applyBorder="1" applyAlignment="1" applyProtection="1">
      <alignment horizontal="centerContinuous"/>
      <protection locked="0"/>
    </xf>
    <xf numFmtId="169" fontId="3" fillId="4" borderId="8" xfId="28" applyNumberFormat="1" applyFont="1" applyFill="1" applyBorder="1" applyAlignment="1" applyProtection="1">
      <alignment horizontal="right"/>
      <protection/>
    </xf>
    <xf numFmtId="169" fontId="2" fillId="4" borderId="10" xfId="28" applyNumberFormat="1" applyFont="1" applyFill="1" applyBorder="1" applyAlignment="1" applyProtection="1">
      <alignment horizontal="right" vertical="top"/>
      <protection/>
    </xf>
    <xf numFmtId="169" fontId="2" fillId="4" borderId="9" xfId="28" applyNumberFormat="1" applyFont="1" applyFill="1" applyBorder="1" applyAlignment="1" applyProtection="1">
      <alignment horizontal="right" vertical="top"/>
      <protection/>
    </xf>
    <xf numFmtId="0" fontId="2" fillId="4" borderId="5" xfId="28" applyFont="1" applyFill="1" applyBorder="1" applyAlignment="1" applyProtection="1">
      <alignment horizontal="left"/>
      <protection locked="0"/>
    </xf>
    <xf numFmtId="0" fontId="3" fillId="6" borderId="5" xfId="0" applyFont="1" applyFill="1" applyBorder="1" applyAlignment="1">
      <alignment horizontal="centerContinuous"/>
    </xf>
    <xf numFmtId="0" fontId="3" fillId="6" borderId="5" xfId="28" applyFont="1" applyFill="1" applyBorder="1" applyAlignment="1">
      <alignment horizontal="right"/>
    </xf>
    <xf numFmtId="169" fontId="3" fillId="4" borderId="9" xfId="28" applyNumberFormat="1" applyFont="1" applyFill="1" applyBorder="1" applyAlignment="1">
      <alignment horizontal="right"/>
    </xf>
    <xf numFmtId="0" fontId="6" fillId="6" borderId="10" xfId="28" applyFont="1" applyFill="1" applyBorder="1" applyAlignment="1">
      <alignment horizontal="right"/>
    </xf>
    <xf numFmtId="169" fontId="3" fillId="4" borderId="8" xfId="28" applyNumberFormat="1" applyFont="1" applyFill="1" applyBorder="1" applyAlignment="1">
      <alignment horizontal="right"/>
    </xf>
    <xf numFmtId="169" fontId="3" fillId="4" borderId="10" xfId="28" applyNumberFormat="1" applyFont="1" applyFill="1" applyBorder="1" applyAlignment="1">
      <alignment horizontal="right"/>
    </xf>
    <xf numFmtId="169" fontId="3" fillId="4" borderId="8" xfId="28" applyNumberFormat="1" applyFont="1" applyFill="1" applyBorder="1" applyAlignment="1">
      <alignment horizontal="center"/>
    </xf>
    <xf numFmtId="1" fontId="3" fillId="4" borderId="8" xfId="28" applyNumberFormat="1" applyFont="1" applyFill="1" applyBorder="1" applyAlignment="1">
      <alignment horizontal="right"/>
    </xf>
    <xf numFmtId="169" fontId="2" fillId="4" borderId="9" xfId="28" applyNumberFormat="1" applyFont="1" applyFill="1" applyBorder="1" applyAlignment="1">
      <alignment horizontal="right" vertical="top"/>
    </xf>
    <xf numFmtId="0" fontId="6" fillId="4" borderId="7" xfId="28" applyFont="1" applyFill="1" applyBorder="1" applyAlignment="1">
      <alignment horizontal="right"/>
    </xf>
    <xf numFmtId="3" fontId="3" fillId="4" borderId="8" xfId="28" applyNumberFormat="1" applyFont="1" applyFill="1" applyBorder="1" applyAlignment="1">
      <alignment horizontal="right"/>
    </xf>
    <xf numFmtId="2" fontId="3" fillId="4" borderId="8" xfId="28" applyNumberFormat="1" applyFont="1" applyFill="1" applyBorder="1" applyAlignment="1">
      <alignment horizontal="right"/>
    </xf>
    <xf numFmtId="169" fontId="3" fillId="4" borderId="9" xfId="28" applyNumberFormat="1" applyFont="1" applyFill="1" applyBorder="1" applyAlignment="1">
      <alignment horizontal="right" vertical="top"/>
    </xf>
    <xf numFmtId="49" fontId="3" fillId="6" borderId="5" xfId="0" applyNumberFormat="1" applyFont="1" applyFill="1" applyBorder="1" applyAlignment="1">
      <alignment horizontal="right"/>
    </xf>
    <xf numFmtId="3" fontId="3" fillId="4" borderId="8" xfId="0" applyNumberFormat="1" applyFont="1" applyFill="1" applyBorder="1" applyAlignment="1">
      <alignment horizontal="right"/>
    </xf>
    <xf numFmtId="1" fontId="2" fillId="4" borderId="8" xfId="0" applyNumberFormat="1" applyFont="1" applyFill="1" applyBorder="1" applyAlignment="1">
      <alignment horizontal="right"/>
    </xf>
    <xf numFmtId="0" fontId="8" fillId="4" borderId="6" xfId="0" applyFont="1" applyFill="1" applyBorder="1"/>
    <xf numFmtId="0" fontId="8" fillId="4" borderId="7" xfId="0" applyFont="1" applyFill="1" applyBorder="1"/>
    <xf numFmtId="0" fontId="9" fillId="4" borderId="7" xfId="0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horizontal="right"/>
    </xf>
    <xf numFmtId="3" fontId="3" fillId="4" borderId="9" xfId="0" applyNumberFormat="1" applyFont="1" applyFill="1" applyBorder="1" applyAlignment="1">
      <alignment horizontal="right"/>
    </xf>
    <xf numFmtId="1" fontId="3" fillId="4" borderId="9" xfId="0" applyNumberFormat="1" applyFont="1" applyFill="1" applyBorder="1" applyAlignment="1">
      <alignment horizontal="right"/>
    </xf>
    <xf numFmtId="0" fontId="8" fillId="4" borderId="11" xfId="0" applyFont="1" applyFill="1" applyBorder="1"/>
    <xf numFmtId="0" fontId="8" fillId="4" borderId="12" xfId="0" applyFont="1" applyFill="1" applyBorder="1"/>
    <xf numFmtId="0" fontId="9" fillId="4" borderId="12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169" fontId="2" fillId="4" borderId="9" xfId="0" applyNumberFormat="1" applyFont="1" applyFill="1" applyBorder="1" applyAlignment="1">
      <alignment horizontal="right" vertical="top"/>
    </xf>
    <xf numFmtId="49" fontId="3" fillId="4" borderId="5" xfId="28" applyNumberFormat="1" applyFont="1" applyFill="1" applyBorder="1" applyAlignment="1">
      <alignment horizontal="right"/>
    </xf>
    <xf numFmtId="49" fontId="3" fillId="6" borderId="5" xfId="28" applyNumberFormat="1" applyFont="1" applyFill="1" applyBorder="1" applyAlignment="1">
      <alignment horizontal="right"/>
    </xf>
    <xf numFmtId="0" fontId="3" fillId="4" borderId="7" xfId="28" applyFont="1" applyFill="1" applyBorder="1" applyAlignment="1">
      <alignment horizontal="right"/>
    </xf>
    <xf numFmtId="179" fontId="2" fillId="4" borderId="6" xfId="130" applyFont="1" applyFill="1" applyBorder="1">
      <alignment/>
      <protection/>
    </xf>
    <xf numFmtId="0" fontId="3" fillId="4" borderId="5" xfId="28" applyFont="1" applyFill="1" applyBorder="1" applyAlignment="1">
      <alignment horizontal="centerContinuous"/>
    </xf>
    <xf numFmtId="0" fontId="3" fillId="6" borderId="5" xfId="28" applyFont="1" applyFill="1" applyBorder="1" applyAlignment="1">
      <alignment horizontal="centerContinuous"/>
    </xf>
    <xf numFmtId="179" fontId="2" fillId="4" borderId="7" xfId="130" applyFont="1" applyFill="1" applyBorder="1">
      <alignment/>
      <protection/>
    </xf>
    <xf numFmtId="169" fontId="2" fillId="4" borderId="13" xfId="28" applyNumberFormat="1" applyFont="1" applyFill="1" applyBorder="1" applyAlignment="1">
      <alignment horizontal="right" vertical="top"/>
    </xf>
    <xf numFmtId="173" fontId="3" fillId="4" borderId="8" xfId="28" applyNumberFormat="1" applyFont="1" applyFill="1" applyBorder="1" applyAlignment="1">
      <alignment horizontal="right" vertical="center"/>
    </xf>
    <xf numFmtId="169" fontId="2" fillId="4" borderId="8" xfId="28" applyNumberFormat="1" applyFont="1" applyFill="1" applyBorder="1" applyAlignment="1">
      <alignment horizontal="right"/>
    </xf>
    <xf numFmtId="169" fontId="2" fillId="4" borderId="10" xfId="28" applyNumberFormat="1" applyFont="1" applyFill="1" applyBorder="1" applyAlignment="1">
      <alignment horizontal="right" vertical="top"/>
    </xf>
    <xf numFmtId="0" fontId="2" fillId="4" borderId="8" xfId="0" applyFont="1" applyFill="1" applyBorder="1" applyAlignment="1">
      <alignment horizontal="right"/>
    </xf>
    <xf numFmtId="169" fontId="3" fillId="4" borderId="8" xfId="0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/>
    </xf>
    <xf numFmtId="0" fontId="3" fillId="4" borderId="5" xfId="28" applyFont="1" applyFill="1" applyBorder="1">
      <alignment/>
    </xf>
    <xf numFmtId="0" fontId="2" fillId="4" borderId="6" xfId="28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 vertical="center"/>
    </xf>
    <xf numFmtId="0" fontId="2" fillId="4" borderId="8" xfId="66" applyFont="1" applyFill="1" applyBorder="1" applyAlignment="1">
      <alignment horizontal="right"/>
      <protection/>
    </xf>
    <xf numFmtId="3" fontId="2" fillId="4" borderId="9" xfId="28" applyNumberFormat="1" applyFont="1" applyFill="1" applyBorder="1" applyAlignment="1">
      <alignment horizontal="right" vertical="top"/>
    </xf>
    <xf numFmtId="0" fontId="3" fillId="4" borderId="14" xfId="28" applyFont="1" applyFill="1" applyBorder="1" applyAlignment="1">
      <alignment horizontal="centerContinuous"/>
    </xf>
    <xf numFmtId="49" fontId="3" fillId="4" borderId="5" xfId="28" applyNumberFormat="1" applyFont="1" applyFill="1" applyBorder="1" applyAlignment="1" applyProtection="1">
      <alignment horizontal="right"/>
      <protection locked="0"/>
    </xf>
    <xf numFmtId="169" fontId="19" fillId="7" borderId="8" xfId="28" applyNumberFormat="1" applyFont="1" applyFill="1" applyBorder="1" applyAlignment="1" applyProtection="1">
      <alignment horizontal="right"/>
      <protection/>
    </xf>
    <xf numFmtId="0" fontId="3" fillId="4" borderId="14" xfId="28" applyFont="1" applyFill="1" applyBorder="1" applyAlignment="1" applyProtection="1">
      <alignment horizontal="centerContinuous"/>
      <protection locked="0"/>
    </xf>
    <xf numFmtId="0" fontId="6" fillId="4" borderId="10" xfId="28" applyFont="1" applyFill="1" applyBorder="1" applyAlignment="1" applyProtection="1">
      <alignment horizontal="right"/>
      <protection locked="0"/>
    </xf>
    <xf numFmtId="169" fontId="3" fillId="7" borderId="8" xfId="28" applyNumberFormat="1" applyFont="1" applyFill="1" applyBorder="1" applyAlignment="1" applyProtection="1">
      <alignment horizontal="right"/>
      <protection/>
    </xf>
    <xf numFmtId="169" fontId="2" fillId="7" borderId="10" xfId="28" applyNumberFormat="1" applyFont="1" applyFill="1" applyBorder="1" applyAlignment="1" applyProtection="1">
      <alignment horizontal="right" vertical="top"/>
      <protection/>
    </xf>
    <xf numFmtId="169" fontId="2" fillId="7" borderId="9" xfId="28" applyNumberFormat="1" applyFont="1" applyFill="1" applyBorder="1" applyAlignment="1" applyProtection="1">
      <alignment horizontal="right" vertical="top"/>
      <protection/>
    </xf>
    <xf numFmtId="169" fontId="3" fillId="7" borderId="8" xfId="28" applyNumberFormat="1" applyFont="1" applyFill="1" applyBorder="1" applyAlignment="1" applyProtection="1">
      <alignment horizontal="right"/>
      <protection hidden="1"/>
    </xf>
    <xf numFmtId="1" fontId="3" fillId="4" borderId="8" xfId="28" applyNumberFormat="1" applyFont="1" applyFill="1" applyBorder="1" applyAlignment="1" applyProtection="1">
      <alignment horizontal="right"/>
      <protection hidden="1"/>
    </xf>
    <xf numFmtId="0" fontId="2" fillId="7" borderId="9" xfId="28" applyFont="1" applyFill="1" applyBorder="1" applyAlignment="1" applyProtection="1">
      <alignment horizontal="right"/>
      <protection locked="0"/>
    </xf>
    <xf numFmtId="169" fontId="2" fillId="7" borderId="9" xfId="28" applyNumberFormat="1" applyFont="1" applyFill="1" applyBorder="1" applyAlignment="1">
      <alignment horizontal="right" vertical="top"/>
    </xf>
    <xf numFmtId="0" fontId="3" fillId="7" borderId="8" xfId="28" applyFont="1" applyFill="1" applyBorder="1" applyAlignment="1" applyProtection="1">
      <alignment horizontal="left"/>
      <protection locked="0"/>
    </xf>
    <xf numFmtId="1" fontId="3" fillId="4" borderId="8" xfId="28" applyNumberFormat="1" applyFont="1" applyFill="1" applyBorder="1" applyAlignment="1" applyProtection="1">
      <alignment horizontal="right"/>
      <protection/>
    </xf>
    <xf numFmtId="169" fontId="3" fillId="4" borderId="7" xfId="0" applyNumberFormat="1" applyFont="1" applyFill="1" applyBorder="1" applyAlignment="1">
      <alignment horizontal="center"/>
    </xf>
    <xf numFmtId="169" fontId="3" fillId="7" borderId="8" xfId="0" applyNumberFormat="1" applyFont="1" applyFill="1" applyBorder="1" applyAlignment="1">
      <alignment horizontal="right"/>
    </xf>
    <xf numFmtId="169" fontId="3" fillId="4" borderId="9" xfId="0" applyNumberFormat="1" applyFont="1" applyFill="1" applyBorder="1" applyAlignment="1">
      <alignment horizontal="right"/>
    </xf>
    <xf numFmtId="2" fontId="3" fillId="7" borderId="4" xfId="28" applyNumberFormat="1" applyFont="1" applyFill="1" applyBorder="1" applyAlignment="1">
      <alignment horizontal="right"/>
    </xf>
    <xf numFmtId="0" fontId="3" fillId="7" borderId="8" xfId="28" applyFont="1" applyFill="1" applyBorder="1" applyAlignment="1">
      <alignment horizontal="centerContinuous"/>
    </xf>
    <xf numFmtId="2" fontId="3" fillId="7" borderId="8" xfId="28" applyNumberFormat="1" applyFont="1" applyFill="1" applyBorder="1" applyAlignment="1">
      <alignment horizontal="centerContinuous"/>
    </xf>
    <xf numFmtId="0" fontId="3" fillId="7" borderId="0" xfId="28" applyFont="1" applyFill="1" applyAlignment="1">
      <alignment horizontal="left"/>
    </xf>
    <xf numFmtId="0" fontId="3" fillId="7" borderId="9" xfId="28" applyFont="1" applyFill="1" applyBorder="1" applyAlignment="1">
      <alignment horizontal="left"/>
    </xf>
    <xf numFmtId="49" fontId="3" fillId="7" borderId="9" xfId="28" applyNumberFormat="1" applyFont="1" applyFill="1" applyBorder="1" applyAlignment="1">
      <alignment horizontal="left"/>
    </xf>
    <xf numFmtId="2" fontId="3" fillId="7" borderId="9" xfId="28" applyNumberFormat="1" applyFont="1" applyFill="1" applyBorder="1" applyAlignment="1">
      <alignment horizontal="right"/>
    </xf>
    <xf numFmtId="0" fontId="6" fillId="4" borderId="15" xfId="28" applyFont="1" applyFill="1" applyBorder="1" applyAlignment="1">
      <alignment horizontal="right"/>
    </xf>
    <xf numFmtId="0" fontId="3" fillId="7" borderId="8" xfId="28" applyFont="1" applyFill="1" applyBorder="1">
      <alignment/>
    </xf>
    <xf numFmtId="2" fontId="3" fillId="7" borderId="16" xfId="28" applyNumberFormat="1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 horizontal="right"/>
    </xf>
    <xf numFmtId="2" fontId="3" fillId="7" borderId="7" xfId="28" applyNumberFormat="1" applyFont="1" applyFill="1" applyBorder="1" applyAlignment="1">
      <alignment horizontal="right"/>
    </xf>
    <xf numFmtId="2" fontId="3" fillId="7" borderId="15" xfId="28" applyNumberFormat="1" applyFont="1" applyFill="1" applyBorder="1" applyAlignment="1">
      <alignment horizontal="right"/>
    </xf>
    <xf numFmtId="2" fontId="3" fillId="7" borderId="10" xfId="28" applyNumberFormat="1" applyFont="1" applyFill="1" applyBorder="1" applyAlignment="1">
      <alignment horizontal="right"/>
    </xf>
    <xf numFmtId="2" fontId="3" fillId="7" borderId="17" xfId="28" applyNumberFormat="1" applyFont="1" applyFill="1" applyBorder="1" applyAlignment="1">
      <alignment horizontal="centerContinuous"/>
    </xf>
    <xf numFmtId="0" fontId="2" fillId="4" borderId="18" xfId="28" applyFont="1" applyFill="1" applyBorder="1">
      <alignment/>
    </xf>
    <xf numFmtId="0" fontId="2" fillId="4" borderId="6" xfId="28" applyFont="1" applyFill="1" applyBorder="1">
      <alignment/>
    </xf>
    <xf numFmtId="0" fontId="9" fillId="7" borderId="19" xfId="28" applyFont="1" applyFill="1" applyBorder="1" applyAlignment="1">
      <alignment horizontal="centerContinuous"/>
    </xf>
    <xf numFmtId="0" fontId="3" fillId="7" borderId="19" xfId="28" applyFont="1" applyFill="1" applyBorder="1" applyAlignment="1">
      <alignment horizontal="centerContinuous"/>
    </xf>
    <xf numFmtId="0" fontId="3" fillId="7" borderId="8" xfId="28" applyFont="1" applyFill="1" applyBorder="1" applyAlignment="1">
      <alignment horizontal="right"/>
    </xf>
    <xf numFmtId="0" fontId="6" fillId="7" borderId="7" xfId="28" applyFont="1" applyFill="1" applyBorder="1" applyAlignment="1">
      <alignment horizontal="right"/>
    </xf>
    <xf numFmtId="0" fontId="6" fillId="7" borderId="7" xfId="28" applyFont="1" applyFill="1" applyBorder="1" applyAlignment="1">
      <alignment horizontal="right" vertical="center"/>
    </xf>
    <xf numFmtId="0" fontId="3" fillId="7" borderId="9" xfId="28" applyFont="1" applyFill="1" applyBorder="1">
      <alignment/>
    </xf>
    <xf numFmtId="49" fontId="3" fillId="7" borderId="9" xfId="28" applyNumberFormat="1" applyFont="1" applyFill="1" applyBorder="1">
      <alignment/>
    </xf>
    <xf numFmtId="0" fontId="6" fillId="7" borderId="20" xfId="28" applyFont="1" applyFill="1" applyBorder="1" applyAlignment="1">
      <alignment horizontal="right"/>
    </xf>
    <xf numFmtId="1" fontId="3" fillId="7" borderId="9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centerContinuous"/>
    </xf>
    <xf numFmtId="0" fontId="2" fillId="4" borderId="7" xfId="28" applyFont="1" applyFill="1" applyBorder="1">
      <alignment/>
    </xf>
    <xf numFmtId="0" fontId="3" fillId="7" borderId="8" xfId="28" applyFont="1" applyFill="1" applyBorder="1" applyAlignment="1">
      <alignment horizontal="center"/>
    </xf>
    <xf numFmtId="0" fontId="9" fillId="7" borderId="19" xfId="28" applyFont="1" applyFill="1" applyBorder="1" applyAlignment="1">
      <alignment horizontal="center"/>
    </xf>
    <xf numFmtId="0" fontId="3" fillId="7" borderId="19" xfId="28" applyFont="1" applyFill="1" applyBorder="1" applyAlignment="1">
      <alignment horizontal="center"/>
    </xf>
    <xf numFmtId="1" fontId="3" fillId="7" borderId="8" xfId="28" applyNumberFormat="1" applyFont="1" applyFill="1" applyBorder="1" applyAlignment="1">
      <alignment horizontal="center"/>
    </xf>
    <xf numFmtId="169" fontId="5" fillId="7" borderId="19" xfId="28" applyNumberFormat="1" applyFont="1" applyFill="1" applyBorder="1" applyAlignment="1">
      <alignment horizontal="centerContinuous"/>
    </xf>
    <xf numFmtId="169" fontId="3" fillId="7" borderId="8" xfId="28" applyNumberFormat="1" applyFont="1" applyFill="1" applyBorder="1" applyAlignment="1">
      <alignment horizontal="center"/>
    </xf>
    <xf numFmtId="169" fontId="6" fillId="7" borderId="7" xfId="28" applyNumberFormat="1" applyFont="1" applyFill="1" applyBorder="1" applyAlignment="1">
      <alignment horizontal="right"/>
    </xf>
    <xf numFmtId="169" fontId="6" fillId="7" borderId="7" xfId="28" applyNumberFormat="1" applyFont="1" applyFill="1" applyBorder="1" applyAlignment="1">
      <alignment horizontal="right" vertical="center"/>
    </xf>
    <xf numFmtId="169" fontId="6" fillId="7" borderId="19" xfId="28" applyNumberFormat="1" applyFont="1" applyFill="1" applyBorder="1" applyAlignment="1">
      <alignment horizontal="right"/>
    </xf>
    <xf numFmtId="169" fontId="3" fillId="7" borderId="8" xfId="28" applyNumberFormat="1" applyFont="1" applyFill="1" applyBorder="1" applyAlignment="1">
      <alignment horizontal="right"/>
    </xf>
    <xf numFmtId="0" fontId="6" fillId="7" borderId="9" xfId="28" applyFont="1" applyFill="1" applyBorder="1" applyAlignment="1">
      <alignment horizontal="left"/>
    </xf>
    <xf numFmtId="169" fontId="6" fillId="7" borderId="20" xfId="28" applyNumberFormat="1" applyFont="1" applyFill="1" applyBorder="1" applyAlignment="1">
      <alignment horizontal="right" vertical="center"/>
    </xf>
    <xf numFmtId="169" fontId="2" fillId="7" borderId="4" xfId="28" applyNumberFormat="1" applyFont="1" applyFill="1" applyBorder="1" applyAlignment="1">
      <alignment horizontal="right" vertical="top"/>
    </xf>
    <xf numFmtId="169" fontId="3" fillId="7" borderId="4" xfId="28" applyNumberFormat="1" applyFont="1" applyFill="1" applyBorder="1" applyAlignment="1">
      <alignment horizontal="right"/>
    </xf>
    <xf numFmtId="169" fontId="3" fillId="7" borderId="16" xfId="28" applyNumberFormat="1" applyFont="1" applyFill="1" applyBorder="1" applyAlignment="1">
      <alignment horizontal="right"/>
    </xf>
    <xf numFmtId="3" fontId="3" fillId="7" borderId="8" xfId="28" applyNumberFormat="1" applyFont="1" applyFill="1" applyBorder="1" applyAlignment="1">
      <alignment horizontal="right"/>
    </xf>
    <xf numFmtId="172" fontId="3" fillId="7" borderId="8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right"/>
    </xf>
    <xf numFmtId="0" fontId="6" fillId="7" borderId="19" xfId="0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 horizontal="right"/>
    </xf>
    <xf numFmtId="0" fontId="6" fillId="7" borderId="7" xfId="0" applyFont="1" applyFill="1" applyBorder="1" applyAlignment="1">
      <alignment horizontal="right" vertical="center"/>
    </xf>
    <xf numFmtId="0" fontId="6" fillId="7" borderId="7" xfId="0" applyFont="1" applyFill="1" applyBorder="1" applyAlignment="1">
      <alignment horizontal="right"/>
    </xf>
    <xf numFmtId="0" fontId="3" fillId="7" borderId="8" xfId="0" applyFont="1" applyFill="1" applyBorder="1" applyAlignment="1">
      <alignment horizontal="centerContinuous"/>
    </xf>
    <xf numFmtId="169" fontId="2" fillId="7" borderId="8" xfId="0" applyNumberFormat="1" applyFont="1" applyFill="1" applyBorder="1" applyAlignment="1">
      <alignment horizontal="right"/>
    </xf>
    <xf numFmtId="0" fontId="3" fillId="7" borderId="8" xfId="0" applyFont="1" applyFill="1" applyBorder="1" applyAlignment="1" quotePrefix="1">
      <alignment horizontal="left"/>
    </xf>
    <xf numFmtId="0" fontId="3" fillId="7" borderId="9" xfId="0" applyFont="1" applyFill="1" applyBorder="1" applyAlignment="1" quotePrefix="1">
      <alignment horizontal="left"/>
    </xf>
    <xf numFmtId="3" fontId="3" fillId="7" borderId="9" xfId="0" applyNumberFormat="1" applyFont="1" applyFill="1" applyBorder="1" applyAlignment="1">
      <alignment horizontal="right"/>
    </xf>
    <xf numFmtId="3" fontId="3" fillId="7" borderId="16" xfId="0" applyNumberFormat="1" applyFont="1" applyFill="1" applyBorder="1" applyAlignment="1">
      <alignment horizontal="right"/>
    </xf>
    <xf numFmtId="0" fontId="6" fillId="7" borderId="21" xfId="0" applyFont="1" applyFill="1" applyBorder="1" applyAlignment="1">
      <alignment horizontal="right"/>
    </xf>
    <xf numFmtId="0" fontId="6" fillId="7" borderId="12" xfId="0" applyFont="1" applyFill="1" applyBorder="1" applyAlignment="1">
      <alignment horizontal="right" vertical="center"/>
    </xf>
    <xf numFmtId="169" fontId="2" fillId="7" borderId="4" xfId="0" applyNumberFormat="1" applyFont="1" applyFill="1" applyBorder="1" applyAlignment="1">
      <alignment horizontal="right" vertical="top"/>
    </xf>
    <xf numFmtId="0" fontId="6" fillId="7" borderId="12" xfId="0" applyFont="1" applyFill="1" applyBorder="1" applyAlignment="1">
      <alignment horizontal="right"/>
    </xf>
    <xf numFmtId="3" fontId="3" fillId="7" borderId="4" xfId="0" applyNumberFormat="1" applyFont="1" applyFill="1" applyBorder="1" applyAlignment="1">
      <alignment horizontal="right"/>
    </xf>
    <xf numFmtId="3" fontId="2" fillId="7" borderId="4" xfId="0" applyNumberFormat="1" applyFont="1" applyFill="1" applyBorder="1" applyAlignment="1">
      <alignment horizontal="right"/>
    </xf>
    <xf numFmtId="0" fontId="5" fillId="7" borderId="9" xfId="0" applyFont="1" applyFill="1" applyBorder="1" applyAlignment="1">
      <alignment horizontal="left" indent="1"/>
    </xf>
    <xf numFmtId="0" fontId="6" fillId="7" borderId="22" xfId="0" applyFont="1" applyFill="1" applyBorder="1" applyAlignment="1">
      <alignment horizontal="right" vertical="center"/>
    </xf>
    <xf numFmtId="0" fontId="6" fillId="7" borderId="20" xfId="0" applyFont="1" applyFill="1" applyBorder="1" applyAlignment="1">
      <alignment horizontal="right" vertical="center"/>
    </xf>
    <xf numFmtId="169" fontId="2" fillId="7" borderId="23" xfId="0" applyNumberFormat="1" applyFont="1" applyFill="1" applyBorder="1" applyAlignment="1">
      <alignment horizontal="right" vertical="top"/>
    </xf>
    <xf numFmtId="169" fontId="2" fillId="7" borderId="9" xfId="0" applyNumberFormat="1" applyFont="1" applyFill="1" applyBorder="1" applyAlignment="1">
      <alignment horizontal="right" vertical="top"/>
    </xf>
    <xf numFmtId="0" fontId="5" fillId="7" borderId="9" xfId="28" applyFont="1" applyFill="1" applyBorder="1" applyAlignment="1">
      <alignment horizontal="right"/>
    </xf>
    <xf numFmtId="169" fontId="6" fillId="7" borderId="24" xfId="28" applyNumberFormat="1" applyFont="1" applyFill="1" applyBorder="1" applyAlignment="1">
      <alignment horizontal="right" vertical="center"/>
    </xf>
    <xf numFmtId="169" fontId="2" fillId="7" borderId="13" xfId="28" applyNumberFormat="1" applyFont="1" applyFill="1" applyBorder="1" applyAlignment="1">
      <alignment horizontal="right" vertical="top"/>
    </xf>
    <xf numFmtId="0" fontId="5" fillId="7" borderId="25" xfId="28" applyFont="1" applyFill="1" applyBorder="1" applyAlignment="1">
      <alignment horizontal="centerContinuous" vertical="center"/>
    </xf>
    <xf numFmtId="173" fontId="3" fillId="7" borderId="8" xfId="28" applyNumberFormat="1" applyFont="1" applyFill="1" applyBorder="1" applyAlignment="1">
      <alignment horizontal="right" vertical="center"/>
    </xf>
    <xf numFmtId="0" fontId="6" fillId="7" borderId="25" xfId="28" applyFont="1" applyFill="1" applyBorder="1" applyAlignment="1">
      <alignment horizontal="centerContinuous"/>
    </xf>
    <xf numFmtId="169" fontId="2" fillId="7" borderId="8" xfId="28" applyNumberFormat="1" applyFont="1" applyFill="1" applyBorder="1" applyAlignment="1">
      <alignment horizontal="right"/>
    </xf>
    <xf numFmtId="0" fontId="5" fillId="7" borderId="19" xfId="28" applyFont="1" applyFill="1" applyBorder="1" applyAlignment="1">
      <alignment horizontal="centerContinuous" vertical="center"/>
    </xf>
    <xf numFmtId="0" fontId="6" fillId="7" borderId="19" xfId="28" applyFont="1" applyFill="1" applyBorder="1" applyAlignment="1">
      <alignment horizontal="centerContinuous"/>
    </xf>
    <xf numFmtId="0" fontId="6" fillId="7" borderId="19" xfId="28" applyFont="1" applyFill="1" applyBorder="1" applyAlignment="1">
      <alignment horizontal="right"/>
    </xf>
    <xf numFmtId="0" fontId="6" fillId="7" borderId="20" xfId="28" applyFont="1" applyFill="1" applyBorder="1" applyAlignment="1">
      <alignment horizontal="right" vertical="center"/>
    </xf>
    <xf numFmtId="0" fontId="6" fillId="7" borderId="26" xfId="28" applyFont="1" applyFill="1" applyBorder="1" applyAlignment="1">
      <alignment horizontal="right" vertical="center"/>
    </xf>
    <xf numFmtId="169" fontId="2" fillId="7" borderId="10" xfId="28" applyNumberFormat="1" applyFont="1" applyFill="1" applyBorder="1" applyAlignment="1">
      <alignment horizontal="right" vertical="top"/>
    </xf>
    <xf numFmtId="0" fontId="9" fillId="7" borderId="25" xfId="28" applyFont="1" applyFill="1" applyBorder="1" applyAlignment="1">
      <alignment horizontal="centerContinuous"/>
    </xf>
    <xf numFmtId="0" fontId="2" fillId="7" borderId="8" xfId="0" applyFont="1" applyFill="1" applyBorder="1" applyAlignment="1">
      <alignment horizontal="right"/>
    </xf>
    <xf numFmtId="169" fontId="3" fillId="7" borderId="9" xfId="28" applyNumberFormat="1" applyFont="1" applyFill="1" applyBorder="1" applyAlignment="1">
      <alignment horizontal="right"/>
    </xf>
    <xf numFmtId="169" fontId="2" fillId="7" borderId="15" xfId="28" applyNumberFormat="1" applyFont="1" applyFill="1" applyBorder="1" applyAlignment="1">
      <alignment horizontal="right" vertical="top"/>
    </xf>
    <xf numFmtId="0" fontId="6" fillId="7" borderId="19" xfId="28" applyFont="1" applyFill="1" applyBorder="1" applyAlignment="1" applyProtection="1">
      <alignment horizontal="right"/>
      <protection locked="0"/>
    </xf>
    <xf numFmtId="169" fontId="3" fillId="7" borderId="19" xfId="28" applyNumberFormat="1" applyFont="1" applyFill="1" applyBorder="1" applyAlignment="1" applyProtection="1">
      <alignment horizontal="right"/>
      <protection/>
    </xf>
    <xf numFmtId="0" fontId="6" fillId="7" borderId="7" xfId="28" applyFont="1" applyFill="1" applyBorder="1" applyAlignment="1" applyProtection="1">
      <alignment horizontal="right" vertical="center"/>
      <protection locked="0"/>
    </xf>
    <xf numFmtId="169" fontId="2" fillId="7" borderId="7" xfId="28" applyNumberFormat="1" applyFont="1" applyFill="1" applyBorder="1" applyAlignment="1" applyProtection="1">
      <alignment horizontal="right" vertical="top"/>
      <protection/>
    </xf>
    <xf numFmtId="0" fontId="6" fillId="7" borderId="7" xfId="28" applyFont="1" applyFill="1" applyBorder="1" applyAlignment="1" applyProtection="1">
      <alignment horizontal="right"/>
      <protection locked="0"/>
    </xf>
    <xf numFmtId="0" fontId="3" fillId="7" borderId="8" xfId="28" applyFont="1" applyFill="1" applyBorder="1" applyAlignment="1">
      <alignment horizontal="centerContinuous" vertical="center"/>
    </xf>
    <xf numFmtId="1" fontId="3" fillId="7" borderId="8" xfId="28" applyNumberFormat="1" applyFont="1" applyFill="1" applyBorder="1" applyAlignment="1">
      <alignment horizontal="center" vertical="center"/>
    </xf>
    <xf numFmtId="0" fontId="3" fillId="7" borderId="8" xfId="28" applyFont="1" applyFill="1" applyBorder="1" applyAlignment="1">
      <alignment horizontal="left"/>
    </xf>
    <xf numFmtId="1" fontId="2" fillId="7" borderId="8" xfId="66" applyNumberFormat="1" applyFont="1" applyFill="1" applyBorder="1" applyAlignment="1">
      <alignment horizontal="right"/>
      <protection/>
    </xf>
    <xf numFmtId="0" fontId="2" fillId="7" borderId="8" xfId="66" applyFont="1" applyFill="1" applyBorder="1" applyAlignment="1">
      <alignment horizontal="right"/>
      <protection/>
    </xf>
    <xf numFmtId="49" fontId="3" fillId="7" borderId="8" xfId="28" applyNumberFormat="1" applyFont="1" applyFill="1" applyBorder="1" applyAlignment="1">
      <alignment vertical="center"/>
    </xf>
    <xf numFmtId="0" fontId="3" fillId="7" borderId="9" xfId="28" applyFont="1" applyFill="1" applyBorder="1" applyAlignment="1">
      <alignment vertical="center"/>
    </xf>
    <xf numFmtId="169" fontId="2" fillId="7" borderId="23" xfId="28" applyNumberFormat="1" applyFont="1" applyFill="1" applyBorder="1" applyAlignment="1">
      <alignment horizontal="right" vertical="top"/>
    </xf>
    <xf numFmtId="49" fontId="32" fillId="0" borderId="0" xfId="0" applyNumberFormat="1" applyFont="1" applyFill="1" applyAlignment="1">
      <alignment horizontal="left"/>
    </xf>
    <xf numFmtId="169" fontId="33" fillId="0" borderId="0" xfId="0" applyNumberFormat="1" applyFont="1" applyFill="1" applyAlignment="1">
      <alignment horizontal="right" indent="1"/>
    </xf>
    <xf numFmtId="0" fontId="11" fillId="0" borderId="0" xfId="0" applyFont="1" applyAlignment="1">
      <alignment/>
    </xf>
    <xf numFmtId="1" fontId="7" fillId="0" borderId="0" xfId="0" applyNumberFormat="1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0" fillId="8" borderId="0" xfId="0" applyNumberFormat="1" applyFont="1" applyFill="1" applyAlignment="1">
      <alignment horizontal="center"/>
    </xf>
    <xf numFmtId="0" fontId="10" fillId="0" borderId="0" xfId="22" quotePrefix="1">
      <alignment/>
      <protection/>
    </xf>
    <xf numFmtId="3" fontId="3" fillId="0" borderId="8" xfId="0" applyNumberFormat="1" applyFont="1" applyFill="1" applyBorder="1" applyAlignment="1">
      <alignment/>
    </xf>
    <xf numFmtId="3" fontId="3" fillId="4" borderId="8" xfId="0" applyNumberFormat="1" applyFont="1" applyFill="1" applyBorder="1" applyAlignment="1">
      <alignment/>
    </xf>
    <xf numFmtId="3" fontId="2" fillId="9" borderId="8" xfId="0" applyNumberFormat="1" applyFont="1" applyFill="1" applyBorder="1" applyAlignment="1">
      <alignment/>
    </xf>
    <xf numFmtId="169" fontId="2" fillId="0" borderId="10" xfId="0" applyNumberFormat="1" applyFont="1" applyFill="1" applyBorder="1" applyAlignment="1">
      <alignment vertical="top"/>
    </xf>
    <xf numFmtId="169" fontId="2" fillId="4" borderId="10" xfId="0" applyNumberFormat="1" applyFont="1" applyFill="1" applyBorder="1" applyAlignment="1">
      <alignment vertical="top"/>
    </xf>
    <xf numFmtId="169" fontId="2" fillId="9" borderId="10" xfId="0" applyNumberFormat="1" applyFont="1" applyFill="1" applyBorder="1" applyAlignment="1">
      <alignment vertical="top"/>
    </xf>
    <xf numFmtId="169" fontId="3" fillId="0" borderId="0" xfId="0" applyNumberFormat="1" applyFont="1" applyFill="1" applyBorder="1" applyAlignment="1">
      <alignment/>
    </xf>
    <xf numFmtId="169" fontId="3" fillId="4" borderId="0" xfId="0" applyNumberFormat="1" applyFont="1" applyFill="1" applyBorder="1" applyAlignment="1">
      <alignment/>
    </xf>
    <xf numFmtId="169" fontId="2" fillId="9" borderId="0" xfId="0" applyNumberFormat="1" applyFont="1" applyFill="1" applyBorder="1" applyAlignment="1">
      <alignment/>
    </xf>
    <xf numFmtId="169" fontId="2" fillId="0" borderId="0" xfId="0" applyNumberFormat="1" applyFont="1" applyFill="1" applyBorder="1" applyAlignment="1">
      <alignment/>
    </xf>
    <xf numFmtId="169" fontId="2" fillId="4" borderId="0" xfId="0" applyNumberFormat="1" applyFont="1" applyFill="1" applyBorder="1" applyAlignment="1">
      <alignment/>
    </xf>
    <xf numFmtId="169" fontId="2" fillId="0" borderId="10" xfId="0" applyNumberFormat="1" applyFont="1" applyFill="1" applyBorder="1" applyAlignment="1">
      <alignment/>
    </xf>
    <xf numFmtId="169" fontId="2" fillId="4" borderId="10" xfId="0" applyNumberFormat="1" applyFont="1" applyFill="1" applyBorder="1" applyAlignment="1">
      <alignment/>
    </xf>
    <xf numFmtId="169" fontId="2" fillId="9" borderId="10" xfId="0" applyNumberFormat="1" applyFont="1" applyFill="1" applyBorder="1" applyAlignment="1">
      <alignment/>
    </xf>
    <xf numFmtId="169" fontId="3" fillId="0" borderId="10" xfId="0" applyNumberFormat="1" applyFont="1" applyFill="1" applyBorder="1" applyAlignment="1">
      <alignment/>
    </xf>
    <xf numFmtId="169" fontId="3" fillId="4" borderId="10" xfId="0" applyNumberFormat="1" applyFont="1" applyFill="1" applyBorder="1" applyAlignment="1">
      <alignment/>
    </xf>
    <xf numFmtId="169" fontId="3" fillId="0" borderId="27" xfId="0" applyNumberFormat="1" applyFont="1" applyFill="1" applyBorder="1" applyAlignment="1">
      <alignment/>
    </xf>
    <xf numFmtId="169" fontId="3" fillId="4" borderId="27" xfId="0" applyNumberFormat="1" applyFont="1" applyFill="1" applyBorder="1" applyAlignment="1">
      <alignment/>
    </xf>
    <xf numFmtId="169" fontId="2" fillId="9" borderId="27" xfId="0" applyNumberFormat="1" applyFont="1" applyFill="1" applyBorder="1" applyAlignment="1">
      <alignment/>
    </xf>
    <xf numFmtId="1" fontId="3" fillId="0" borderId="0" xfId="0" applyNumberFormat="1" applyFont="1" applyFill="1" applyBorder="1" applyAlignment="1">
      <alignment/>
    </xf>
    <xf numFmtId="1" fontId="2" fillId="9" borderId="0" xfId="0" applyNumberFormat="1" applyFont="1" applyFill="1" applyBorder="1" applyAlignment="1">
      <alignment/>
    </xf>
    <xf numFmtId="169" fontId="3" fillId="0" borderId="9" xfId="0" applyNumberFormat="1" applyFont="1" applyFill="1" applyBorder="1" applyAlignment="1">
      <alignment/>
    </xf>
    <xf numFmtId="169" fontId="3" fillId="4" borderId="9" xfId="0" applyNumberFormat="1" applyFont="1" applyFill="1" applyBorder="1" applyAlignment="1">
      <alignment/>
    </xf>
    <xf numFmtId="169" fontId="2" fillId="9" borderId="9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/>
    </xf>
    <xf numFmtId="0" fontId="6" fillId="0" borderId="19" xfId="0" applyFont="1" applyFill="1" applyBorder="1" applyAlignment="1">
      <alignment horizontal="right"/>
    </xf>
    <xf numFmtId="0" fontId="3" fillId="0" borderId="10" xfId="0" applyFont="1" applyFill="1" applyBorder="1" applyAlignment="1">
      <alignment/>
    </xf>
    <xf numFmtId="0" fontId="6" fillId="0" borderId="26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indent="1"/>
    </xf>
    <xf numFmtId="0" fontId="2" fillId="0" borderId="10" xfId="0" applyFont="1" applyFill="1" applyBorder="1" applyAlignment="1">
      <alignment horizontal="left" indent="1"/>
    </xf>
    <xf numFmtId="0" fontId="6" fillId="0" borderId="26" xfId="0" applyFont="1" applyFill="1" applyBorder="1" applyAlignment="1">
      <alignment horizontal="right"/>
    </xf>
    <xf numFmtId="0" fontId="3" fillId="0" borderId="27" xfId="0" applyFont="1" applyFill="1" applyBorder="1" applyAlignment="1">
      <alignment/>
    </xf>
    <xf numFmtId="0" fontId="6" fillId="0" borderId="28" xfId="0" applyFont="1" applyFill="1" applyBorder="1" applyAlignment="1">
      <alignment horizontal="right"/>
    </xf>
    <xf numFmtId="0" fontId="3" fillId="0" borderId="9" xfId="0" applyFont="1" applyFill="1" applyBorder="1" applyAlignment="1">
      <alignment/>
    </xf>
    <xf numFmtId="0" fontId="6" fillId="0" borderId="20" xfId="0" applyFont="1" applyFill="1" applyBorder="1" applyAlignment="1">
      <alignment horizontal="right"/>
    </xf>
    <xf numFmtId="0" fontId="6" fillId="7" borderId="20" xfId="28" applyFont="1" applyFill="1" applyBorder="1" applyAlignment="1" applyProtection="1">
      <alignment horizontal="right" vertical="center"/>
      <protection locked="0"/>
    </xf>
    <xf numFmtId="169" fontId="2" fillId="7" borderId="20" xfId="28" applyNumberFormat="1" applyFont="1" applyFill="1" applyBorder="1" applyAlignment="1" applyProtection="1">
      <alignment horizontal="right" vertical="top"/>
      <protection/>
    </xf>
    <xf numFmtId="0" fontId="6" fillId="7" borderId="20" xfId="28" applyFont="1" applyFill="1" applyBorder="1" applyAlignment="1">
      <alignment horizontal="right" vertical="center"/>
    </xf>
    <xf numFmtId="2" fontId="6" fillId="7" borderId="20" xfId="28" applyNumberFormat="1" applyFont="1" applyFill="1" applyBorder="1" applyAlignment="1">
      <alignment horizontal="right"/>
    </xf>
    <xf numFmtId="0" fontId="6" fillId="7" borderId="20" xfId="28" applyFont="1" applyFill="1" applyBorder="1" applyAlignment="1">
      <alignment horizontal="right"/>
    </xf>
    <xf numFmtId="0" fontId="3" fillId="4" borderId="10" xfId="28" applyFont="1" applyFill="1" applyBorder="1" applyAlignment="1">
      <alignment horizontal="right"/>
    </xf>
    <xf numFmtId="169" fontId="6" fillId="7" borderId="20" xfId="28" applyNumberFormat="1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Continuous"/>
    </xf>
    <xf numFmtId="0" fontId="6" fillId="7" borderId="20" xfId="0" applyFont="1" applyFill="1" applyBorder="1" applyAlignment="1">
      <alignment horizontal="right"/>
    </xf>
    <xf numFmtId="2" fontId="6" fillId="7" borderId="19" xfId="28" applyNumberFormat="1" applyFont="1" applyFill="1" applyBorder="1" applyAlignment="1">
      <alignment horizontal="centerContinuous"/>
    </xf>
    <xf numFmtId="179" fontId="5" fillId="7" borderId="25" xfId="129" applyFont="1" applyFill="1" applyBorder="1" applyAlignment="1">
      <alignment horizontal="centerContinuous"/>
      <protection/>
    </xf>
    <xf numFmtId="0" fontId="3" fillId="4" borderId="5" xfId="28" applyFont="1" applyFill="1" applyBorder="1" applyAlignment="1">
      <alignment horizontal="centerContinuous" vertical="center"/>
    </xf>
    <xf numFmtId="0" fontId="0" fillId="4" borderId="5" xfId="0" applyFill="1" applyBorder="1" applyAlignment="1">
      <alignment horizontal="centerContinuous" vertical="center"/>
    </xf>
    <xf numFmtId="0" fontId="6" fillId="4" borderId="0" xfId="0" applyFont="1" applyFill="1" applyBorder="1" applyAlignment="1">
      <alignment/>
    </xf>
    <xf numFmtId="0" fontId="6" fillId="4" borderId="10" xfId="0" applyFont="1" applyFill="1" applyBorder="1" applyAlignment="1">
      <alignment/>
    </xf>
    <xf numFmtId="173" fontId="3" fillId="4" borderId="8" xfId="28" applyNumberFormat="1" applyFont="1" applyFill="1" applyBorder="1" applyAlignment="1">
      <alignment horizontal="right"/>
    </xf>
    <xf numFmtId="173" fontId="3" fillId="4" borderId="27" xfId="28" applyNumberFormat="1" applyFont="1" applyFill="1" applyBorder="1" applyAlignment="1">
      <alignment horizontal="right"/>
    </xf>
    <xf numFmtId="169" fontId="2" fillId="4" borderId="9" xfId="28" applyNumberFormat="1" applyFont="1" applyFill="1" applyBorder="1" applyAlignment="1">
      <alignment horizontal="right"/>
    </xf>
    <xf numFmtId="174" fontId="2" fillId="4" borderId="8" xfId="28" applyNumberFormat="1" applyFont="1" applyFill="1" applyBorder="1" applyAlignment="1">
      <alignment horizontal="right"/>
    </xf>
    <xf numFmtId="173" fontId="3" fillId="7" borderId="27" xfId="28" applyNumberFormat="1" applyFont="1" applyFill="1" applyBorder="1" applyAlignment="1">
      <alignment horizontal="right"/>
    </xf>
    <xf numFmtId="173" fontId="3" fillId="7" borderId="8" xfId="28" applyNumberFormat="1" applyFont="1" applyFill="1" applyBorder="1" applyAlignment="1">
      <alignment horizontal="right"/>
    </xf>
    <xf numFmtId="174" fontId="2" fillId="7" borderId="8" xfId="28" applyNumberFormat="1" applyFont="1" applyFill="1" applyBorder="1" applyAlignment="1">
      <alignment horizontal="right"/>
    </xf>
    <xf numFmtId="0" fontId="2" fillId="7" borderId="9" xfId="28" applyFont="1" applyFill="1" applyBorder="1" applyAlignment="1">
      <alignment horizontal="left" indent="1"/>
    </xf>
    <xf numFmtId="0" fontId="2" fillId="7" borderId="9" xfId="28" applyFont="1" applyFill="1" applyBorder="1" applyAlignment="1">
      <alignment horizontal="left"/>
    </xf>
    <xf numFmtId="169" fontId="2" fillId="7" borderId="9" xfId="28" applyNumberFormat="1" applyFont="1" applyFill="1" applyBorder="1" applyAlignment="1">
      <alignment horizontal="right"/>
    </xf>
    <xf numFmtId="2" fontId="6" fillId="7" borderId="29" xfId="28" applyNumberFormat="1" applyFont="1" applyFill="1" applyBorder="1" applyAlignment="1">
      <alignment horizontal="centerContinuous"/>
    </xf>
    <xf numFmtId="1" fontId="3" fillId="4" borderId="0" xfId="0" applyNumberFormat="1" applyFont="1" applyFill="1" applyBorder="1" applyAlignment="1">
      <alignment/>
    </xf>
    <xf numFmtId="0" fontId="3" fillId="5" borderId="14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  <xf numFmtId="0" fontId="3" fillId="4" borderId="30" xfId="28" applyFont="1" applyFill="1" applyBorder="1" applyAlignment="1">
      <alignment horizontal="right"/>
    </xf>
    <xf numFmtId="0" fontId="6" fillId="7" borderId="31" xfId="28" applyFont="1" applyFill="1" applyBorder="1" applyAlignment="1">
      <alignment horizontal="right"/>
    </xf>
    <xf numFmtId="0" fontId="6" fillId="7" borderId="32" xfId="28" applyFont="1" applyFill="1" applyBorder="1" applyAlignment="1">
      <alignment horizontal="right"/>
    </xf>
    <xf numFmtId="0" fontId="6" fillId="7" borderId="32" xfId="28" applyFont="1" applyFill="1" applyBorder="1" applyAlignment="1">
      <alignment horizontal="centerContinuous"/>
    </xf>
    <xf numFmtId="0" fontId="6" fillId="7" borderId="30" xfId="28" applyFont="1" applyFill="1" applyBorder="1" applyAlignment="1">
      <alignment horizontal="right"/>
    </xf>
    <xf numFmtId="0" fontId="6" fillId="7" borderId="33" xfId="28" applyFont="1" applyFill="1" applyBorder="1" applyAlignment="1">
      <alignment horizontal="right"/>
    </xf>
    <xf numFmtId="169" fontId="2" fillId="7" borderId="34" xfId="28" applyNumberFormat="1" applyFont="1" applyFill="1" applyBorder="1" applyAlignment="1">
      <alignment horizontal="right" vertical="top"/>
    </xf>
    <xf numFmtId="169" fontId="3" fillId="7" borderId="34" xfId="28" applyNumberFormat="1" applyFont="1" applyFill="1" applyBorder="1" applyAlignment="1">
      <alignment horizontal="right"/>
    </xf>
    <xf numFmtId="0" fontId="2" fillId="7" borderId="35" xfId="0" applyFont="1" applyFill="1" applyBorder="1" applyAlignment="1">
      <alignment horizontal="right"/>
    </xf>
    <xf numFmtId="169" fontId="3" fillId="7" borderId="35" xfId="0" applyNumberFormat="1" applyFont="1" applyFill="1" applyBorder="1" applyAlignment="1">
      <alignment horizontal="right"/>
    </xf>
    <xf numFmtId="169" fontId="2" fillId="7" borderId="34" xfId="0" applyNumberFormat="1" applyFont="1" applyFill="1" applyBorder="1" applyAlignment="1">
      <alignment horizontal="right" vertical="top"/>
    </xf>
    <xf numFmtId="169" fontId="3" fillId="7" borderId="34" xfId="0" applyNumberFormat="1" applyFont="1" applyFill="1" applyBorder="1" applyAlignment="1">
      <alignment horizontal="right"/>
    </xf>
    <xf numFmtId="169" fontId="2" fillId="7" borderId="36" xfId="28" applyNumberFormat="1" applyFont="1" applyFill="1" applyBorder="1" applyAlignment="1">
      <alignment horizontal="right" vertical="top"/>
    </xf>
    <xf numFmtId="0" fontId="6" fillId="4" borderId="10" xfId="28" applyFont="1" applyFill="1" applyBorder="1" applyAlignment="1">
      <alignment horizontal="right"/>
    </xf>
    <xf numFmtId="2" fontId="3" fillId="10" borderId="8" xfId="28" applyNumberFormat="1" applyFont="1" applyFill="1" applyBorder="1" applyAlignment="1">
      <alignment horizontal="right"/>
    </xf>
    <xf numFmtId="169" fontId="3" fillId="10" borderId="9" xfId="28" applyNumberFormat="1" applyFont="1" applyFill="1" applyBorder="1" applyAlignment="1">
      <alignment horizontal="right"/>
    </xf>
    <xf numFmtId="179" fontId="2" fillId="7" borderId="25" xfId="129" applyFont="1" applyFill="1" applyBorder="1" applyAlignment="1">
      <alignment horizontal="centerContinuous"/>
      <protection/>
    </xf>
    <xf numFmtId="0" fontId="0" fillId="6" borderId="5" xfId="0" applyFill="1" applyBorder="1" applyAlignment="1">
      <alignment horizontal="centerContinuous" vertical="center"/>
    </xf>
    <xf numFmtId="3" fontId="2" fillId="9" borderId="16" xfId="0" applyNumberFormat="1" applyFont="1" applyFill="1" applyBorder="1" applyAlignment="1">
      <alignment/>
    </xf>
    <xf numFmtId="169" fontId="2" fillId="9" borderId="15" xfId="0" applyNumberFormat="1" applyFont="1" applyFill="1" applyBorder="1" applyAlignment="1">
      <alignment vertical="top"/>
    </xf>
    <xf numFmtId="169" fontId="2" fillId="9" borderId="4" xfId="0" applyNumberFormat="1" applyFont="1" applyFill="1" applyBorder="1" applyAlignment="1">
      <alignment/>
    </xf>
    <xf numFmtId="169" fontId="2" fillId="9" borderId="15" xfId="0" applyNumberFormat="1" applyFont="1" applyFill="1" applyBorder="1" applyAlignment="1">
      <alignment/>
    </xf>
    <xf numFmtId="169" fontId="2" fillId="9" borderId="37" xfId="0" applyNumberFormat="1" applyFont="1" applyFill="1" applyBorder="1" applyAlignment="1">
      <alignment/>
    </xf>
    <xf numFmtId="0" fontId="3" fillId="0" borderId="0" xfId="0" applyFont="1" applyFill="1" applyBorder="1" applyAlignment="1">
      <alignment horizontal="centerContinuous"/>
    </xf>
    <xf numFmtId="0" fontId="6" fillId="0" borderId="7" xfId="0" applyFont="1" applyFill="1" applyBorder="1" applyAlignment="1">
      <alignment horizontal="centerContinuous"/>
    </xf>
    <xf numFmtId="1" fontId="2" fillId="9" borderId="4" xfId="0" applyNumberFormat="1" applyFont="1" applyFill="1" applyBorder="1" applyAlignment="1">
      <alignment/>
    </xf>
    <xf numFmtId="169" fontId="2" fillId="9" borderId="23" xfId="0" applyNumberFormat="1" applyFont="1" applyFill="1" applyBorder="1" applyAlignment="1">
      <alignment horizontal="right"/>
    </xf>
    <xf numFmtId="0" fontId="5" fillId="4" borderId="7" xfId="0" applyFont="1" applyFill="1" applyBorder="1" applyAlignment="1">
      <alignment horizontal="center"/>
    </xf>
    <xf numFmtId="0" fontId="3" fillId="10" borderId="0" xfId="28" applyFont="1" applyFill="1" applyAlignment="1">
      <alignment horizontal="right"/>
    </xf>
    <xf numFmtId="0" fontId="3" fillId="7" borderId="38" xfId="28" applyFont="1" applyFill="1" applyBorder="1" applyAlignment="1">
      <alignment horizontal="left"/>
    </xf>
    <xf numFmtId="0" fontId="6" fillId="7" borderId="39" xfId="28" applyFont="1" applyFill="1" applyBorder="1" applyAlignment="1">
      <alignment horizontal="right"/>
    </xf>
    <xf numFmtId="1" fontId="3" fillId="7" borderId="40" xfId="28" applyNumberFormat="1" applyFont="1" applyFill="1" applyBorder="1" applyAlignment="1">
      <alignment horizontal="right" vertical="top"/>
    </xf>
    <xf numFmtId="169" fontId="3" fillId="4" borderId="40" xfId="28" applyNumberFormat="1" applyFont="1" applyFill="1" applyBorder="1" applyAlignment="1">
      <alignment horizontal="right" vertical="top"/>
    </xf>
    <xf numFmtId="169" fontId="2" fillId="7" borderId="7" xfId="28" applyNumberFormat="1" applyFont="1" applyFill="1" applyBorder="1" applyAlignment="1">
      <alignment horizontal="right" vertical="top"/>
    </xf>
    <xf numFmtId="169" fontId="3" fillId="7" borderId="7" xfId="28" applyNumberFormat="1" applyFont="1" applyFill="1" applyBorder="1" applyAlignment="1">
      <alignment horizontal="right"/>
    </xf>
    <xf numFmtId="0" fontId="3" fillId="4" borderId="14" xfId="0" applyFont="1" applyFill="1" applyBorder="1" applyAlignment="1">
      <alignment horizontal="centerContinuous"/>
    </xf>
    <xf numFmtId="0" fontId="3" fillId="4" borderId="4" xfId="0" applyFont="1" applyFill="1" applyBorder="1" applyAlignment="1">
      <alignment horizontal="right"/>
    </xf>
    <xf numFmtId="169" fontId="3" fillId="3" borderId="16" xfId="0" applyNumberFormat="1" applyFont="1" applyFill="1" applyBorder="1" applyAlignment="1">
      <alignment horizontal="right" vertical="center" indent="2"/>
    </xf>
    <xf numFmtId="169" fontId="3" fillId="3" borderId="8" xfId="0" applyNumberFormat="1" applyFont="1" applyFill="1" applyBorder="1" applyAlignment="1">
      <alignment horizontal="right" vertical="center" indent="2"/>
    </xf>
    <xf numFmtId="169" fontId="3" fillId="3" borderId="4" xfId="0" applyNumberFormat="1" applyFont="1" applyFill="1" applyBorder="1" applyAlignment="1">
      <alignment horizontal="right" vertical="center" indent="2"/>
    </xf>
    <xf numFmtId="169" fontId="3" fillId="3" borderId="4" xfId="0" applyNumberFormat="1" applyFont="1" applyFill="1" applyBorder="1" applyAlignment="1">
      <alignment horizontal="right" vertical="center" indent="3"/>
    </xf>
    <xf numFmtId="169" fontId="3" fillId="3" borderId="23" xfId="0" applyNumberFormat="1" applyFont="1" applyFill="1" applyBorder="1" applyAlignment="1">
      <alignment horizontal="right" vertical="center" indent="2"/>
    </xf>
    <xf numFmtId="169" fontId="3" fillId="3" borderId="9" xfId="0" applyNumberFormat="1" applyFont="1" applyFill="1" applyBorder="1" applyAlignment="1">
      <alignment horizontal="right" vertical="center" indent="2"/>
    </xf>
    <xf numFmtId="169" fontId="3" fillId="3" borderId="23" xfId="0" applyNumberFormat="1" applyFont="1" applyFill="1" applyBorder="1" applyAlignment="1">
      <alignment horizontal="right" vertical="center" indent="3"/>
    </xf>
    <xf numFmtId="169" fontId="3" fillId="7" borderId="19" xfId="28" applyNumberFormat="1" applyFont="1" applyFill="1" applyBorder="1" applyAlignment="1">
      <alignment horizontal="right"/>
    </xf>
    <xf numFmtId="169" fontId="2" fillId="7" borderId="26" xfId="28" applyNumberFormat="1" applyFont="1" applyFill="1" applyBorder="1" applyAlignment="1" applyProtection="1">
      <alignment horizontal="right" vertical="top"/>
      <protection/>
    </xf>
    <xf numFmtId="0" fontId="0" fillId="4" borderId="6" xfId="0" applyFill="1" applyBorder="1" applyAlignment="1">
      <alignment horizontal="centerContinuous" vertical="center"/>
    </xf>
    <xf numFmtId="169" fontId="2" fillId="7" borderId="7" xfId="28" applyNumberFormat="1" applyFont="1" applyFill="1" applyBorder="1" applyAlignment="1">
      <alignment horizontal="right"/>
    </xf>
    <xf numFmtId="0" fontId="4" fillId="7" borderId="0" xfId="28" applyFont="1" applyFill="1">
      <alignment/>
    </xf>
    <xf numFmtId="1" fontId="3" fillId="7" borderId="26" xfId="28" applyNumberFormat="1" applyFont="1" applyFill="1" applyBorder="1" applyAlignment="1">
      <alignment horizontal="right"/>
    </xf>
    <xf numFmtId="0" fontId="6" fillId="4" borderId="26" xfId="28" applyFont="1" applyFill="1" applyBorder="1" applyAlignment="1">
      <alignment horizontal="right"/>
    </xf>
    <xf numFmtId="186" fontId="0" fillId="4" borderId="5" xfId="0" applyNumberFormat="1" applyFill="1" applyBorder="1" applyAlignment="1">
      <alignment horizontal="centerContinuous" vertical="center"/>
    </xf>
    <xf numFmtId="1" fontId="3" fillId="7" borderId="10" xfId="28" applyNumberFormat="1" applyFont="1" applyFill="1" applyBorder="1" applyAlignment="1">
      <alignment horizontal="right"/>
    </xf>
    <xf numFmtId="169" fontId="3" fillId="0" borderId="8" xfId="0" applyNumberFormat="1" applyFont="1" applyFill="1" applyBorder="1" applyAlignment="1">
      <alignment horizontal="right"/>
    </xf>
    <xf numFmtId="169" fontId="3" fillId="0" borderId="10" xfId="0" applyNumberFormat="1" applyFont="1" applyFill="1" applyBorder="1" applyAlignment="1">
      <alignment horizontal="right"/>
    </xf>
    <xf numFmtId="169" fontId="3" fillId="4" borderId="10" xfId="0" applyNumberFormat="1" applyFont="1" applyFill="1" applyBorder="1" applyAlignment="1">
      <alignment horizontal="right"/>
    </xf>
    <xf numFmtId="169" fontId="2" fillId="9" borderId="15" xfId="0" applyNumberFormat="1" applyFont="1" applyFill="1" applyBorder="1" applyAlignment="1">
      <alignment horizontal="right"/>
    </xf>
    <xf numFmtId="169" fontId="2" fillId="9" borderId="10" xfId="0" applyNumberFormat="1" applyFont="1" applyFill="1" applyBorder="1" applyAlignment="1">
      <alignment horizontal="right"/>
    </xf>
    <xf numFmtId="169" fontId="3" fillId="0" borderId="8" xfId="0" applyNumberFormat="1" applyFont="1" applyFill="1" applyBorder="1" applyAlignment="1">
      <alignment/>
    </xf>
    <xf numFmtId="169" fontId="2" fillId="9" borderId="16" xfId="0" applyNumberFormat="1" applyFont="1" applyFill="1" applyBorder="1" applyAlignment="1">
      <alignment horizontal="right"/>
    </xf>
    <xf numFmtId="169" fontId="2" fillId="9" borderId="8" xfId="0" applyNumberFormat="1" applyFont="1" applyFill="1" applyBorder="1" applyAlignment="1">
      <alignment horizontal="right"/>
    </xf>
    <xf numFmtId="169" fontId="2" fillId="4" borderId="41" xfId="28" applyNumberFormat="1" applyFont="1" applyFill="1" applyBorder="1" applyAlignment="1">
      <alignment horizontal="right" vertical="top"/>
    </xf>
    <xf numFmtId="169" fontId="6" fillId="7" borderId="19" xfId="0" applyNumberFormat="1" applyFont="1" applyFill="1" applyBorder="1" applyAlignment="1">
      <alignment horizontal="right"/>
    </xf>
    <xf numFmtId="169" fontId="6" fillId="7" borderId="7" xfId="0" applyNumberFormat="1" applyFont="1" applyFill="1" applyBorder="1" applyAlignment="1">
      <alignment horizontal="right" vertical="center"/>
    </xf>
    <xf numFmtId="169" fontId="6" fillId="7" borderId="7" xfId="0" applyNumberFormat="1" applyFont="1" applyFill="1" applyBorder="1" applyAlignment="1">
      <alignment horizontal="right"/>
    </xf>
    <xf numFmtId="169" fontId="6" fillId="7" borderId="20" xfId="0" applyNumberFormat="1" applyFont="1" applyFill="1" applyBorder="1" applyAlignment="1">
      <alignment horizontal="right"/>
    </xf>
    <xf numFmtId="0" fontId="3" fillId="4" borderId="26" xfId="28" applyFont="1" applyFill="1" applyBorder="1" applyAlignment="1">
      <alignment horizontal="right"/>
    </xf>
    <xf numFmtId="0" fontId="3" fillId="7" borderId="13" xfId="28" applyFont="1" applyFill="1" applyBorder="1" applyAlignment="1">
      <alignment horizontal="left" indent="1"/>
    </xf>
    <xf numFmtId="169" fontId="5" fillId="7" borderId="19" xfId="28" applyNumberFormat="1" applyFont="1" applyFill="1" applyBorder="1" applyAlignment="1">
      <alignment horizontal="centerContinuous" vertical="center"/>
    </xf>
    <xf numFmtId="0" fontId="6" fillId="7" borderId="26" xfId="28" applyFont="1" applyFill="1" applyBorder="1" applyAlignment="1">
      <alignment horizontal="right"/>
    </xf>
    <xf numFmtId="169" fontId="3" fillId="7" borderId="10" xfId="28" applyNumberFormat="1" applyFont="1" applyFill="1" applyBorder="1" applyAlignment="1">
      <alignment horizontal="right"/>
    </xf>
    <xf numFmtId="169" fontId="3" fillId="7" borderId="42" xfId="28" applyNumberFormat="1" applyFont="1" applyFill="1" applyBorder="1" applyAlignment="1">
      <alignment horizontal="right"/>
    </xf>
    <xf numFmtId="0" fontId="2" fillId="7" borderId="0" xfId="28" applyFont="1" applyFill="1" applyAlignment="1">
      <alignment horizontal="left" indent="1"/>
    </xf>
    <xf numFmtId="0" fontId="3" fillId="7" borderId="41" xfId="28" applyFont="1" applyFill="1" applyBorder="1" applyAlignment="1">
      <alignment horizontal="left"/>
    </xf>
    <xf numFmtId="0" fontId="6" fillId="7" borderId="43" xfId="28" applyFont="1" applyFill="1" applyBorder="1" applyAlignment="1">
      <alignment horizontal="right" vertical="center"/>
    </xf>
    <xf numFmtId="169" fontId="2" fillId="7" borderId="41" xfId="28" applyNumberFormat="1" applyFont="1" applyFill="1" applyBorder="1" applyAlignment="1">
      <alignment horizontal="right" vertical="top"/>
    </xf>
    <xf numFmtId="169" fontId="5" fillId="7" borderId="8" xfId="28" applyNumberFormat="1" applyFont="1" applyFill="1" applyBorder="1" applyAlignment="1">
      <alignment horizontal="centerContinuous"/>
    </xf>
    <xf numFmtId="0" fontId="3" fillId="7" borderId="10" xfId="28" applyFont="1" applyFill="1" applyBorder="1" applyAlignment="1">
      <alignment horizontal="left"/>
    </xf>
    <xf numFmtId="169" fontId="5" fillId="7" borderId="7" xfId="28" applyNumberFormat="1" applyFont="1" applyFill="1" applyBorder="1" applyAlignment="1">
      <alignment horizontal="centerContinuous" vertical="center"/>
    </xf>
    <xf numFmtId="0" fontId="6" fillId="7" borderId="41" xfId="28" applyFont="1" applyFill="1" applyBorder="1" applyAlignment="1">
      <alignment horizontal="right" vertical="center"/>
    </xf>
    <xf numFmtId="1" fontId="3" fillId="4" borderId="14" xfId="0" applyNumberFormat="1" applyFont="1" applyFill="1" applyBorder="1" applyAlignment="1">
      <alignment horizontal="centerContinuous" vertical="center"/>
    </xf>
    <xf numFmtId="168" fontId="3" fillId="7" borderId="8" xfId="28" applyNumberFormat="1" applyFont="1" applyFill="1" applyBorder="1">
      <alignment/>
    </xf>
    <xf numFmtId="168" fontId="3" fillId="7" borderId="8" xfId="28" applyNumberFormat="1" applyFont="1" applyFill="1" applyBorder="1" applyAlignment="1">
      <alignment horizontal="centerContinuous"/>
    </xf>
    <xf numFmtId="169" fontId="3" fillId="7" borderId="19" xfId="28" applyNumberFormat="1" applyFont="1" applyFill="1" applyBorder="1" applyAlignment="1">
      <alignment horizontal="center"/>
    </xf>
    <xf numFmtId="169" fontId="3" fillId="7" borderId="8" xfId="28" applyNumberFormat="1" applyFont="1" applyFill="1" applyBorder="1" applyAlignment="1">
      <alignment horizontal="centerContinuous"/>
    </xf>
    <xf numFmtId="1" fontId="3" fillId="4" borderId="10" xfId="28" applyNumberFormat="1" applyFont="1" applyFill="1" applyBorder="1" applyAlignment="1">
      <alignment horizontal="right"/>
    </xf>
    <xf numFmtId="166" fontId="3" fillId="7" borderId="8" xfId="28" applyNumberFormat="1" applyFont="1" applyFill="1" applyBorder="1" applyAlignment="1">
      <alignment horizontal="centerContinuous" vertical="center"/>
    </xf>
    <xf numFmtId="1" fontId="3" fillId="4" borderId="5" xfId="0" applyNumberFormat="1" applyFont="1" applyFill="1" applyBorder="1" applyAlignment="1">
      <alignment horizontal="centerContinuous"/>
    </xf>
    <xf numFmtId="183" fontId="3" fillId="4" borderId="5" xfId="0" applyNumberFormat="1" applyFont="1" applyFill="1" applyBorder="1" applyAlignment="1">
      <alignment horizontal="centerContinuous" vertical="center"/>
    </xf>
    <xf numFmtId="1" fontId="3" fillId="7" borderId="20" xfId="28" applyNumberFormat="1" applyFont="1" applyFill="1" applyBorder="1" applyAlignment="1">
      <alignment horizontal="right"/>
    </xf>
    <xf numFmtId="169" fontId="3" fillId="7" borderId="9" xfId="0" applyNumberFormat="1" applyFont="1" applyFill="1" applyBorder="1" applyAlignment="1">
      <alignment horizontal="right"/>
    </xf>
    <xf numFmtId="0" fontId="2" fillId="4" borderId="5" xfId="28" applyFont="1" applyFill="1" applyBorder="1" applyProtection="1">
      <alignment/>
      <protection locked="0"/>
    </xf>
    <xf numFmtId="0" fontId="2" fillId="4" borderId="6" xfId="28" applyFont="1" applyFill="1" applyBorder="1" applyProtection="1">
      <alignment/>
      <protection locked="0"/>
    </xf>
    <xf numFmtId="0" fontId="2" fillId="4" borderId="7" xfId="28" applyFont="1" applyFill="1" applyBorder="1" applyProtection="1">
      <alignment/>
      <protection locked="0"/>
    </xf>
    <xf numFmtId="0" fontId="3" fillId="7" borderId="8" xfId="28" applyFont="1" applyFill="1" applyBorder="1" applyProtection="1">
      <alignment/>
      <protection locked="0"/>
    </xf>
    <xf numFmtId="0" fontId="2" fillId="4" borderId="0" xfId="28" applyFont="1" applyFill="1" applyProtection="1">
      <alignment/>
      <protection locked="0"/>
    </xf>
    <xf numFmtId="0" fontId="6" fillId="4" borderId="0" xfId="28" applyFont="1" applyFill="1" applyAlignment="1" applyProtection="1">
      <alignment horizontal="right"/>
      <protection locked="0"/>
    </xf>
    <xf numFmtId="0" fontId="6" fillId="6" borderId="0" xfId="28" applyFont="1" applyFill="1" applyAlignment="1" applyProtection="1">
      <alignment horizontal="right"/>
      <protection locked="0"/>
    </xf>
    <xf numFmtId="0" fontId="3" fillId="7" borderId="0" xfId="28" applyFont="1" applyFill="1" applyProtection="1">
      <alignment/>
      <protection locked="0"/>
    </xf>
    <xf numFmtId="169" fontId="19" fillId="7" borderId="0" xfId="28" applyNumberFormat="1" applyFont="1" applyFill="1" applyAlignment="1" applyProtection="1">
      <alignment horizontal="right"/>
      <protection/>
    </xf>
    <xf numFmtId="169" fontId="19" fillId="4" borderId="0" xfId="28" applyNumberFormat="1" applyFont="1" applyFill="1" applyAlignment="1" applyProtection="1">
      <alignment horizontal="right"/>
      <protection/>
    </xf>
    <xf numFmtId="169" fontId="20" fillId="7" borderId="0" xfId="28" applyNumberFormat="1" applyFont="1" applyFill="1" applyAlignment="1" applyProtection="1">
      <alignment horizontal="right" vertical="top"/>
      <protection/>
    </xf>
    <xf numFmtId="169" fontId="20" fillId="4" borderId="0" xfId="28" applyNumberFormat="1" applyFont="1" applyFill="1" applyAlignment="1" applyProtection="1">
      <alignment horizontal="right" vertical="top"/>
      <protection/>
    </xf>
    <xf numFmtId="165" fontId="3" fillId="7" borderId="8" xfId="28" applyNumberFormat="1" applyFont="1" applyFill="1" applyBorder="1" applyProtection="1">
      <alignment/>
      <protection locked="0"/>
    </xf>
    <xf numFmtId="0" fontId="3" fillId="4" borderId="0" xfId="28" applyFont="1" applyFill="1" applyAlignment="1" applyProtection="1">
      <alignment horizontal="right"/>
      <protection locked="0"/>
    </xf>
    <xf numFmtId="0" fontId="3" fillId="6" borderId="0" xfId="28" applyFont="1" applyFill="1" applyAlignment="1" applyProtection="1">
      <alignment horizontal="right"/>
      <protection locked="0"/>
    </xf>
    <xf numFmtId="169" fontId="2" fillId="7" borderId="0" xfId="28" applyNumberFormat="1" applyFont="1" applyFill="1" applyAlignment="1" applyProtection="1">
      <alignment horizontal="right" vertical="top"/>
      <protection/>
    </xf>
    <xf numFmtId="169" fontId="2" fillId="4" borderId="0" xfId="28" applyNumberFormat="1" applyFont="1" applyFill="1" applyAlignment="1" applyProtection="1">
      <alignment horizontal="right" vertical="top"/>
      <protection/>
    </xf>
    <xf numFmtId="169" fontId="3" fillId="7" borderId="0" xfId="28" applyNumberFormat="1" applyFont="1" applyFill="1" applyAlignment="1" applyProtection="1">
      <alignment horizontal="right"/>
      <protection/>
    </xf>
    <xf numFmtId="169" fontId="3" fillId="4" borderId="0" xfId="28" applyNumberFormat="1" applyFont="1" applyFill="1" applyAlignment="1" applyProtection="1">
      <alignment horizontal="right"/>
      <protection/>
    </xf>
    <xf numFmtId="0" fontId="8" fillId="4" borderId="6" xfId="28" applyFont="1" applyFill="1" applyBorder="1" applyProtection="1">
      <alignment/>
      <protection locked="0"/>
    </xf>
    <xf numFmtId="0" fontId="8" fillId="4" borderId="7" xfId="28" applyFont="1" applyFill="1" applyBorder="1" applyProtection="1">
      <alignment/>
      <protection locked="0"/>
    </xf>
    <xf numFmtId="0" fontId="8" fillId="4" borderId="0" xfId="28" applyFont="1" applyFill="1" applyProtection="1">
      <alignment/>
      <protection locked="0"/>
    </xf>
    <xf numFmtId="0" fontId="2" fillId="7" borderId="0" xfId="28" applyFont="1" applyFill="1" applyProtection="1">
      <alignment/>
      <protection locked="0"/>
    </xf>
    <xf numFmtId="169" fontId="2" fillId="7" borderId="0" xfId="28" applyNumberFormat="1" applyFont="1" applyFill="1" applyAlignment="1">
      <alignment horizontal="right" vertical="top"/>
    </xf>
    <xf numFmtId="169" fontId="2" fillId="4" borderId="0" xfId="28" applyNumberFormat="1" applyFont="1" applyFill="1" applyAlignment="1">
      <alignment horizontal="right" vertical="top"/>
    </xf>
    <xf numFmtId="1" fontId="3" fillId="4" borderId="0" xfId="28" applyNumberFormat="1" applyFont="1" applyFill="1" applyAlignment="1" applyProtection="1">
      <alignment horizontal="right"/>
      <protection hidden="1"/>
    </xf>
    <xf numFmtId="169" fontId="2" fillId="7" borderId="0" xfId="28" applyNumberFormat="1" applyFont="1" applyFill="1" applyAlignment="1" applyProtection="1">
      <alignment horizontal="right" vertical="top"/>
      <protection hidden="1"/>
    </xf>
    <xf numFmtId="169" fontId="2" fillId="4" borderId="0" xfId="28" applyNumberFormat="1" applyFont="1" applyFill="1" applyAlignment="1" applyProtection="1">
      <alignment horizontal="right" vertical="top"/>
      <protection hidden="1"/>
    </xf>
    <xf numFmtId="169" fontId="3" fillId="4" borderId="0" xfId="28" applyNumberFormat="1" applyFont="1" applyFill="1" applyAlignment="1" applyProtection="1">
      <alignment horizontal="right" vertical="top"/>
      <protection hidden="1"/>
    </xf>
    <xf numFmtId="169" fontId="3" fillId="7" borderId="0" xfId="28" applyNumberFormat="1" applyFont="1" applyFill="1" applyAlignment="1">
      <alignment horizontal="right"/>
    </xf>
    <xf numFmtId="1" fontId="3" fillId="4" borderId="0" xfId="28" applyNumberFormat="1" applyFont="1" applyFill="1" applyAlignment="1">
      <alignment horizontal="right"/>
    </xf>
    <xf numFmtId="166" fontId="3" fillId="7" borderId="8" xfId="28" applyNumberFormat="1" applyFont="1" applyFill="1" applyBorder="1" applyProtection="1">
      <alignment/>
      <protection locked="0"/>
    </xf>
    <xf numFmtId="0" fontId="2" fillId="4" borderId="0" xfId="28" applyFont="1" applyFill="1" applyAlignment="1" applyProtection="1">
      <alignment horizontal="left"/>
      <protection locked="0"/>
    </xf>
    <xf numFmtId="0" fontId="3" fillId="4" borderId="0" xfId="0" applyFont="1" applyFill="1" applyAlignment="1">
      <alignment horizontal="right"/>
    </xf>
    <xf numFmtId="0" fontId="3" fillId="6" borderId="0" xfId="0" applyFont="1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6" borderId="0" xfId="0" applyFont="1" applyFill="1" applyAlignment="1">
      <alignment horizontal="right"/>
    </xf>
    <xf numFmtId="0" fontId="2" fillId="7" borderId="0" xfId="28" applyFont="1" applyFill="1" applyAlignment="1" applyProtection="1">
      <alignment horizontal="left"/>
      <protection locked="0"/>
    </xf>
    <xf numFmtId="0" fontId="3" fillId="7" borderId="0" xfId="28" applyFont="1" applyFill="1" applyAlignment="1" applyProtection="1">
      <alignment horizontal="left"/>
      <protection locked="0"/>
    </xf>
    <xf numFmtId="1" fontId="3" fillId="4" borderId="0" xfId="28" applyNumberFormat="1" applyFont="1" applyFill="1" applyAlignment="1" applyProtection="1">
      <alignment horizontal="right"/>
      <protection/>
    </xf>
    <xf numFmtId="0" fontId="2" fillId="7" borderId="0" xfId="28" applyFont="1" applyFill="1" applyAlignment="1" applyProtection="1">
      <alignment horizontal="right"/>
      <protection locked="0"/>
    </xf>
    <xf numFmtId="0" fontId="3" fillId="7" borderId="8" xfId="0" applyFont="1" applyFill="1" applyBorder="1"/>
    <xf numFmtId="0" fontId="3" fillId="7" borderId="9" xfId="0" applyFont="1" applyFill="1" applyBorder="1"/>
    <xf numFmtId="0" fontId="5" fillId="4" borderId="0" xfId="0" applyFont="1" applyFill="1"/>
    <xf numFmtId="169" fontId="3" fillId="4" borderId="0" xfId="0" applyNumberFormat="1" applyFont="1" applyFill="1" applyAlignment="1">
      <alignment horizontal="center"/>
    </xf>
    <xf numFmtId="0" fontId="3" fillId="7" borderId="0" xfId="0" applyFont="1" applyFill="1"/>
    <xf numFmtId="1" fontId="2" fillId="7" borderId="0" xfId="0" applyNumberFormat="1" applyFont="1" applyFill="1" applyAlignment="1">
      <alignment horizontal="right" vertical="top"/>
    </xf>
    <xf numFmtId="1" fontId="2" fillId="4" borderId="0" xfId="0" applyNumberFormat="1" applyFont="1" applyFill="1" applyAlignment="1">
      <alignment horizontal="right" vertical="top"/>
    </xf>
    <xf numFmtId="169" fontId="3" fillId="7" borderId="0" xfId="0" applyNumberFormat="1" applyFont="1" applyFill="1" applyAlignment="1">
      <alignment horizontal="right"/>
    </xf>
    <xf numFmtId="169" fontId="3" fillId="4" borderId="0" xfId="0" applyNumberFormat="1" applyFont="1" applyFill="1" applyAlignment="1">
      <alignment horizontal="right"/>
    </xf>
    <xf numFmtId="3" fontId="2" fillId="7" borderId="0" xfId="0" applyNumberFormat="1" applyFont="1" applyFill="1" applyAlignment="1">
      <alignment horizontal="right" vertical="top"/>
    </xf>
    <xf numFmtId="3" fontId="2" fillId="4" borderId="0" xfId="0" applyNumberFormat="1" applyFont="1" applyFill="1" applyAlignment="1">
      <alignment horizontal="right" vertical="top"/>
    </xf>
    <xf numFmtId="165" fontId="3" fillId="7" borderId="8" xfId="0" applyNumberFormat="1" applyFont="1" applyFill="1" applyBorder="1"/>
    <xf numFmtId="2" fontId="3" fillId="7" borderId="8" xfId="28" applyNumberFormat="1" applyFont="1" applyFill="1" applyBorder="1">
      <alignment/>
    </xf>
    <xf numFmtId="169" fontId="3" fillId="10" borderId="8" xfId="28" applyNumberFormat="1" applyFont="1" applyFill="1" applyBorder="1">
      <alignment/>
    </xf>
    <xf numFmtId="169" fontId="3" fillId="7" borderId="8" xfId="28" applyNumberFormat="1" applyFont="1" applyFill="1" applyBorder="1">
      <alignment/>
    </xf>
    <xf numFmtId="0" fontId="2" fillId="4" borderId="0" xfId="28" applyFont="1" applyFill="1">
      <alignment/>
    </xf>
    <xf numFmtId="0" fontId="6" fillId="4" borderId="0" xfId="28" applyFont="1" applyFill="1" applyAlignment="1">
      <alignment horizontal="right"/>
    </xf>
    <xf numFmtId="0" fontId="6" fillId="4" borderId="0" xfId="28" applyFont="1" applyFill="1" applyAlignment="1">
      <alignment horizontal="center"/>
    </xf>
    <xf numFmtId="0" fontId="6" fillId="6" borderId="0" xfId="28" applyFont="1" applyFill="1" applyAlignment="1">
      <alignment horizontal="right"/>
    </xf>
    <xf numFmtId="0" fontId="3" fillId="7" borderId="0" xfId="28" applyFont="1" applyFill="1">
      <alignment/>
    </xf>
    <xf numFmtId="2" fontId="3" fillId="7" borderId="0" xfId="28" applyNumberFormat="1" applyFont="1" applyFill="1">
      <alignment/>
    </xf>
    <xf numFmtId="2" fontId="3" fillId="10" borderId="0" xfId="28" applyNumberFormat="1" applyFont="1" applyFill="1" applyAlignment="1">
      <alignment horizontal="right"/>
    </xf>
    <xf numFmtId="2" fontId="3" fillId="7" borderId="0" xfId="28" applyNumberFormat="1" applyFont="1" applyFill="1" applyAlignment="1">
      <alignment horizontal="right"/>
    </xf>
    <xf numFmtId="49" fontId="3" fillId="7" borderId="0" xfId="28" applyNumberFormat="1" applyFont="1" applyFill="1">
      <alignment/>
    </xf>
    <xf numFmtId="169" fontId="3" fillId="10" borderId="0" xfId="28" applyNumberFormat="1" applyFont="1" applyFill="1">
      <alignment/>
    </xf>
    <xf numFmtId="49" fontId="3" fillId="7" borderId="0" xfId="28" applyNumberFormat="1" applyFont="1" applyFill="1" applyAlignment="1">
      <alignment horizontal="left"/>
    </xf>
    <xf numFmtId="169" fontId="3" fillId="10" borderId="0" xfId="28" applyNumberFormat="1" applyFont="1" applyFill="1" applyAlignment="1">
      <alignment horizontal="right"/>
    </xf>
    <xf numFmtId="0" fontId="3" fillId="4" borderId="0" xfId="28" applyFont="1" applyFill="1" applyAlignment="1">
      <alignment horizontal="right"/>
    </xf>
    <xf numFmtId="0" fontId="3" fillId="6" borderId="0" xfId="28" applyFont="1" applyFill="1" applyAlignment="1">
      <alignment horizontal="right"/>
    </xf>
    <xf numFmtId="0" fontId="6" fillId="7" borderId="0" xfId="28" applyFont="1" applyFill="1" applyAlignment="1">
      <alignment horizontal="right"/>
    </xf>
    <xf numFmtId="0" fontId="3" fillId="4" borderId="44" xfId="28" applyFont="1" applyFill="1" applyBorder="1">
      <alignment/>
    </xf>
    <xf numFmtId="1" fontId="3" fillId="7" borderId="10" xfId="28" applyNumberFormat="1" applyFont="1" applyFill="1" applyBorder="1">
      <alignment/>
    </xf>
    <xf numFmtId="169" fontId="3" fillId="7" borderId="0" xfId="28" applyNumberFormat="1" applyFont="1" applyFill="1">
      <alignment/>
    </xf>
    <xf numFmtId="169" fontId="2" fillId="7" borderId="0" xfId="28" applyNumberFormat="1" applyFont="1" applyFill="1" applyAlignment="1">
      <alignment vertical="top"/>
    </xf>
    <xf numFmtId="0" fontId="3" fillId="4" borderId="0" xfId="28" applyFont="1" applyFill="1">
      <alignment/>
    </xf>
    <xf numFmtId="169" fontId="3" fillId="4" borderId="0" xfId="28" applyNumberFormat="1" applyFont="1" applyFill="1" applyAlignment="1">
      <alignment horizontal="right"/>
    </xf>
    <xf numFmtId="0" fontId="2" fillId="4" borderId="6" xfId="0" applyFont="1" applyFill="1" applyBorder="1"/>
    <xf numFmtId="0" fontId="2" fillId="4" borderId="7" xfId="0" applyFont="1" applyFill="1" applyBorder="1"/>
    <xf numFmtId="3" fontId="2" fillId="7" borderId="0" xfId="28" applyNumberFormat="1" applyFont="1" applyFill="1" applyAlignment="1">
      <alignment horizontal="right"/>
    </xf>
    <xf numFmtId="3" fontId="2" fillId="4" borderId="0" xfId="28" applyNumberFormat="1" applyFont="1" applyFill="1" applyAlignment="1">
      <alignment horizontal="right"/>
    </xf>
    <xf numFmtId="0" fontId="6" fillId="7" borderId="0" xfId="28" applyFont="1" applyFill="1" applyAlignment="1">
      <alignment horizontal="right" vertical="center"/>
    </xf>
    <xf numFmtId="0" fontId="2" fillId="7" borderId="0" xfId="28" applyFont="1" applyFill="1" applyAlignment="1" quotePrefix="1">
      <alignment horizontal="left" indent="1"/>
    </xf>
    <xf numFmtId="3" fontId="3" fillId="7" borderId="0" xfId="28" applyNumberFormat="1" applyFont="1" applyFill="1" applyAlignment="1">
      <alignment horizontal="right"/>
    </xf>
    <xf numFmtId="169" fontId="2" fillId="7" borderId="0" xfId="28" applyNumberFormat="1" applyFont="1" applyFill="1" applyAlignment="1">
      <alignment horizontal="right"/>
    </xf>
    <xf numFmtId="169" fontId="2" fillId="4" borderId="0" xfId="28" applyNumberFormat="1" applyFont="1" applyFill="1" applyAlignment="1">
      <alignment horizontal="right"/>
    </xf>
    <xf numFmtId="1" fontId="2" fillId="7" borderId="0" xfId="28" applyNumberFormat="1" applyFont="1" applyFill="1" applyAlignment="1">
      <alignment horizontal="right" vertical="top"/>
    </xf>
    <xf numFmtId="1" fontId="2" fillId="4" borderId="0" xfId="28" applyNumberFormat="1" applyFont="1" applyFill="1" applyAlignment="1">
      <alignment horizontal="right" vertical="top"/>
    </xf>
    <xf numFmtId="169" fontId="3" fillId="4" borderId="0" xfId="28" applyNumberFormat="1" applyFont="1" applyFill="1" applyAlignment="1">
      <alignment horizontal="right" vertical="top"/>
    </xf>
    <xf numFmtId="167" fontId="3" fillId="7" borderId="8" xfId="28" applyNumberFormat="1" applyFont="1" applyFill="1" applyBorder="1">
      <alignment/>
    </xf>
    <xf numFmtId="0" fontId="2" fillId="4" borderId="45" xfId="28" applyFont="1" applyFill="1" applyBorder="1">
      <alignment/>
    </xf>
    <xf numFmtId="0" fontId="2" fillId="4" borderId="30" xfId="28" applyFont="1" applyFill="1" applyBorder="1">
      <alignment/>
    </xf>
    <xf numFmtId="0" fontId="3" fillId="7" borderId="27" xfId="28" applyFont="1" applyFill="1" applyBorder="1">
      <alignment/>
    </xf>
    <xf numFmtId="0" fontId="2" fillId="7" borderId="0" xfId="28" applyFont="1" applyFill="1" applyAlignment="1">
      <alignment horizontal="left"/>
    </xf>
    <xf numFmtId="173" fontId="2" fillId="7" borderId="0" xfId="28" applyNumberFormat="1" applyFont="1" applyFill="1" applyAlignment="1">
      <alignment horizontal="right"/>
    </xf>
    <xf numFmtId="173" fontId="2" fillId="4" borderId="0" xfId="28" applyNumberFormat="1" applyFont="1" applyFill="1" applyAlignment="1">
      <alignment horizontal="right"/>
    </xf>
    <xf numFmtId="165" fontId="3" fillId="7" borderId="27" xfId="28" applyNumberFormat="1" applyFont="1" applyFill="1" applyBorder="1">
      <alignment/>
    </xf>
    <xf numFmtId="0" fontId="2" fillId="4" borderId="0" xfId="0" applyFont="1" applyFill="1"/>
    <xf numFmtId="0" fontId="5" fillId="4" borderId="0" xfId="0" applyFont="1" applyFill="1" applyAlignment="1">
      <alignment horizontal="right"/>
    </xf>
    <xf numFmtId="0" fontId="5" fillId="7" borderId="0" xfId="0" applyFont="1" applyFill="1" applyAlignment="1">
      <alignment horizontal="right"/>
    </xf>
    <xf numFmtId="169" fontId="2" fillId="7" borderId="0" xfId="0" applyNumberFormat="1" applyFont="1" applyFill="1" applyAlignment="1">
      <alignment horizontal="right" vertical="top"/>
    </xf>
    <xf numFmtId="169" fontId="2" fillId="4" borderId="0" xfId="0" applyNumberFormat="1" applyFont="1" applyFill="1" applyAlignment="1">
      <alignment horizontal="right" vertical="top"/>
    </xf>
    <xf numFmtId="3" fontId="3" fillId="7" borderId="0" xfId="0" applyNumberFormat="1" applyFont="1" applyFill="1" applyAlignment="1">
      <alignment horizontal="right"/>
    </xf>
    <xf numFmtId="3" fontId="3" fillId="4" borderId="0" xfId="0" applyNumberFormat="1" applyFont="1" applyFill="1" applyAlignment="1">
      <alignment horizontal="right"/>
    </xf>
    <xf numFmtId="0" fontId="2" fillId="7" borderId="0" xfId="0" applyFont="1" applyFill="1" applyAlignment="1">
      <alignment horizontal="left" indent="1"/>
    </xf>
    <xf numFmtId="3" fontId="2" fillId="7" borderId="0" xfId="0" applyNumberFormat="1" applyFont="1" applyFill="1" applyAlignment="1">
      <alignment horizontal="right"/>
    </xf>
    <xf numFmtId="3" fontId="2" fillId="4" borderId="0" xfId="0" applyNumberFormat="1" applyFont="1" applyFill="1" applyAlignment="1">
      <alignment horizontal="right"/>
    </xf>
    <xf numFmtId="0" fontId="2" fillId="7" borderId="0" xfId="0" applyFont="1" applyFill="1" applyAlignment="1" quotePrefix="1">
      <alignment horizontal="left" indent="1"/>
    </xf>
    <xf numFmtId="1" fontId="2" fillId="7" borderId="0" xfId="0" applyNumberFormat="1" applyFont="1" applyFill="1" applyAlignment="1">
      <alignment horizontal="right"/>
    </xf>
    <xf numFmtId="1" fontId="2" fillId="4" borderId="0" xfId="0" applyNumberFormat="1" applyFont="1" applyFill="1" applyAlignment="1">
      <alignment horizontal="right"/>
    </xf>
    <xf numFmtId="0" fontId="3" fillId="7" borderId="0" xfId="0" applyFont="1" applyFill="1" quotePrefix="1"/>
    <xf numFmtId="0" fontId="3" fillId="7" borderId="0" xfId="0" applyFont="1" applyFill="1" applyAlignment="1" quotePrefix="1">
      <alignment horizontal="left" indent="1"/>
    </xf>
    <xf numFmtId="0" fontId="2" fillId="7" borderId="0" xfId="0" applyFont="1" applyFill="1" applyAlignment="1" quotePrefix="1">
      <alignment horizontal="left" indent="2"/>
    </xf>
    <xf numFmtId="169" fontId="2" fillId="7" borderId="0" xfId="0" applyNumberFormat="1" applyFont="1" applyFill="1" applyAlignment="1">
      <alignment horizontal="right"/>
    </xf>
    <xf numFmtId="169" fontId="2" fillId="4" borderId="0" xfId="0" applyNumberFormat="1" applyFont="1" applyFill="1" applyAlignment="1">
      <alignment horizontal="right"/>
    </xf>
    <xf numFmtId="0" fontId="3" fillId="7" borderId="0" xfId="0" applyFont="1" applyFill="1" applyAlignment="1" quotePrefix="1">
      <alignment horizontal="left"/>
    </xf>
    <xf numFmtId="0" fontId="2" fillId="7" borderId="0" xfId="0" applyFont="1" applyFill="1" applyAlignment="1">
      <alignment horizontal="right"/>
    </xf>
    <xf numFmtId="169" fontId="2" fillId="7" borderId="0" xfId="0" applyNumberFormat="1" applyFont="1" applyFill="1" applyAlignment="1">
      <alignment horizontal="center"/>
    </xf>
    <xf numFmtId="166" fontId="3" fillId="7" borderId="8" xfId="0" applyNumberFormat="1" applyFont="1" applyFill="1" applyBorder="1"/>
    <xf numFmtId="0" fontId="8" fillId="4" borderId="0" xfId="0" applyFont="1" applyFill="1"/>
    <xf numFmtId="0" fontId="8" fillId="4" borderId="0" xfId="0" applyFont="1" applyFill="1" applyAlignment="1">
      <alignment horizontal="right"/>
    </xf>
    <xf numFmtId="0" fontId="5" fillId="7" borderId="0" xfId="0" applyFont="1" applyFill="1" applyAlignment="1">
      <alignment horizontal="left" indent="1"/>
    </xf>
    <xf numFmtId="0" fontId="9" fillId="7" borderId="0" xfId="0" applyFont="1" applyFill="1"/>
    <xf numFmtId="0" fontId="3" fillId="7" borderId="0" xfId="0" applyFont="1" applyFill="1" applyAlignment="1">
      <alignment horizontal="center"/>
    </xf>
    <xf numFmtId="1" fontId="3" fillId="7" borderId="8" xfId="0" applyNumberFormat="1" applyFont="1" applyFill="1" applyBorder="1"/>
    <xf numFmtId="0" fontId="5" fillId="4" borderId="0" xfId="28" applyFont="1" applyFill="1" applyAlignment="1">
      <alignment horizontal="right"/>
    </xf>
    <xf numFmtId="0" fontId="5" fillId="7" borderId="0" xfId="28" applyFont="1" applyFill="1" applyAlignment="1">
      <alignment horizontal="right"/>
    </xf>
    <xf numFmtId="176" fontId="2" fillId="7" borderId="0" xfId="28" applyNumberFormat="1" applyFont="1" applyFill="1" applyAlignment="1">
      <alignment horizontal="right" vertical="top"/>
    </xf>
    <xf numFmtId="176" fontId="2" fillId="4" borderId="0" xfId="28" applyNumberFormat="1" applyFont="1" applyFill="1" applyAlignment="1">
      <alignment horizontal="right" vertical="top"/>
    </xf>
    <xf numFmtId="49" fontId="2" fillId="7" borderId="0" xfId="28" applyNumberFormat="1" applyFont="1" applyFill="1" applyAlignment="1">
      <alignment horizontal="left" indent="1"/>
    </xf>
    <xf numFmtId="0" fontId="5" fillId="7" borderId="0" xfId="28" applyFont="1" applyFill="1" applyAlignment="1">
      <alignment horizontal="left" indent="1"/>
    </xf>
    <xf numFmtId="0" fontId="6" fillId="7" borderId="0" xfId="28" applyFont="1" applyFill="1" applyAlignment="1">
      <alignment horizontal="left"/>
    </xf>
    <xf numFmtId="0" fontId="6" fillId="7" borderId="0" xfId="28" applyFont="1" applyFill="1">
      <alignment/>
    </xf>
    <xf numFmtId="0" fontId="3" fillId="7" borderId="0" xfId="28" applyFont="1" applyFill="1" applyAlignment="1">
      <alignment horizontal="left" indent="1"/>
    </xf>
    <xf numFmtId="1" fontId="2" fillId="7" borderId="0" xfId="28" applyNumberFormat="1" applyFont="1" applyFill="1" applyAlignment="1">
      <alignment horizontal="right"/>
    </xf>
    <xf numFmtId="1" fontId="2" fillId="4" borderId="0" xfId="28" applyNumberFormat="1" applyFont="1" applyFill="1" applyAlignment="1">
      <alignment horizontal="right"/>
    </xf>
    <xf numFmtId="169" fontId="2" fillId="7" borderId="0" xfId="28" applyNumberFormat="1" applyFont="1" applyFill="1" applyAlignment="1">
      <alignment horizontal="right" vertical="center"/>
    </xf>
    <xf numFmtId="169" fontId="2" fillId="4" borderId="0" xfId="28" applyNumberFormat="1" applyFont="1" applyFill="1" applyAlignment="1">
      <alignment horizontal="right" vertical="center"/>
    </xf>
    <xf numFmtId="0" fontId="3" fillId="6" borderId="5" xfId="28" applyFont="1" applyFill="1" applyBorder="1">
      <alignment/>
    </xf>
    <xf numFmtId="0" fontId="3" fillId="7" borderId="0" xfId="28" applyFont="1" applyFill="1" applyAlignment="1" quotePrefix="1">
      <alignment horizontal="left" vertical="center"/>
    </xf>
    <xf numFmtId="169" fontId="3" fillId="7" borderId="0" xfId="28" applyNumberFormat="1" applyFont="1" applyFill="1" applyAlignment="1">
      <alignment horizontal="right" vertical="top"/>
    </xf>
    <xf numFmtId="0" fontId="3" fillId="7" borderId="10" xfId="28" applyFont="1" applyFill="1" applyBorder="1">
      <alignment/>
    </xf>
    <xf numFmtId="3" fontId="3" fillId="4" borderId="0" xfId="28" applyNumberFormat="1" applyFont="1" applyFill="1" applyAlignment="1">
      <alignment horizontal="right"/>
    </xf>
    <xf numFmtId="0" fontId="3" fillId="7" borderId="0" xfId="28" applyFont="1" applyFill="1" applyAlignment="1">
      <alignment vertical="center"/>
    </xf>
    <xf numFmtId="0" fontId="3" fillId="7" borderId="0" xfId="28" applyFont="1" applyFill="1" applyAlignment="1" quotePrefix="1">
      <alignment horizontal="left" indent="1"/>
    </xf>
    <xf numFmtId="0" fontId="3" fillId="7" borderId="0" xfId="28" applyFont="1" applyFill="1" quotePrefix="1">
      <alignment/>
    </xf>
    <xf numFmtId="1" fontId="3" fillId="7" borderId="0" xfId="28" applyNumberFormat="1" applyFont="1" applyFill="1" applyAlignment="1">
      <alignment horizontal="right"/>
    </xf>
    <xf numFmtId="179" fontId="2" fillId="4" borderId="6" xfId="129" applyFont="1" applyFill="1" applyBorder="1">
      <alignment/>
      <protection/>
    </xf>
    <xf numFmtId="179" fontId="2" fillId="4" borderId="7" xfId="129" applyFont="1" applyFill="1" applyBorder="1">
      <alignment/>
      <protection/>
    </xf>
    <xf numFmtId="0" fontId="3" fillId="7" borderId="0" xfId="28" applyFont="1" applyFill="1" applyAlignment="1">
      <alignment horizontal="centerContinuous"/>
    </xf>
    <xf numFmtId="176" fontId="3" fillId="7" borderId="0" xfId="28" applyNumberFormat="1" applyFont="1" applyFill="1" applyAlignment="1">
      <alignment horizontal="right"/>
    </xf>
    <xf numFmtId="176" fontId="3" fillId="4" borderId="0" xfId="28" applyNumberFormat="1" applyFont="1" applyFill="1" applyAlignment="1">
      <alignment horizontal="right"/>
    </xf>
    <xf numFmtId="0" fontId="2" fillId="7" borderId="0" xfId="28" applyFont="1" applyFill="1" applyAlignment="1">
      <alignment horizontal="right"/>
    </xf>
    <xf numFmtId="0" fontId="8" fillId="7" borderId="19" xfId="66" applyFont="1" applyFill="1" applyBorder="1">
      <alignment/>
      <protection/>
    </xf>
    <xf numFmtId="49" fontId="3" fillId="7" borderId="8" xfId="28" applyNumberFormat="1" applyFont="1" applyFill="1" applyBorder="1">
      <alignment/>
    </xf>
    <xf numFmtId="0" fontId="5" fillId="7" borderId="0" xfId="28" applyFont="1" applyFill="1" applyAlignment="1">
      <alignment horizontal="right" vertical="center"/>
    </xf>
    <xf numFmtId="0" fontId="2" fillId="7" borderId="0" xfId="66" applyFont="1" applyFill="1">
      <alignment/>
      <protection/>
    </xf>
    <xf numFmtId="0" fontId="3" fillId="7" borderId="0" xfId="28" applyFont="1" applyFill="1" applyAlignment="1" quotePrefix="1">
      <alignment vertical="center"/>
    </xf>
    <xf numFmtId="3" fontId="2" fillId="4" borderId="0" xfId="28" applyNumberFormat="1" applyFont="1" applyFill="1" applyAlignment="1">
      <alignment horizontal="right" vertical="top"/>
    </xf>
    <xf numFmtId="169" fontId="3" fillId="7" borderId="16" xfId="28" applyNumberFormat="1" applyFont="1" applyFill="1" applyBorder="1" applyAlignment="1" applyProtection="1">
      <alignment horizontal="right"/>
      <protection/>
    </xf>
    <xf numFmtId="169" fontId="2" fillId="7" borderId="4" xfId="28" applyNumberFormat="1" applyFont="1" applyFill="1" applyBorder="1" applyAlignment="1" applyProtection="1">
      <alignment horizontal="right" vertical="top"/>
      <protection/>
    </xf>
    <xf numFmtId="169" fontId="3" fillId="7" borderId="4" xfId="28" applyNumberFormat="1" applyFont="1" applyFill="1" applyBorder="1" applyAlignment="1" applyProtection="1">
      <alignment horizontal="right"/>
      <protection/>
    </xf>
    <xf numFmtId="169" fontId="19" fillId="7" borderId="16" xfId="28" applyNumberFormat="1" applyFont="1" applyFill="1" applyBorder="1" applyAlignment="1" applyProtection="1">
      <alignment horizontal="right"/>
      <protection/>
    </xf>
    <xf numFmtId="169" fontId="20" fillId="7" borderId="4" xfId="28" applyNumberFormat="1" applyFont="1" applyFill="1" applyBorder="1" applyAlignment="1" applyProtection="1">
      <alignment horizontal="right" vertical="top"/>
      <protection/>
    </xf>
    <xf numFmtId="169" fontId="19" fillId="7" borderId="4" xfId="28" applyNumberFormat="1" applyFont="1" applyFill="1" applyBorder="1" applyAlignment="1" applyProtection="1">
      <alignment horizontal="right"/>
      <protection/>
    </xf>
    <xf numFmtId="2" fontId="3" fillId="7" borderId="19" xfId="28" applyNumberFormat="1" applyFont="1" applyFill="1" applyBorder="1" applyAlignment="1">
      <alignment horizontal="right"/>
    </xf>
    <xf numFmtId="0" fontId="2" fillId="7" borderId="4" xfId="28" applyFont="1" applyFill="1" applyBorder="1" applyAlignment="1">
      <alignment horizontal="right"/>
    </xf>
    <xf numFmtId="3" fontId="2" fillId="7" borderId="4" xfId="28" applyNumberFormat="1" applyFont="1" applyFill="1" applyBorder="1" applyAlignment="1">
      <alignment horizontal="right"/>
    </xf>
    <xf numFmtId="169" fontId="2" fillId="7" borderId="46" xfId="28" applyNumberFormat="1" applyFont="1" applyFill="1" applyBorder="1" applyAlignment="1">
      <alignment horizontal="right" vertical="top"/>
    </xf>
    <xf numFmtId="0" fontId="6" fillId="0" borderId="19" xfId="0" applyFont="1" applyFill="1" applyBorder="1" applyAlignment="1">
      <alignment horizontal="centerContinuous"/>
    </xf>
    <xf numFmtId="169" fontId="3" fillId="3" borderId="0" xfId="0" applyNumberFormat="1" applyFont="1" applyFill="1" applyAlignment="1">
      <alignment horizontal="right" vertical="center" indent="2"/>
    </xf>
    <xf numFmtId="0" fontId="3" fillId="3" borderId="0" xfId="0" applyFont="1" applyFill="1" applyAlignment="1">
      <alignment vertical="center"/>
    </xf>
    <xf numFmtId="0" fontId="6" fillId="3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49" fontId="6" fillId="4" borderId="15" xfId="0" applyNumberFormat="1" applyFont="1" applyFill="1" applyBorder="1" applyAlignment="1">
      <alignment horizontal="center"/>
    </xf>
    <xf numFmtId="169" fontId="6" fillId="4" borderId="10" xfId="0" applyNumberFormat="1" applyFont="1" applyFill="1" applyBorder="1" applyAlignment="1">
      <alignment horizontal="center"/>
    </xf>
    <xf numFmtId="169" fontId="2" fillId="7" borderId="47" xfId="28" applyNumberFormat="1" applyFont="1" applyFill="1" applyBorder="1" applyAlignment="1" applyProtection="1">
      <alignment horizontal="right" vertical="top"/>
      <protection/>
    </xf>
    <xf numFmtId="169" fontId="2" fillId="7" borderId="48" xfId="28" applyNumberFormat="1" applyFont="1" applyFill="1" applyBorder="1" applyAlignment="1" applyProtection="1">
      <alignment horizontal="right" vertical="top"/>
      <protection/>
    </xf>
    <xf numFmtId="3" fontId="3" fillId="7" borderId="49" xfId="28" applyNumberFormat="1" applyFont="1" applyFill="1" applyBorder="1" applyAlignment="1">
      <alignment horizontal="right"/>
    </xf>
    <xf numFmtId="169" fontId="2" fillId="7" borderId="42" xfId="28" applyNumberFormat="1" applyFont="1" applyFill="1" applyBorder="1" applyAlignment="1">
      <alignment horizontal="right" vertical="top"/>
    </xf>
    <xf numFmtId="3" fontId="2" fillId="7" borderId="42" xfId="28" applyNumberFormat="1" applyFont="1" applyFill="1" applyBorder="1" applyAlignment="1">
      <alignment horizontal="right"/>
    </xf>
    <xf numFmtId="169" fontId="2" fillId="7" borderId="50" xfId="28" applyNumberFormat="1" applyFont="1" applyFill="1" applyBorder="1" applyAlignment="1">
      <alignment horizontal="right" vertical="top"/>
    </xf>
    <xf numFmtId="169" fontId="2" fillId="7" borderId="26" xfId="28" applyNumberFormat="1" applyFont="1" applyFill="1" applyBorder="1" applyAlignment="1">
      <alignment horizontal="right" vertical="top"/>
    </xf>
    <xf numFmtId="169" fontId="3" fillId="7" borderId="51" xfId="28" applyNumberFormat="1" applyFont="1" applyFill="1" applyBorder="1" applyAlignment="1">
      <alignment horizontal="right"/>
    </xf>
    <xf numFmtId="2" fontId="2" fillId="4" borderId="0" xfId="28" applyNumberFormat="1" applyFont="1" applyFill="1" applyAlignment="1">
      <alignment horizontal="right" vertical="top"/>
    </xf>
    <xf numFmtId="169" fontId="6" fillId="7" borderId="26" xfId="28" applyNumberFormat="1" applyFont="1" applyFill="1" applyBorder="1" applyAlignment="1">
      <alignment horizontal="right"/>
    </xf>
    <xf numFmtId="0" fontId="6" fillId="4" borderId="15" xfId="28" applyFont="1" applyFill="1" applyBorder="1" applyAlignment="1" applyProtection="1">
      <alignment horizontal="right"/>
      <protection locked="0"/>
    </xf>
    <xf numFmtId="0" fontId="3" fillId="4" borderId="4" xfId="28" applyFont="1" applyFill="1" applyBorder="1" applyAlignment="1" applyProtection="1">
      <alignment horizontal="right"/>
      <protection locked="0"/>
    </xf>
    <xf numFmtId="2" fontId="3" fillId="7" borderId="23" xfId="28" applyNumberFormat="1" applyFont="1" applyFill="1" applyBorder="1" applyAlignment="1">
      <alignment horizontal="right"/>
    </xf>
    <xf numFmtId="0" fontId="3" fillId="7" borderId="19" xfId="28" applyFont="1" applyFill="1" applyBorder="1" applyAlignment="1">
      <alignment horizontal="right"/>
    </xf>
    <xf numFmtId="169" fontId="3" fillId="7" borderId="40" xfId="28" applyNumberFormat="1" applyFont="1" applyFill="1" applyBorder="1" applyAlignment="1">
      <alignment horizontal="right" vertical="top"/>
    </xf>
    <xf numFmtId="0" fontId="6" fillId="7" borderId="19" xfId="28" applyFont="1" applyFill="1" applyBorder="1" applyAlignment="1">
      <alignment horizontal="right" vertical="center"/>
    </xf>
    <xf numFmtId="0" fontId="6" fillId="7" borderId="19" xfId="0" applyFont="1" applyFill="1" applyBorder="1" applyAlignment="1">
      <alignment horizontal="centerContinuous"/>
    </xf>
    <xf numFmtId="0" fontId="0" fillId="0" borderId="0" xfId="0" applyAlignment="1">
      <alignment horizontal="right"/>
    </xf>
    <xf numFmtId="169" fontId="3" fillId="7" borderId="52" xfId="28" applyNumberFormat="1" applyFont="1" applyFill="1" applyBorder="1" applyAlignment="1" applyProtection="1">
      <alignment horizontal="right"/>
      <protection/>
    </xf>
    <xf numFmtId="169" fontId="3" fillId="7" borderId="53" xfId="28" applyNumberFormat="1" applyFont="1" applyFill="1" applyBorder="1" applyAlignment="1" applyProtection="1">
      <alignment horizontal="right"/>
      <protection/>
    </xf>
    <xf numFmtId="166" fontId="3" fillId="7" borderId="8" xfId="28" applyNumberFormat="1" applyFont="1" applyFill="1" applyBorder="1">
      <alignment/>
    </xf>
    <xf numFmtId="0" fontId="6" fillId="6" borderId="10" xfId="28" applyFont="1" applyFill="1" applyBorder="1" applyAlignment="1" applyProtection="1">
      <alignment horizontal="right"/>
      <protection locked="0"/>
    </xf>
    <xf numFmtId="1" fontId="3" fillId="7" borderId="8" xfId="28" applyNumberFormat="1" applyFont="1" applyFill="1" applyBorder="1" applyAlignment="1" applyProtection="1">
      <alignment horizontal="right"/>
      <protection hidden="1"/>
    </xf>
    <xf numFmtId="1" fontId="3" fillId="7" borderId="0" xfId="28" applyNumberFormat="1" applyFont="1" applyFill="1" applyAlignment="1" applyProtection="1">
      <alignment horizontal="right"/>
      <protection hidden="1"/>
    </xf>
    <xf numFmtId="1" fontId="3" fillId="7" borderId="8" xfId="28" applyNumberFormat="1" applyFont="1" applyFill="1" applyBorder="1" applyAlignment="1" applyProtection="1">
      <alignment horizontal="right"/>
      <protection/>
    </xf>
    <xf numFmtId="1" fontId="3" fillId="7" borderId="19" xfId="28" applyNumberFormat="1" applyFont="1" applyFill="1" applyBorder="1" applyAlignment="1" applyProtection="1">
      <alignment horizontal="right"/>
      <protection/>
    </xf>
    <xf numFmtId="1" fontId="3" fillId="7" borderId="0" xfId="28" applyNumberFormat="1" applyFont="1" applyFill="1" applyAlignment="1" applyProtection="1">
      <alignment horizontal="right"/>
      <protection/>
    </xf>
    <xf numFmtId="1" fontId="3" fillId="7" borderId="7" xfId="28" applyNumberFormat="1" applyFont="1" applyFill="1" applyBorder="1" applyAlignment="1" applyProtection="1">
      <alignment horizontal="right"/>
      <protection/>
    </xf>
    <xf numFmtId="2" fontId="3" fillId="4" borderId="0" xfId="28" applyNumberFormat="1" applyFont="1" applyFill="1" applyAlignment="1">
      <alignment horizontal="right"/>
    </xf>
    <xf numFmtId="2" fontId="3" fillId="4" borderId="10" xfId="28" applyNumberFormat="1" applyFont="1" applyFill="1" applyBorder="1" applyAlignment="1">
      <alignment horizontal="right"/>
    </xf>
    <xf numFmtId="2" fontId="3" fillId="4" borderId="9" xfId="28" applyNumberFormat="1" applyFont="1" applyFill="1" applyBorder="1" applyAlignment="1">
      <alignment horizontal="right"/>
    </xf>
    <xf numFmtId="1" fontId="3" fillId="7" borderId="7" xfId="28" applyNumberFormat="1" applyFont="1" applyFill="1" applyBorder="1" applyAlignment="1">
      <alignment horizontal="right"/>
    </xf>
    <xf numFmtId="169" fontId="6" fillId="4" borderId="26" xfId="0" applyNumberFormat="1" applyFont="1" applyFill="1" applyBorder="1" applyAlignment="1">
      <alignment horizontal="center"/>
    </xf>
    <xf numFmtId="0" fontId="3" fillId="4" borderId="5" xfId="28" applyFont="1" applyFill="1" applyBorder="1" applyAlignment="1" applyProtection="1">
      <alignment horizontal="centerContinuous"/>
      <protection locked="0"/>
    </xf>
    <xf numFmtId="169" fontId="3" fillId="7" borderId="7" xfId="28" applyNumberFormat="1" applyFont="1" applyFill="1" applyBorder="1" applyAlignment="1" applyProtection="1">
      <alignment horizontal="right"/>
      <protection/>
    </xf>
    <xf numFmtId="169" fontId="19" fillId="7" borderId="19" xfId="28" applyNumberFormat="1" applyFont="1" applyFill="1" applyBorder="1" applyAlignment="1" applyProtection="1">
      <alignment horizontal="right"/>
      <protection/>
    </xf>
    <xf numFmtId="169" fontId="20" fillId="7" borderId="7" xfId="28" applyNumberFormat="1" applyFont="1" applyFill="1" applyBorder="1" applyAlignment="1" applyProtection="1">
      <alignment horizontal="right" vertical="top"/>
      <protection/>
    </xf>
    <xf numFmtId="169" fontId="19" fillId="7" borderId="7" xfId="28" applyNumberFormat="1" applyFont="1" applyFill="1" applyBorder="1" applyAlignment="1" applyProtection="1">
      <alignment horizontal="right"/>
      <protection/>
    </xf>
    <xf numFmtId="2" fontId="3" fillId="7" borderId="26" xfId="28" applyNumberFormat="1" applyFont="1" applyFill="1" applyBorder="1" applyAlignment="1">
      <alignment horizontal="right"/>
    </xf>
    <xf numFmtId="0" fontId="3" fillId="4" borderId="6" xfId="28" applyFont="1" applyFill="1" applyBorder="1" applyAlignment="1">
      <alignment horizontal="centerContinuous"/>
    </xf>
    <xf numFmtId="169" fontId="2" fillId="7" borderId="20" xfId="28" applyNumberFormat="1" applyFont="1" applyFill="1" applyBorder="1" applyAlignment="1">
      <alignment horizontal="right" vertical="top"/>
    </xf>
    <xf numFmtId="3" fontId="3" fillId="7" borderId="54" xfId="28" applyNumberFormat="1" applyFont="1" applyFill="1" applyBorder="1" applyAlignment="1">
      <alignment horizontal="right"/>
    </xf>
    <xf numFmtId="169" fontId="2" fillId="7" borderId="51" xfId="28" applyNumberFormat="1" applyFont="1" applyFill="1" applyBorder="1" applyAlignment="1">
      <alignment horizontal="right" vertical="top"/>
    </xf>
    <xf numFmtId="3" fontId="2" fillId="7" borderId="51" xfId="28" applyNumberFormat="1" applyFont="1" applyFill="1" applyBorder="1" applyAlignment="1">
      <alignment horizontal="right"/>
    </xf>
    <xf numFmtId="169" fontId="2" fillId="7" borderId="55" xfId="28" applyNumberFormat="1" applyFont="1" applyFill="1" applyBorder="1" applyAlignment="1">
      <alignment horizontal="right" vertical="top"/>
    </xf>
    <xf numFmtId="3" fontId="3" fillId="7" borderId="19" xfId="0" applyNumberFormat="1" applyFont="1" applyFill="1" applyBorder="1" applyAlignment="1">
      <alignment horizontal="right"/>
    </xf>
    <xf numFmtId="169" fontId="2" fillId="7" borderId="7" xfId="0" applyNumberFormat="1" applyFont="1" applyFill="1" applyBorder="1" applyAlignment="1">
      <alignment horizontal="right" vertical="top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3" fontId="3" fillId="7" borderId="20" xfId="0" applyNumberFormat="1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169" fontId="2" fillId="7" borderId="7" xfId="0" applyNumberFormat="1" applyFont="1" applyFill="1" applyBorder="1" applyAlignment="1">
      <alignment horizontal="right" vertical="top"/>
    </xf>
    <xf numFmtId="3" fontId="3" fillId="7" borderId="19" xfId="0" applyNumberFormat="1" applyFont="1" applyFill="1" applyBorder="1" applyAlignment="1">
      <alignment horizontal="right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169" fontId="2" fillId="7" borderId="20" xfId="0" applyNumberFormat="1" applyFont="1" applyFill="1" applyBorder="1" applyAlignment="1">
      <alignment horizontal="right" vertical="top"/>
    </xf>
    <xf numFmtId="3" fontId="3" fillId="7" borderId="32" xfId="28" applyNumberFormat="1" applyFont="1" applyFill="1" applyBorder="1" applyAlignment="1">
      <alignment horizontal="right"/>
    </xf>
    <xf numFmtId="169" fontId="2" fillId="7" borderId="30" xfId="28" applyNumberFormat="1" applyFont="1" applyFill="1" applyBorder="1" applyAlignment="1">
      <alignment horizontal="right" vertical="top"/>
    </xf>
    <xf numFmtId="1" fontId="3" fillId="7" borderId="32" xfId="28" applyNumberFormat="1" applyFont="1" applyFill="1" applyBorder="1" applyAlignment="1">
      <alignment horizontal="right"/>
    </xf>
    <xf numFmtId="1" fontId="2" fillId="7" borderId="30" xfId="28" applyNumberFormat="1" applyFont="1" applyFill="1" applyBorder="1" applyAlignment="1">
      <alignment horizontal="right"/>
    </xf>
    <xf numFmtId="169" fontId="2" fillId="7" borderId="30" xfId="28" applyNumberFormat="1" applyFont="1" applyFill="1" applyBorder="1" applyAlignment="1">
      <alignment horizontal="right" vertical="center"/>
    </xf>
    <xf numFmtId="169" fontId="2" fillId="7" borderId="56" xfId="28" applyNumberFormat="1" applyFont="1" applyFill="1" applyBorder="1" applyAlignment="1">
      <alignment horizontal="right" vertical="top"/>
    </xf>
    <xf numFmtId="0" fontId="2" fillId="7" borderId="19" xfId="0" applyFont="1" applyFill="1" applyBorder="1" applyAlignment="1">
      <alignment horizontal="right"/>
    </xf>
    <xf numFmtId="169" fontId="3" fillId="7" borderId="19" xfId="0" applyNumberFormat="1" applyFont="1" applyFill="1" applyBorder="1" applyAlignment="1">
      <alignment horizontal="right"/>
    </xf>
    <xf numFmtId="169" fontId="3" fillId="7" borderId="7" xfId="0" applyNumberFormat="1" applyFont="1" applyFill="1" applyBorder="1" applyAlignment="1">
      <alignment horizontal="right"/>
    </xf>
    <xf numFmtId="169" fontId="2" fillId="7" borderId="20" xfId="28" applyNumberFormat="1" applyFont="1" applyFill="1" applyBorder="1" applyAlignment="1">
      <alignment horizontal="right" vertical="top"/>
    </xf>
    <xf numFmtId="0" fontId="2" fillId="7" borderId="10" xfId="28" applyFont="1" applyFill="1" applyBorder="1" applyAlignment="1">
      <alignment horizontal="left" indent="1"/>
    </xf>
    <xf numFmtId="169" fontId="2" fillId="7" borderId="10" xfId="28" applyNumberFormat="1" applyFont="1" applyFill="1" applyBorder="1" applyAlignment="1">
      <alignment horizontal="right"/>
    </xf>
    <xf numFmtId="169" fontId="2" fillId="7" borderId="26" xfId="28" applyNumberFormat="1" applyFont="1" applyFill="1" applyBorder="1" applyAlignment="1">
      <alignment horizontal="right"/>
    </xf>
    <xf numFmtId="169" fontId="2" fillId="4" borderId="10" xfId="28" applyNumberFormat="1" applyFont="1" applyFill="1" applyBorder="1" applyAlignment="1">
      <alignment horizontal="right"/>
    </xf>
    <xf numFmtId="2" fontId="3" fillId="4" borderId="8" xfId="28" applyNumberFormat="1" applyFont="1" applyFill="1" applyBorder="1" applyAlignment="1">
      <alignment horizontal="center"/>
    </xf>
    <xf numFmtId="169" fontId="3" fillId="7" borderId="55" xfId="28" applyNumberFormat="1" applyFont="1" applyFill="1" applyBorder="1" applyAlignment="1">
      <alignment horizontal="right"/>
    </xf>
    <xf numFmtId="1" fontId="3" fillId="7" borderId="19" xfId="28" applyNumberFormat="1" applyFont="1" applyFill="1" applyBorder="1" applyAlignment="1">
      <alignment horizontal="center"/>
    </xf>
    <xf numFmtId="3" fontId="3" fillId="7" borderId="7" xfId="28" applyNumberFormat="1" applyFont="1" applyFill="1" applyBorder="1" applyAlignment="1">
      <alignment horizontal="right"/>
    </xf>
    <xf numFmtId="169" fontId="3" fillId="7" borderId="26" xfId="28" applyNumberFormat="1" applyFont="1" applyFill="1" applyBorder="1" applyAlignment="1">
      <alignment horizontal="right"/>
    </xf>
    <xf numFmtId="2" fontId="2" fillId="7" borderId="7" xfId="28" applyNumberFormat="1" applyFont="1" applyFill="1" applyBorder="1" applyAlignment="1">
      <alignment horizontal="right" vertical="top"/>
    </xf>
    <xf numFmtId="176" fontId="3" fillId="7" borderId="7" xfId="28" applyNumberFormat="1" applyFont="1" applyFill="1" applyBorder="1" applyAlignment="1">
      <alignment horizontal="right"/>
    </xf>
    <xf numFmtId="0" fontId="2" fillId="7" borderId="7" xfId="28" applyFont="1" applyFill="1" applyBorder="1" applyAlignment="1">
      <alignment horizontal="right"/>
    </xf>
    <xf numFmtId="3" fontId="2" fillId="7" borderId="7" xfId="28" applyNumberFormat="1" applyFont="1" applyFill="1" applyBorder="1" applyAlignment="1">
      <alignment horizontal="right"/>
    </xf>
    <xf numFmtId="169" fontId="2" fillId="7" borderId="43" xfId="28" applyNumberFormat="1" applyFont="1" applyFill="1" applyBorder="1" applyAlignment="1">
      <alignment horizontal="right" vertical="top"/>
    </xf>
    <xf numFmtId="0" fontId="3" fillId="0" borderId="8" xfId="28" applyFont="1" applyBorder="1">
      <alignment/>
    </xf>
    <xf numFmtId="169" fontId="6" fillId="0" borderId="19" xfId="28" applyNumberFormat="1" applyFont="1" applyBorder="1" applyAlignment="1">
      <alignment horizontal="right"/>
    </xf>
    <xf numFmtId="1" fontId="3" fillId="0" borderId="16" xfId="28" applyNumberFormat="1" applyFont="1" applyBorder="1" applyAlignment="1">
      <alignment horizontal="right"/>
    </xf>
    <xf numFmtId="1" fontId="3" fillId="0" borderId="8" xfId="28" applyNumberFormat="1" applyFont="1" applyBorder="1" applyAlignment="1">
      <alignment horizontal="right"/>
    </xf>
    <xf numFmtId="1" fontId="3" fillId="0" borderId="19" xfId="28" applyNumberFormat="1" applyFont="1" applyBorder="1" applyAlignment="1">
      <alignment horizontal="right"/>
    </xf>
    <xf numFmtId="0" fontId="3" fillId="0" borderId="0" xfId="28" applyFont="1">
      <alignment/>
    </xf>
    <xf numFmtId="169" fontId="6" fillId="0" borderId="7" xfId="28" applyNumberFormat="1" applyFont="1" applyBorder="1" applyAlignment="1">
      <alignment horizontal="right" vertical="center"/>
    </xf>
    <xf numFmtId="169" fontId="2" fillId="0" borderId="4" xfId="28" applyNumberFormat="1" applyFont="1" applyBorder="1" applyAlignment="1">
      <alignment horizontal="right" vertical="top"/>
    </xf>
    <xf numFmtId="169" fontId="2" fillId="0" borderId="0" xfId="28" applyNumberFormat="1" applyFont="1" applyAlignment="1">
      <alignment horizontal="right" vertical="top"/>
    </xf>
    <xf numFmtId="169" fontId="2" fillId="0" borderId="7" xfId="28" applyNumberFormat="1" applyFont="1" applyBorder="1" applyAlignment="1">
      <alignment horizontal="right" vertical="top"/>
    </xf>
    <xf numFmtId="49" fontId="2" fillId="0" borderId="0" xfId="28" applyNumberFormat="1" applyFont="1" applyAlignment="1">
      <alignment horizontal="left" indent="1"/>
    </xf>
    <xf numFmtId="169" fontId="6" fillId="0" borderId="7" xfId="28" applyNumberFormat="1" applyFont="1" applyBorder="1" applyAlignment="1">
      <alignment horizontal="right"/>
    </xf>
    <xf numFmtId="1" fontId="2" fillId="0" borderId="4" xfId="28" applyNumberFormat="1" applyFont="1" applyBorder="1" applyAlignment="1">
      <alignment horizontal="right"/>
    </xf>
    <xf numFmtId="1" fontId="2" fillId="0" borderId="0" xfId="28" applyNumberFormat="1" applyFont="1" applyAlignment="1">
      <alignment horizontal="right"/>
    </xf>
    <xf numFmtId="1" fontId="2" fillId="0" borderId="7" xfId="28" applyNumberFormat="1" applyFont="1" applyBorder="1" applyAlignment="1">
      <alignment horizontal="right"/>
    </xf>
    <xf numFmtId="49" fontId="2" fillId="0" borderId="0" xfId="28" applyNumberFormat="1" applyFont="1" applyAlignment="1">
      <alignment horizontal="left"/>
    </xf>
    <xf numFmtId="1" fontId="3" fillId="0" borderId="4" xfId="28" applyNumberFormat="1" applyFont="1" applyBorder="1" applyAlignment="1">
      <alignment horizontal="right"/>
    </xf>
    <xf numFmtId="1" fontId="3" fillId="0" borderId="0" xfId="28" applyNumberFormat="1" applyFont="1" applyAlignment="1">
      <alignment horizontal="right"/>
    </xf>
    <xf numFmtId="1" fontId="3" fillId="0" borderId="7" xfId="28" applyNumberFormat="1" applyFont="1" applyBorder="1" applyAlignment="1">
      <alignment horizontal="right"/>
    </xf>
    <xf numFmtId="0" fontId="3" fillId="0" borderId="10" xfId="28" applyFont="1" applyBorder="1">
      <alignment/>
    </xf>
    <xf numFmtId="169" fontId="6" fillId="0" borderId="26" xfId="28" applyNumberFormat="1" applyFont="1" applyBorder="1" applyAlignment="1">
      <alignment horizontal="right" vertical="center"/>
    </xf>
    <xf numFmtId="169" fontId="2" fillId="0" borderId="15" xfId="28" applyNumberFormat="1" applyFont="1" applyBorder="1" applyAlignment="1">
      <alignment horizontal="right" vertical="top"/>
    </xf>
    <xf numFmtId="169" fontId="2" fillId="0" borderId="10" xfId="28" applyNumberFormat="1" applyFont="1" applyBorder="1" applyAlignment="1">
      <alignment horizontal="right" vertical="top"/>
    </xf>
    <xf numFmtId="169" fontId="2" fillId="0" borderId="26" xfId="28" applyNumberFormat="1" applyFont="1" applyBorder="1" applyAlignment="1">
      <alignment horizontal="right" vertical="top"/>
    </xf>
    <xf numFmtId="169" fontId="6" fillId="0" borderId="0" xfId="28" applyNumberFormat="1" applyFont="1" applyAlignment="1">
      <alignment horizontal="right"/>
    </xf>
    <xf numFmtId="0" fontId="3" fillId="0" borderId="8" xfId="28" applyFont="1" applyBorder="1" quotePrefix="1">
      <alignment/>
    </xf>
    <xf numFmtId="1" fontId="2" fillId="0" borderId="4" xfId="28" applyNumberFormat="1" applyFont="1" applyBorder="1" applyAlignment="1">
      <alignment horizontal="right" vertical="top"/>
    </xf>
    <xf numFmtId="1" fontId="2" fillId="0" borderId="0" xfId="28" applyNumberFormat="1" applyFont="1" applyAlignment="1">
      <alignment horizontal="right" vertical="top"/>
    </xf>
    <xf numFmtId="1" fontId="2" fillId="0" borderId="7" xfId="28" applyNumberFormat="1" applyFont="1" applyBorder="1" applyAlignment="1">
      <alignment horizontal="right" vertical="top"/>
    </xf>
    <xf numFmtId="49" fontId="2" fillId="0" borderId="0" xfId="28" applyNumberFormat="1" applyFont="1" applyAlignment="1" quotePrefix="1">
      <alignment horizontal="left" indent="1"/>
    </xf>
    <xf numFmtId="3" fontId="2" fillId="0" borderId="4" xfId="28" applyNumberFormat="1" applyFont="1" applyBorder="1" applyAlignment="1">
      <alignment horizontal="right" vertical="top"/>
    </xf>
    <xf numFmtId="3" fontId="2" fillId="0" borderId="0" xfId="28" applyNumberFormat="1" applyFont="1" applyAlignment="1">
      <alignment horizontal="right" vertical="top"/>
    </xf>
    <xf numFmtId="3" fontId="2" fillId="0" borderId="7" xfId="28" applyNumberFormat="1" applyFont="1" applyBorder="1" applyAlignment="1">
      <alignment horizontal="right" vertical="top"/>
    </xf>
    <xf numFmtId="3" fontId="3" fillId="0" borderId="16" xfId="28" applyNumberFormat="1" applyFont="1" applyBorder="1" applyAlignment="1">
      <alignment horizontal="right"/>
    </xf>
    <xf numFmtId="3" fontId="3" fillId="0" borderId="8" xfId="28" applyNumberFormat="1" applyFont="1" applyBorder="1" applyAlignment="1">
      <alignment horizontal="right"/>
    </xf>
    <xf numFmtId="3" fontId="3" fillId="0" borderId="19" xfId="28" applyNumberFormat="1" applyFont="1" applyBorder="1" applyAlignment="1">
      <alignment horizontal="right"/>
    </xf>
    <xf numFmtId="176" fontId="2" fillId="0" borderId="4" xfId="28" applyNumberFormat="1" applyFont="1" applyBorder="1" applyAlignment="1">
      <alignment horizontal="right" vertical="top"/>
    </xf>
    <xf numFmtId="176" fontId="2" fillId="0" borderId="0" xfId="28" applyNumberFormat="1" applyFont="1" applyAlignment="1">
      <alignment horizontal="right" vertical="top"/>
    </xf>
    <xf numFmtId="176" fontId="2" fillId="0" borderId="7" xfId="28" applyNumberFormat="1" applyFont="1" applyBorder="1" applyAlignment="1">
      <alignment horizontal="right" vertical="top"/>
    </xf>
    <xf numFmtId="3" fontId="3" fillId="0" borderId="4" xfId="28" applyNumberFormat="1" applyFont="1" applyBorder="1" applyAlignment="1">
      <alignment horizontal="right"/>
    </xf>
    <xf numFmtId="3" fontId="3" fillId="0" borderId="0" xfId="28" applyNumberFormat="1" applyFont="1" applyAlignment="1">
      <alignment horizontal="right"/>
    </xf>
    <xf numFmtId="3" fontId="3" fillId="0" borderId="7" xfId="28" applyNumberFormat="1" applyFont="1" applyBorder="1" applyAlignment="1">
      <alignment horizontal="right"/>
    </xf>
    <xf numFmtId="0" fontId="3" fillId="0" borderId="9" xfId="28" applyFont="1" applyBorder="1">
      <alignment/>
    </xf>
    <xf numFmtId="169" fontId="6" fillId="0" borderId="20" xfId="28" applyNumberFormat="1" applyFont="1" applyBorder="1" applyAlignment="1">
      <alignment horizontal="right" vertical="center"/>
    </xf>
    <xf numFmtId="176" fontId="2" fillId="0" borderId="23" xfId="28" applyNumberFormat="1" applyFont="1" applyBorder="1" applyAlignment="1">
      <alignment horizontal="right" vertical="top"/>
    </xf>
    <xf numFmtId="176" fontId="2" fillId="0" borderId="9" xfId="28" applyNumberFormat="1" applyFont="1" applyBorder="1" applyAlignment="1">
      <alignment horizontal="right" vertical="top"/>
    </xf>
    <xf numFmtId="176" fontId="2" fillId="0" borderId="20" xfId="28" applyNumberFormat="1" applyFont="1" applyBorder="1" applyAlignment="1">
      <alignment horizontal="right" vertical="top"/>
    </xf>
    <xf numFmtId="169" fontId="3" fillId="0" borderId="16" xfId="28" applyNumberFormat="1" applyFont="1" applyBorder="1" applyAlignment="1">
      <alignment horizontal="right"/>
    </xf>
    <xf numFmtId="169" fontId="3" fillId="0" borderId="8" xfId="28" applyNumberFormat="1" applyFont="1" applyBorder="1" applyAlignment="1">
      <alignment horizontal="right"/>
    </xf>
    <xf numFmtId="169" fontId="3" fillId="0" borderId="19" xfId="28" applyNumberFormat="1" applyFont="1" applyBorder="1" applyAlignment="1">
      <alignment horizontal="right"/>
    </xf>
    <xf numFmtId="169" fontId="3" fillId="0" borderId="4" xfId="28" applyNumberFormat="1" applyFont="1" applyBorder="1" applyAlignment="1">
      <alignment horizontal="right"/>
    </xf>
    <xf numFmtId="169" fontId="3" fillId="0" borderId="0" xfId="28" applyNumberFormat="1" applyFont="1" applyAlignment="1">
      <alignment horizontal="right"/>
    </xf>
    <xf numFmtId="169" fontId="3" fillId="0" borderId="7" xfId="28" applyNumberFormat="1" applyFont="1" applyBorder="1" applyAlignment="1">
      <alignment horizontal="right"/>
    </xf>
    <xf numFmtId="0" fontId="5" fillId="0" borderId="0" xfId="28" applyFont="1" applyAlignment="1">
      <alignment horizontal="right"/>
    </xf>
    <xf numFmtId="0" fontId="5" fillId="0" borderId="9" xfId="28" applyFont="1" applyBorder="1" applyAlignment="1">
      <alignment horizontal="right"/>
    </xf>
    <xf numFmtId="169" fontId="2" fillId="0" borderId="23" xfId="28" applyNumberFormat="1" applyFont="1" applyBorder="1" applyAlignment="1">
      <alignment horizontal="right" vertical="top"/>
    </xf>
    <xf numFmtId="169" fontId="2" fillId="0" borderId="9" xfId="28" applyNumberFormat="1" applyFont="1" applyBorder="1" applyAlignment="1">
      <alignment horizontal="right" vertical="top"/>
    </xf>
    <xf numFmtId="169" fontId="2" fillId="0" borderId="20" xfId="28" applyNumberFormat="1" applyFont="1" applyBorder="1" applyAlignment="1">
      <alignment horizontal="right" vertical="top"/>
    </xf>
    <xf numFmtId="0" fontId="4" fillId="0" borderId="0" xfId="0" applyFont="1" applyFill="1" applyBorder="1"/>
    <xf numFmtId="179" fontId="4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49" fontId="3" fillId="0" borderId="0" xfId="28" applyNumberFormat="1" applyFont="1" applyAlignment="1">
      <alignment horizontal="left" indent="1"/>
    </xf>
    <xf numFmtId="0" fontId="4" fillId="0" borderId="9" xfId="28" applyFont="1" applyBorder="1">
      <alignment/>
    </xf>
    <xf numFmtId="177" fontId="3" fillId="4" borderId="4" xfId="0" applyNumberFormat="1" applyFont="1" applyFill="1" applyBorder="1" applyAlignment="1">
      <alignment horizontal="center"/>
    </xf>
    <xf numFmtId="177" fontId="3" fillId="4" borderId="0" xfId="0" applyNumberFormat="1" applyFont="1" applyFill="1" applyAlignment="1">
      <alignment horizontal="center"/>
    </xf>
    <xf numFmtId="0" fontId="4" fillId="7" borderId="0" xfId="28" applyFont="1" applyFill="1" applyProtection="1">
      <alignment/>
      <protection locked="0"/>
    </xf>
    <xf numFmtId="0" fontId="18" fillId="7" borderId="0" xfId="28" applyFont="1" applyFill="1" applyProtection="1">
      <alignment/>
      <protection locked="0"/>
    </xf>
    <xf numFmtId="1" fontId="18" fillId="7" borderId="0" xfId="28" applyNumberFormat="1" applyFont="1" applyFill="1" applyAlignment="1" applyProtection="1">
      <alignment horizontal="center"/>
      <protection locked="0"/>
    </xf>
    <xf numFmtId="0" fontId="18" fillId="7" borderId="0" xfId="28" applyFont="1" applyFill="1" applyAlignment="1" applyProtection="1">
      <alignment horizontal="center"/>
      <protection locked="0"/>
    </xf>
    <xf numFmtId="179" fontId="22" fillId="7" borderId="0" xfId="129" applyFont="1" applyFill="1" applyProtection="1">
      <alignment/>
      <protection locked="0"/>
    </xf>
    <xf numFmtId="0" fontId="4" fillId="7" borderId="0" xfId="28" applyFont="1" applyFill="1" applyAlignment="1" applyProtection="1">
      <alignment horizontal="right"/>
      <protection locked="0"/>
    </xf>
    <xf numFmtId="0" fontId="2" fillId="4" borderId="10" xfId="28" applyFont="1" applyFill="1" applyBorder="1" applyProtection="1">
      <alignment/>
      <protection locked="0"/>
    </xf>
    <xf numFmtId="0" fontId="2" fillId="4" borderId="26" xfId="28" applyFont="1" applyFill="1" applyBorder="1" applyProtection="1">
      <alignment/>
      <protection locked="0"/>
    </xf>
    <xf numFmtId="0" fontId="3" fillId="7" borderId="57" xfId="28" applyFont="1" applyFill="1" applyBorder="1" applyProtection="1">
      <alignment/>
      <protection locked="0"/>
    </xf>
    <xf numFmtId="0" fontId="6" fillId="7" borderId="58" xfId="28" applyFont="1" applyFill="1" applyBorder="1" applyAlignment="1" applyProtection="1">
      <alignment horizontal="right"/>
      <protection locked="0"/>
    </xf>
    <xf numFmtId="169" fontId="19" fillId="7" borderId="57" xfId="28" applyNumberFormat="1" applyFont="1" applyFill="1" applyBorder="1" applyAlignment="1" applyProtection="1">
      <alignment horizontal="right"/>
      <protection/>
    </xf>
    <xf numFmtId="169" fontId="19" fillId="4" borderId="57" xfId="28" applyNumberFormat="1" applyFont="1" applyFill="1" applyBorder="1" applyAlignment="1" applyProtection="1">
      <alignment horizontal="right"/>
      <protection/>
    </xf>
    <xf numFmtId="169" fontId="4" fillId="7" borderId="0" xfId="28" applyNumberFormat="1" applyFont="1" applyFill="1" applyAlignment="1" applyProtection="1">
      <alignment horizontal="center"/>
      <protection locked="0"/>
    </xf>
    <xf numFmtId="0" fontId="18" fillId="7" borderId="0" xfId="28" applyFont="1" applyFill="1" applyProtection="1" quotePrefix="1">
      <alignment/>
      <protection locked="0"/>
    </xf>
    <xf numFmtId="169" fontId="18" fillId="7" borderId="0" xfId="28" applyNumberFormat="1" applyFont="1" applyFill="1" applyAlignment="1" applyProtection="1">
      <alignment horizontal="center"/>
      <protection locked="0"/>
    </xf>
    <xf numFmtId="0" fontId="6" fillId="4" borderId="4" xfId="28" applyFont="1" applyFill="1" applyBorder="1" applyAlignment="1" applyProtection="1">
      <alignment horizontal="right"/>
      <protection locked="0"/>
    </xf>
    <xf numFmtId="0" fontId="6" fillId="7" borderId="58" xfId="28" applyFont="1" applyFill="1" applyBorder="1" applyAlignment="1" applyProtection="1">
      <alignment horizontal="right" vertical="center"/>
      <protection locked="0"/>
    </xf>
    <xf numFmtId="169" fontId="20" fillId="7" borderId="59" xfId="28" applyNumberFormat="1" applyFont="1" applyFill="1" applyBorder="1" applyAlignment="1" applyProtection="1">
      <alignment horizontal="right" vertical="top"/>
      <protection/>
    </xf>
    <xf numFmtId="169" fontId="20" fillId="7" borderId="57" xfId="28" applyNumberFormat="1" applyFont="1" applyFill="1" applyBorder="1" applyAlignment="1" applyProtection="1">
      <alignment horizontal="right" vertical="top"/>
      <protection/>
    </xf>
    <xf numFmtId="169" fontId="20" fillId="7" borderId="58" xfId="28" applyNumberFormat="1" applyFont="1" applyFill="1" applyBorder="1" applyAlignment="1" applyProtection="1">
      <alignment horizontal="right" vertical="top"/>
      <protection/>
    </xf>
    <xf numFmtId="169" fontId="20" fillId="4" borderId="57" xfId="28" applyNumberFormat="1" applyFont="1" applyFill="1" applyBorder="1" applyAlignment="1" applyProtection="1">
      <alignment horizontal="right" vertical="top"/>
      <protection/>
    </xf>
    <xf numFmtId="0" fontId="21" fillId="7" borderId="0" xfId="28" applyFont="1" applyFill="1" applyProtection="1">
      <alignment/>
      <protection locked="0"/>
    </xf>
    <xf numFmtId="0" fontId="17" fillId="7" borderId="0" xfId="28" applyFont="1" applyFill="1" applyAlignment="1" applyProtection="1">
      <alignment horizontal="right"/>
      <protection locked="0"/>
    </xf>
    <xf numFmtId="2" fontId="3" fillId="7" borderId="20" xfId="28" applyNumberFormat="1" applyFont="1" applyFill="1" applyBorder="1" applyAlignment="1">
      <alignment horizontal="right"/>
    </xf>
    <xf numFmtId="1" fontId="3" fillId="4" borderId="6" xfId="0" applyNumberFormat="1" applyFont="1" applyFill="1" applyBorder="1" applyAlignment="1">
      <alignment horizontal="centerContinuous"/>
    </xf>
    <xf numFmtId="0" fontId="0" fillId="4" borderId="6" xfId="0" applyFill="1" applyBorder="1" applyAlignment="1">
      <alignment horizontal="centerContinuous"/>
    </xf>
    <xf numFmtId="0" fontId="4" fillId="7" borderId="7" xfId="28" applyFont="1" applyFill="1" applyBorder="1">
      <alignment/>
    </xf>
    <xf numFmtId="2" fontId="2" fillId="4" borderId="0" xfId="28" applyNumberFormat="1" applyFont="1" applyFill="1" applyAlignment="1">
      <alignment horizontal="right"/>
    </xf>
    <xf numFmtId="2" fontId="2" fillId="7" borderId="0" xfId="28" applyNumberFormat="1" applyFont="1" applyFill="1" applyAlignment="1">
      <alignment horizontal="right" vertical="top"/>
    </xf>
    <xf numFmtId="1" fontId="3" fillId="0" borderId="8" xfId="28" applyNumberFormat="1" applyFont="1" applyFill="1" applyBorder="1" applyAlignment="1">
      <alignment horizontal="right"/>
    </xf>
    <xf numFmtId="169" fontId="2" fillId="0" borderId="0" xfId="28" applyNumberFormat="1" applyFont="1" applyFill="1" applyAlignment="1">
      <alignment horizontal="right" vertical="top"/>
    </xf>
    <xf numFmtId="1" fontId="3" fillId="0" borderId="0" xfId="28" applyNumberFormat="1" applyFont="1" applyFill="1" applyAlignment="1">
      <alignment horizontal="right"/>
    </xf>
    <xf numFmtId="169" fontId="2" fillId="0" borderId="9" xfId="28" applyNumberFormat="1" applyFont="1" applyFill="1" applyBorder="1" applyAlignment="1">
      <alignment horizontal="right" vertical="top"/>
    </xf>
    <xf numFmtId="169" fontId="3" fillId="0" borderId="8" xfId="28" applyNumberFormat="1" applyFont="1" applyFill="1" applyBorder="1" applyAlignment="1">
      <alignment horizontal="right"/>
    </xf>
    <xf numFmtId="169" fontId="3" fillId="0" borderId="0" xfId="28" applyNumberFormat="1" applyFont="1" applyFill="1" applyAlignment="1">
      <alignment horizontal="right"/>
    </xf>
    <xf numFmtId="1" fontId="2" fillId="0" borderId="0" xfId="28" applyNumberFormat="1" applyFont="1" applyFill="1" applyAlignment="1">
      <alignment horizontal="right"/>
    </xf>
    <xf numFmtId="169" fontId="2" fillId="0" borderId="10" xfId="28" applyNumberFormat="1" applyFont="1" applyFill="1" applyBorder="1" applyAlignment="1">
      <alignment horizontal="right" vertical="top"/>
    </xf>
    <xf numFmtId="3" fontId="3" fillId="0" borderId="8" xfId="28" applyNumberFormat="1" applyFont="1" applyFill="1" applyBorder="1" applyAlignment="1">
      <alignment horizontal="right"/>
    </xf>
    <xf numFmtId="3" fontId="2" fillId="0" borderId="0" xfId="28" applyNumberFormat="1" applyFont="1" applyFill="1" applyAlignment="1">
      <alignment horizontal="right" vertical="top"/>
    </xf>
    <xf numFmtId="3" fontId="3" fillId="0" borderId="0" xfId="28" applyNumberFormat="1" applyFont="1" applyFill="1" applyAlignment="1">
      <alignment horizontal="right"/>
    </xf>
    <xf numFmtId="3" fontId="2" fillId="0" borderId="9" xfId="28" applyNumberFormat="1" applyFont="1" applyFill="1" applyBorder="1" applyAlignment="1">
      <alignment horizontal="right" vertical="top"/>
    </xf>
    <xf numFmtId="1" fontId="2" fillId="0" borderId="0" xfId="28" applyNumberFormat="1" applyFont="1" applyFill="1" applyAlignment="1">
      <alignment horizontal="right" vertical="top"/>
    </xf>
    <xf numFmtId="0" fontId="6" fillId="5" borderId="4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15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26" xfId="0" applyFont="1" applyFill="1" applyBorder="1" applyAlignment="1">
      <alignment horizontal="center"/>
    </xf>
    <xf numFmtId="177" fontId="3" fillId="4" borderId="4" xfId="0" applyNumberFormat="1" applyFont="1" applyFill="1" applyBorder="1" applyAlignment="1">
      <alignment horizontal="center"/>
    </xf>
    <xf numFmtId="177" fontId="3" fillId="4" borderId="0" xfId="0" applyNumberFormat="1" applyFont="1" applyFill="1" applyAlignment="1">
      <alignment horizontal="center"/>
    </xf>
    <xf numFmtId="177" fontId="3" fillId="4" borderId="7" xfId="0" applyNumberFormat="1" applyFont="1" applyFill="1" applyBorder="1" applyAlignment="1">
      <alignment horizontal="center"/>
    </xf>
    <xf numFmtId="2" fontId="0" fillId="0" borderId="0" xfId="0" applyNumberFormat="1" applyFont="1" applyAlignment="1">
      <alignment horizontal="right" indent="1"/>
    </xf>
    <xf numFmtId="2" fontId="0" fillId="0" borderId="0" xfId="0" applyNumberFormat="1" applyFont="1"/>
  </cellXfs>
  <cellStyles count="11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  <cellStyle name="Hyperlink" xfId="21"/>
    <cellStyle name="Hypertextový odkaz" xfId="22"/>
    <cellStyle name="Čárka" xfId="23"/>
    <cellStyle name="Čárky bez des. míst" xfId="24"/>
    <cellStyle name="Měna" xfId="25"/>
    <cellStyle name="Měny bez des. míst" xfId="26"/>
    <cellStyle name="Procenta" xfId="27"/>
    <cellStyle name="normální_v2" xfId="28"/>
    <cellStyle name="Normální 2" xfId="29"/>
    <cellStyle name="Comma 2" xfId="30"/>
    <cellStyle name="Currency 2" xfId="31"/>
    <cellStyle name="Date" xfId="32"/>
    <cellStyle name="Fixed" xfId="33"/>
    <cellStyle name="Heading1" xfId="34"/>
    <cellStyle name="Heading2" xfId="35"/>
    <cellStyle name="Percent 2" xfId="36"/>
    <cellStyle name="Total" xfId="37"/>
    <cellStyle name="Normální 3" xfId="38"/>
    <cellStyle name="Comma 3" xfId="39"/>
    <cellStyle name="Comma0" xfId="40"/>
    <cellStyle name="Currency 3" xfId="41"/>
    <cellStyle name="Currency0" xfId="42"/>
    <cellStyle name="Datum" xfId="43"/>
    <cellStyle name="Finanční0" xfId="44"/>
    <cellStyle name="Heading 1" xfId="45"/>
    <cellStyle name="Heading 2" xfId="46"/>
    <cellStyle name="Měna0" xfId="47"/>
    <cellStyle name="Pevný" xfId="48"/>
    <cellStyle name="Comma [0] 2" xfId="49"/>
    <cellStyle name="Styl 1" xfId="50"/>
    <cellStyle name="Hypertextový odkaz 2" xfId="51"/>
    <cellStyle name="Normální 20" xfId="52"/>
    <cellStyle name="Normální 2 3" xfId="53"/>
    <cellStyle name="Normální 3 3" xfId="54"/>
    <cellStyle name="Comma_PCENY" xfId="55"/>
    <cellStyle name="Date 2" xfId="56"/>
    <cellStyle name="Fixed 2" xfId="57"/>
    <cellStyle name="Normální 2 2" xfId="58"/>
    <cellStyle name="Normální 3 2" xfId="59"/>
    <cellStyle name="Normální 4" xfId="60"/>
    <cellStyle name="Normální 5" xfId="61"/>
    <cellStyle name="Total 2" xfId="62"/>
    <cellStyle name="Normální 6" xfId="63"/>
    <cellStyle name="Hypertextový odkaz 9" xfId="64"/>
    <cellStyle name="Normální 7" xfId="65"/>
    <cellStyle name="Normální 8" xfId="66"/>
    <cellStyle name="Hypertextový odkaz 2 2" xfId="67"/>
    <cellStyle name="Normální 9" xfId="68"/>
    <cellStyle name="Hypertextový odkaz 3" xfId="69"/>
    <cellStyle name="Normální 10" xfId="70"/>
    <cellStyle name="Normální 11" xfId="71"/>
    <cellStyle name="Hypertextový odkaz 4" xfId="72"/>
    <cellStyle name="Normální 12" xfId="73"/>
    <cellStyle name="Normální 13" xfId="74"/>
    <cellStyle name="Hypertextový odkaz 5" xfId="75"/>
    <cellStyle name="Normální 14" xfId="76"/>
    <cellStyle name="Normální 15" xfId="77"/>
    <cellStyle name="Normální 16" xfId="78"/>
    <cellStyle name="Hypertextový odkaz 6" xfId="79"/>
    <cellStyle name="Normální 17" xfId="80"/>
    <cellStyle name="Normální 18" xfId="81"/>
    <cellStyle name="Hypertextový odkaz 7" xfId="82"/>
    <cellStyle name="Normální 19" xfId="83"/>
    <cellStyle name="Hypertextový odkaz 8" xfId="84"/>
    <cellStyle name="Currency_PCENY" xfId="85"/>
    <cellStyle name="Currency 4" xfId="86"/>
    <cellStyle name="Comma 4" xfId="87"/>
    <cellStyle name="Měna0 5" xfId="88"/>
    <cellStyle name="Finanční0 5" xfId="89"/>
    <cellStyle name="Datum 5" xfId="90"/>
    <cellStyle name="Celkem 5" xfId="91"/>
    <cellStyle name="Normální 21" xfId="92"/>
    <cellStyle name="Pevný 5" xfId="93"/>
    <cellStyle name="Záhlaví 1" xfId="94"/>
    <cellStyle name="Záhlaví 2" xfId="95"/>
    <cellStyle name="Normální 3 4" xfId="96"/>
    <cellStyle name="Celkem 2" xfId="97"/>
    <cellStyle name="Datum 2" xfId="98"/>
    <cellStyle name="Finanční0 2" xfId="99"/>
    <cellStyle name="Měna0 2" xfId="100"/>
    <cellStyle name="Pevný 2" xfId="101"/>
    <cellStyle name="Záhlaví 1 2" xfId="102"/>
    <cellStyle name="Záhlaví 2 2" xfId="103"/>
    <cellStyle name="Pevný 3" xfId="104"/>
    <cellStyle name="Měna0 3" xfId="105"/>
    <cellStyle name="Finanční0 3" xfId="106"/>
    <cellStyle name="Datum 3" xfId="107"/>
    <cellStyle name="Celkem 3" xfId="108"/>
    <cellStyle name="Celkem 4" xfId="109"/>
    <cellStyle name="Datum 4" xfId="110"/>
    <cellStyle name="Finanční0 4" xfId="111"/>
    <cellStyle name="Měna0 4" xfId="112"/>
    <cellStyle name="Pevný 4" xfId="113"/>
    <cellStyle name="Záhlaví 1 3" xfId="114"/>
    <cellStyle name="Záhlaví 2 3" xfId="115"/>
    <cellStyle name="Normální 22" xfId="116"/>
    <cellStyle name="Comma 5" xfId="117"/>
    <cellStyle name="Comma0 2" xfId="118"/>
    <cellStyle name="Currency 5" xfId="119"/>
    <cellStyle name="Currency0 2" xfId="120"/>
    <cellStyle name="Date 3" xfId="121"/>
    <cellStyle name="Fixed 3" xfId="122"/>
    <cellStyle name="Heading 1 2" xfId="123"/>
    <cellStyle name="Heading 2 2" xfId="124"/>
    <cellStyle name="Heading1 2" xfId="125"/>
    <cellStyle name="Heading2 2" xfId="126"/>
    <cellStyle name="Percent 3" xfId="127"/>
    <cellStyle name="Total 3" xfId="128"/>
    <cellStyle name="normální_Výstup1" xfId="129"/>
    <cellStyle name="normální_Pzo" xfId="13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1" Type="http://schemas.openxmlformats.org/officeDocument/2006/relationships/worksheet" Target="worksheets/sheet100.xml" /><Relationship Id="rId87" Type="http://schemas.openxmlformats.org/officeDocument/2006/relationships/worksheet" Target="worksheets/sheet86.xml" /><Relationship Id="rId100" Type="http://schemas.openxmlformats.org/officeDocument/2006/relationships/worksheet" Target="worksheets/sheet99.xml" /><Relationship Id="rId79" Type="http://schemas.openxmlformats.org/officeDocument/2006/relationships/worksheet" Target="worksheets/sheet78.xml" /><Relationship Id="rId112" Type="http://schemas.openxmlformats.org/officeDocument/2006/relationships/worksheet" Target="worksheets/sheet111.xml" /><Relationship Id="rId84" Type="http://schemas.openxmlformats.org/officeDocument/2006/relationships/worksheet" Target="worksheets/sheet83.xml" /><Relationship Id="rId3" Type="http://schemas.openxmlformats.org/officeDocument/2006/relationships/worksheet" Target="worksheets/sheet2.xml" /><Relationship Id="rId64" Type="http://schemas.openxmlformats.org/officeDocument/2006/relationships/worksheet" Target="worksheets/sheet63.xml" /><Relationship Id="rId105" Type="http://schemas.openxmlformats.org/officeDocument/2006/relationships/worksheet" Target="worksheets/sheet104.xml" /><Relationship Id="rId68" Type="http://schemas.openxmlformats.org/officeDocument/2006/relationships/worksheet" Target="worksheets/sheet67.xml" /><Relationship Id="rId113" Type="http://schemas.openxmlformats.org/officeDocument/2006/relationships/worksheet" Target="worksheets/sheet112.xml" /><Relationship Id="rId120" Type="http://schemas.openxmlformats.org/officeDocument/2006/relationships/sharedStrings" Target="sharedStrings.xml" /><Relationship Id="rId75" Type="http://schemas.openxmlformats.org/officeDocument/2006/relationships/worksheet" Target="worksheets/sheet74.xml" /><Relationship Id="rId65" Type="http://schemas.openxmlformats.org/officeDocument/2006/relationships/worksheet" Target="worksheets/sheet64.xml" /><Relationship Id="rId80" Type="http://schemas.openxmlformats.org/officeDocument/2006/relationships/worksheet" Target="worksheets/sheet79.xml" /><Relationship Id="rId48" Type="http://schemas.openxmlformats.org/officeDocument/2006/relationships/worksheet" Target="worksheets/sheet47.xml" /><Relationship Id="rId49" Type="http://schemas.openxmlformats.org/officeDocument/2006/relationships/worksheet" Target="worksheets/sheet48.xml" /><Relationship Id="rId109" Type="http://schemas.openxmlformats.org/officeDocument/2006/relationships/worksheet" Target="worksheets/sheet108.xml" /><Relationship Id="rId44" Type="http://schemas.openxmlformats.org/officeDocument/2006/relationships/worksheet" Target="worksheets/sheet43.xml" /><Relationship Id="rId45" Type="http://schemas.openxmlformats.org/officeDocument/2006/relationships/worksheet" Target="worksheets/sheet44.xml" /><Relationship Id="rId46" Type="http://schemas.openxmlformats.org/officeDocument/2006/relationships/worksheet" Target="worksheets/sheet45.xml" /><Relationship Id="rId47" Type="http://schemas.openxmlformats.org/officeDocument/2006/relationships/worksheet" Target="worksheets/sheet46.xml" /><Relationship Id="rId40" Type="http://schemas.openxmlformats.org/officeDocument/2006/relationships/worksheet" Target="worksheets/sheet39.xml" /><Relationship Id="rId41" Type="http://schemas.openxmlformats.org/officeDocument/2006/relationships/worksheet" Target="worksheets/sheet40.xml" /><Relationship Id="rId42" Type="http://schemas.openxmlformats.org/officeDocument/2006/relationships/worksheet" Target="worksheets/sheet41.xml" /><Relationship Id="rId43" Type="http://schemas.openxmlformats.org/officeDocument/2006/relationships/worksheet" Target="worksheets/sheet42.xml" /><Relationship Id="rId86" Type="http://schemas.openxmlformats.org/officeDocument/2006/relationships/worksheet" Target="worksheets/sheet85.xml" /><Relationship Id="rId28" Type="http://schemas.openxmlformats.org/officeDocument/2006/relationships/worksheet" Target="worksheets/sheet27.xml" /><Relationship Id="rId29" Type="http://schemas.openxmlformats.org/officeDocument/2006/relationships/worksheet" Target="worksheets/sheet28.xml" /><Relationship Id="rId81" Type="http://schemas.openxmlformats.org/officeDocument/2006/relationships/worksheet" Target="worksheets/sheet80.xml" /><Relationship Id="rId82" Type="http://schemas.openxmlformats.org/officeDocument/2006/relationships/worksheet" Target="worksheets/sheet81.xml" /><Relationship Id="rId24" Type="http://schemas.openxmlformats.org/officeDocument/2006/relationships/worksheet" Target="worksheets/sheet23.xml" /><Relationship Id="rId25" Type="http://schemas.openxmlformats.org/officeDocument/2006/relationships/worksheet" Target="worksheets/sheet24.xml" /><Relationship Id="rId26" Type="http://schemas.openxmlformats.org/officeDocument/2006/relationships/worksheet" Target="worksheets/sheet25.xml" /><Relationship Id="rId27" Type="http://schemas.openxmlformats.org/officeDocument/2006/relationships/worksheet" Target="worksheets/sheet26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worksheet" Target="worksheets/sheet22.xml" /><Relationship Id="rId66" Type="http://schemas.openxmlformats.org/officeDocument/2006/relationships/worksheet" Target="worksheets/sheet65.xml" /><Relationship Id="rId67" Type="http://schemas.openxmlformats.org/officeDocument/2006/relationships/worksheet" Target="worksheets/sheet66.xml" /><Relationship Id="rId60" Type="http://schemas.openxmlformats.org/officeDocument/2006/relationships/worksheet" Target="worksheets/sheet59.xml" /><Relationship Id="rId61" Type="http://schemas.openxmlformats.org/officeDocument/2006/relationships/worksheet" Target="worksheets/sheet60.xml" /><Relationship Id="rId62" Type="http://schemas.openxmlformats.org/officeDocument/2006/relationships/worksheet" Target="worksheets/sheet61.xml" /><Relationship Id="rId63" Type="http://schemas.openxmlformats.org/officeDocument/2006/relationships/worksheet" Target="worksheets/sheet62.xml" /><Relationship Id="rId7" Type="http://schemas.openxmlformats.org/officeDocument/2006/relationships/worksheet" Target="worksheets/sheet6.xml" /><Relationship Id="rId107" Type="http://schemas.openxmlformats.org/officeDocument/2006/relationships/worksheet" Target="worksheets/sheet106.xml" /><Relationship Id="rId117" Type="http://schemas.openxmlformats.org/officeDocument/2006/relationships/worksheet" Target="worksheets/sheet116.xml" /><Relationship Id="rId93" Type="http://schemas.openxmlformats.org/officeDocument/2006/relationships/worksheet" Target="worksheets/sheet92.xml" /><Relationship Id="rId99" Type="http://schemas.openxmlformats.org/officeDocument/2006/relationships/worksheet" Target="worksheets/sheet98.xml" /><Relationship Id="rId110" Type="http://schemas.openxmlformats.org/officeDocument/2006/relationships/worksheet" Target="worksheets/sheet109.xml" /><Relationship Id="rId1" Type="http://schemas.openxmlformats.org/officeDocument/2006/relationships/theme" Target="theme/theme1.xml" /><Relationship Id="rId13" Type="http://schemas.openxmlformats.org/officeDocument/2006/relationships/worksheet" Target="worksheets/sheet12.xml" /><Relationship Id="rId95" Type="http://schemas.openxmlformats.org/officeDocument/2006/relationships/worksheet" Target="worksheets/sheet94.xml" /><Relationship Id="rId5" Type="http://schemas.openxmlformats.org/officeDocument/2006/relationships/worksheet" Target="worksheets/sheet4.xml" /><Relationship Id="rId115" Type="http://schemas.openxmlformats.org/officeDocument/2006/relationships/worksheet" Target="worksheets/sheet114.xml" /><Relationship Id="rId108" Type="http://schemas.openxmlformats.org/officeDocument/2006/relationships/worksheet" Target="worksheets/sheet107.xml" /><Relationship Id="rId9" Type="http://schemas.openxmlformats.org/officeDocument/2006/relationships/worksheet" Target="worksheets/sheet8.xml" /><Relationship Id="rId119" Type="http://schemas.openxmlformats.org/officeDocument/2006/relationships/styles" Target="styles.xml" /><Relationship Id="rId89" Type="http://schemas.openxmlformats.org/officeDocument/2006/relationships/worksheet" Target="worksheets/sheet88.xml" /><Relationship Id="rId78" Type="http://schemas.openxmlformats.org/officeDocument/2006/relationships/worksheet" Target="worksheets/sheet77.xml" /><Relationship Id="rId38" Type="http://schemas.openxmlformats.org/officeDocument/2006/relationships/worksheet" Target="worksheets/sheet37.xml" /><Relationship Id="rId39" Type="http://schemas.openxmlformats.org/officeDocument/2006/relationships/worksheet" Target="worksheets/sheet38.xml" /><Relationship Id="rId34" Type="http://schemas.openxmlformats.org/officeDocument/2006/relationships/worksheet" Target="worksheets/sheet33.xml" /><Relationship Id="rId35" Type="http://schemas.openxmlformats.org/officeDocument/2006/relationships/worksheet" Target="worksheets/sheet34.xml" /><Relationship Id="rId36" Type="http://schemas.openxmlformats.org/officeDocument/2006/relationships/worksheet" Target="worksheets/sheet35.xml" /><Relationship Id="rId37" Type="http://schemas.openxmlformats.org/officeDocument/2006/relationships/worksheet" Target="worksheets/sheet36.xml" /><Relationship Id="rId30" Type="http://schemas.openxmlformats.org/officeDocument/2006/relationships/worksheet" Target="worksheets/sheet29.xml" /><Relationship Id="rId31" Type="http://schemas.openxmlformats.org/officeDocument/2006/relationships/worksheet" Target="worksheets/sheet30.xml" /><Relationship Id="rId32" Type="http://schemas.openxmlformats.org/officeDocument/2006/relationships/worksheet" Target="worksheets/sheet31.xml" /><Relationship Id="rId33" Type="http://schemas.openxmlformats.org/officeDocument/2006/relationships/worksheet" Target="worksheets/sheet32.xml" /><Relationship Id="rId74" Type="http://schemas.openxmlformats.org/officeDocument/2006/relationships/worksheet" Target="worksheets/sheet73.xml" /><Relationship Id="rId77" Type="http://schemas.openxmlformats.org/officeDocument/2006/relationships/worksheet" Target="worksheets/sheet76.xml" /><Relationship Id="rId70" Type="http://schemas.openxmlformats.org/officeDocument/2006/relationships/worksheet" Target="worksheets/sheet69.xml" /><Relationship Id="rId69" Type="http://schemas.openxmlformats.org/officeDocument/2006/relationships/worksheet" Target="worksheets/sheet68.xml" /><Relationship Id="rId72" Type="http://schemas.openxmlformats.org/officeDocument/2006/relationships/worksheet" Target="worksheets/sheet71.xml" /><Relationship Id="rId73" Type="http://schemas.openxmlformats.org/officeDocument/2006/relationships/worksheet" Target="worksheets/sheet72.xml" /><Relationship Id="rId83" Type="http://schemas.openxmlformats.org/officeDocument/2006/relationships/worksheet" Target="worksheets/sheet82.xml" /><Relationship Id="rId76" Type="http://schemas.openxmlformats.org/officeDocument/2006/relationships/worksheet" Target="worksheets/sheet75.xml" /><Relationship Id="rId111" Type="http://schemas.openxmlformats.org/officeDocument/2006/relationships/worksheet" Target="worksheets/sheet110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103" Type="http://schemas.openxmlformats.org/officeDocument/2006/relationships/worksheet" Target="worksheets/sheet102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58" Type="http://schemas.openxmlformats.org/officeDocument/2006/relationships/worksheet" Target="worksheets/sheet57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54" Type="http://schemas.openxmlformats.org/officeDocument/2006/relationships/worksheet" Target="worksheets/sheet53.xml" /><Relationship Id="rId55" Type="http://schemas.openxmlformats.org/officeDocument/2006/relationships/worksheet" Target="worksheets/sheet54.xml" /><Relationship Id="rId56" Type="http://schemas.openxmlformats.org/officeDocument/2006/relationships/worksheet" Target="worksheets/sheet55.xml" /><Relationship Id="rId57" Type="http://schemas.openxmlformats.org/officeDocument/2006/relationships/worksheet" Target="worksheets/sheet56.xml" /><Relationship Id="rId50" Type="http://schemas.openxmlformats.org/officeDocument/2006/relationships/worksheet" Target="worksheets/sheet49.xml" /><Relationship Id="rId51" Type="http://schemas.openxmlformats.org/officeDocument/2006/relationships/worksheet" Target="worksheets/sheet50.xml" /><Relationship Id="rId52" Type="http://schemas.openxmlformats.org/officeDocument/2006/relationships/worksheet" Target="worksheets/sheet51.xml" /><Relationship Id="rId53" Type="http://schemas.openxmlformats.org/officeDocument/2006/relationships/worksheet" Target="worksheets/sheet52.xml" /><Relationship Id="rId96" Type="http://schemas.openxmlformats.org/officeDocument/2006/relationships/worksheet" Target="worksheets/sheet95.xml" /><Relationship Id="rId97" Type="http://schemas.openxmlformats.org/officeDocument/2006/relationships/worksheet" Target="worksheets/sheet96.xml" /><Relationship Id="rId90" Type="http://schemas.openxmlformats.org/officeDocument/2006/relationships/worksheet" Target="worksheets/sheet89.xml" /><Relationship Id="rId91" Type="http://schemas.openxmlformats.org/officeDocument/2006/relationships/worksheet" Target="worksheets/sheet90.xml" /><Relationship Id="rId92" Type="http://schemas.openxmlformats.org/officeDocument/2006/relationships/worksheet" Target="worksheets/sheet91.xml" /><Relationship Id="rId71" Type="http://schemas.openxmlformats.org/officeDocument/2006/relationships/worksheet" Target="worksheets/sheet70.xml" /><Relationship Id="rId16" Type="http://schemas.openxmlformats.org/officeDocument/2006/relationships/worksheet" Target="worksheets/sheet15.xml" /><Relationship Id="rId102" Type="http://schemas.openxmlformats.org/officeDocument/2006/relationships/worksheet" Target="worksheets/sheet101.xml" /><Relationship Id="rId98" Type="http://schemas.openxmlformats.org/officeDocument/2006/relationships/worksheet" Target="worksheets/sheet97.xml" /><Relationship Id="rId114" Type="http://schemas.openxmlformats.org/officeDocument/2006/relationships/worksheet" Target="worksheets/sheet113.xml" /><Relationship Id="rId106" Type="http://schemas.openxmlformats.org/officeDocument/2006/relationships/worksheet" Target="worksheets/sheet105.xml" /><Relationship Id="rId116" Type="http://schemas.openxmlformats.org/officeDocument/2006/relationships/worksheet" Target="worksheets/sheet115.xml" /><Relationship Id="rId59" Type="http://schemas.openxmlformats.org/officeDocument/2006/relationships/worksheet" Target="worksheets/sheet58.xml" /><Relationship Id="rId4" Type="http://schemas.openxmlformats.org/officeDocument/2006/relationships/worksheet" Target="worksheets/sheet3.xml" /><Relationship Id="rId12" Type="http://schemas.openxmlformats.org/officeDocument/2006/relationships/worksheet" Target="worksheets/sheet11.xml" /><Relationship Id="rId94" Type="http://schemas.openxmlformats.org/officeDocument/2006/relationships/worksheet" Target="worksheets/sheet93.xml" /><Relationship Id="rId8" Type="http://schemas.openxmlformats.org/officeDocument/2006/relationships/worksheet" Target="worksheets/sheet7.xml" /><Relationship Id="rId85" Type="http://schemas.openxmlformats.org/officeDocument/2006/relationships/worksheet" Target="worksheets/sheet84.xml" /><Relationship Id="rId104" Type="http://schemas.openxmlformats.org/officeDocument/2006/relationships/worksheet" Target="worksheets/sheet103.xml" /><Relationship Id="rId2" Type="http://schemas.openxmlformats.org/officeDocument/2006/relationships/worksheet" Target="worksheets/sheet1.xml" /><Relationship Id="rId88" Type="http://schemas.openxmlformats.org/officeDocument/2006/relationships/worksheet" Target="worksheets/sheet87.xml" /><Relationship Id="rId118" Type="http://schemas.openxmlformats.org/officeDocument/2006/relationships/worksheet" Target="worksheets/sheet117.xml" /><Relationship Id="rId6" Type="http://schemas.openxmlformats.org/officeDocument/2006/relationships/worksheet" Target="worksheets/sheet5.xml" 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.xml" /></Relationships>
</file>

<file path=xl/charts/_rels/chart1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.xml" /></Relationships>
</file>

<file path=xl/charts/_rels/chart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.xml" /></Relationships>
</file>

<file path=xl/charts/_rels/chart1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4.xml" /></Relationships>
</file>

<file path=xl/charts/_rels/chart1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6.xml" /></Relationships>
</file>

<file path=xl/charts/_rels/chart1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8.xml" /></Relationships>
</file>

<file path=xl/charts/_rels/chart1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0.xml" /></Relationships>
</file>

<file path=xl/charts/_rels/chart1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2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.xml" /></Relationships>
</file>

<file path=xl/charts/_rels/chart2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9.xml" /></Relationships>
</file>

<file path=xl/charts/_rels/chart2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1.xml" /></Relationships>
</file>

<file path=xl/charts/_rels/chart2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3.xml" /></Relationships>
</file>

<file path=xl/charts/_rels/chart2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5.xml" /></Relationships>
</file>

<file path=xl/charts/_rels/chart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9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3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1.xml" /></Relationships>
</file>

<file path=xl/charts/_rels/chart3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3.xml" /></Relationships>
</file>

<file path=xl/charts/_rels/chart3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5.xml" /></Relationships>
</file>

<file path=xl/charts/_rels/chart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.xml" /></Relationships>
</file>

<file path=xl/charts/_rels/chart4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6.xml" /></Relationships>
</file>

<file path=xl/charts/_rels/chart4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8.xml" /></Relationships>
</file>

<file path=xl/charts/_rels/chart4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1.xml" /></Relationships>
</file>

<file path=xl/charts/_rels/chart4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6.xml" /></Relationships>
</file>

<file path=xl/charts/_rels/chart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.xml" /></Relationships>
</file>

<file path=xl/charts/_rels/chart50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1.xml" /><Relationship Id="rId2" Type="http://schemas.openxmlformats.org/officeDocument/2006/relationships/chartUserShapes" Target="../drawings/drawing78.xml" /></Relationships>
</file>

<file path=xl/charts/_rels/chart5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0.xml" /></Relationships>
</file>

<file path=xl/charts/_rels/chart5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2.xml" /></Relationships>
</file>

<file path=xl/charts/_rels/chart53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2.xml" /></Relationships>
</file>

<file path=xl/charts/_rels/chart54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3.xml" /></Relationships>
</file>

<file path=xl/charts/_rels/chart55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4.xml" /></Relationships>
</file>

<file path=xl/charts/_rels/chart5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8.xml" /></Relationships>
</file>

<file path=xl/charts/_rels/chart5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1.xml" /></Relationships>
</file>

<file path=xl/charts/_rels/chart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6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3.xml" /></Relationships>
</file>

<file path=xl/charts/_rels/chart6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5.xml" /></Relationships>
</file>

<file path=xl/charts/_rels/chart6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7.xml" /></Relationships>
</file>

<file path=xl/charts/_rels/chart6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9.xml" /></Relationships>
</file>

<file path=xl/charts/_rels/chart6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1.xml" /></Relationships>
</file>

<file path=xl/charts/_rels/chart6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3.xml" /></Relationships>
</file>

<file path=xl/charts/_rels/chart6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5.xml" /></Relationships>
</file>

<file path=xl/charts/_rels/chart6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7.xml" /></Relationships>
</file>

<file path=xl/charts/_rels/chart6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9.xml" /></Relationships>
</file>

<file path=xl/charts/_rels/chart6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1.xml" /></Relationships>
</file>

<file path=xl/charts/_rels/chart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3.xml" /></Relationships>
</file>

<file path=xl/charts/_rels/chart7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3.xml" /></Relationships>
</file>

<file path=xl/charts/_rels/chart7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5.xml" /></Relationships>
</file>

<file path=xl/charts/_rels/chart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.xml" /></Relationships>
</file>

<file path=xl/charts/_rels/chart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"/>
        </c:manualLayout>
      </c:layout>
      <c:barChart>
        <c:barDir val="col"/>
        <c:grouping val="stacked"/>
        <c:varyColors val="0"/>
        <c:ser>
          <c:idx val="2"/>
          <c:order val="0"/>
          <c:tx>
            <c:v>Final consumption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EN'!$B$18:$L$18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1 EN'!$B$19:$L$19</c:f>
              <c:numCache>
                <c:formatCode>0.0</c:formatCode>
                <c:ptCount val="11"/>
                <c:pt idx="0">
                  <c:v>2.5</c:v>
                </c:pt>
                <c:pt idx="1">
                  <c:v>2.38</c:v>
                </c:pt>
                <c:pt idx="2">
                  <c:v>2.01</c:v>
                </c:pt>
                <c:pt idx="3">
                  <c:v>-2.31</c:v>
                </c:pt>
                <c:pt idx="4">
                  <c:v>2.28</c:v>
                </c:pt>
                <c:pt idx="5">
                  <c:v>0.33</c:v>
                </c:pt>
                <c:pt idx="6">
                  <c:v>-0.63</c:v>
                </c:pt>
                <c:pt idx="7">
                  <c:v>1.75</c:v>
                </c:pt>
                <c:pt idx="8">
                  <c:v>1.7</c:v>
                </c:pt>
                <c:pt idx="9">
                  <c:v>1.6</c:v>
                </c:pt>
                <c:pt idx="10">
                  <c:v>1.71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DB-45EC-960A-12B39F889117}"/>
            </c:ext>
          </c:extLst>
        </c:ser>
        <c:ser>
          <c:idx val="1"/>
          <c:order val="1"/>
          <c:tx>
            <c:v>Gross capital formation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EN'!$B$18:$L$18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1 EN'!$B$20:$L$20</c:f>
              <c:numCache>
                <c:formatCode>0.0</c:formatCode>
                <c:ptCount val="11"/>
                <c:pt idx="0">
                  <c:v>1.37</c:v>
                </c:pt>
                <c:pt idx="1">
                  <c:v>1.59</c:v>
                </c:pt>
                <c:pt idx="2">
                  <c:v>1.46</c:v>
                </c:pt>
                <c:pt idx="3">
                  <c:v>-2.43</c:v>
                </c:pt>
                <c:pt idx="4">
                  <c:v>4.57</c:v>
                </c:pt>
                <c:pt idx="5">
                  <c:v>2.86</c:v>
                </c:pt>
                <c:pt idx="6">
                  <c:v>-1.88</c:v>
                </c:pt>
                <c:pt idx="7">
                  <c:v>-1.32</c:v>
                </c:pt>
                <c:pt idx="8">
                  <c:v>1.51</c:v>
                </c:pt>
                <c:pt idx="9">
                  <c:v>0.59</c:v>
                </c:pt>
                <c:pt idx="10">
                  <c:v>1.08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DB-45EC-960A-12B39F889117}"/>
            </c:ext>
          </c:extLst>
        </c:ser>
        <c:ser>
          <c:idx val="3"/>
          <c:order val="3"/>
          <c:tx>
            <c:v>Net exports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EN'!$B$18:$L$18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1 EN'!$B$22:$L$22</c:f>
              <c:numCache>
                <c:formatCode>0.0</c:formatCode>
                <c:ptCount val="11"/>
                <c:pt idx="0">
                  <c:v>1.3</c:v>
                </c:pt>
                <c:pt idx="1">
                  <c:v>-1.14</c:v>
                </c:pt>
                <c:pt idx="2">
                  <c:v>0.09</c:v>
                </c:pt>
                <c:pt idx="3">
                  <c:v>-0.57</c:v>
                </c:pt>
                <c:pt idx="4">
                  <c:v>-2.83</c:v>
                </c:pt>
                <c:pt idx="5">
                  <c:v>-0.34</c:v>
                </c:pt>
                <c:pt idx="6">
                  <c:v>2.56</c:v>
                </c:pt>
                <c:pt idx="7">
                  <c:v>0.88</c:v>
                </c:pt>
                <c:pt idx="8">
                  <c:v>-0.58</c:v>
                </c:pt>
                <c:pt idx="9">
                  <c:v>-0.35</c:v>
                </c:pt>
                <c:pt idx="10">
                  <c:v>-0.35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DB-45EC-960A-12B39F889117}"/>
            </c:ext>
          </c:extLst>
        </c:ser>
        <c:overlap val="100"/>
        <c:gapWidth val="50"/>
        <c:axId val="33414091"/>
        <c:axId val="23870931"/>
      </c:barChart>
      <c:lineChart>
        <c:grouping val="standard"/>
        <c:varyColors val="0"/>
        <c:ser>
          <c:idx val="0"/>
          <c:order val="2"/>
          <c:tx>
            <c:v>Gross domestic product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EN'!$B$18:$L$18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1 EN'!$B$21:$L$21</c:f>
              <c:numCache>
                <c:formatCode>0.0</c:formatCode>
                <c:ptCount val="11"/>
                <c:pt idx="0">
                  <c:v>5.17</c:v>
                </c:pt>
                <c:pt idx="1">
                  <c:v>2.83</c:v>
                </c:pt>
                <c:pt idx="2">
                  <c:v>3.57</c:v>
                </c:pt>
                <c:pt idx="3">
                  <c:v>-5.3</c:v>
                </c:pt>
                <c:pt idx="4">
                  <c:v>4.03</c:v>
                </c:pt>
                <c:pt idx="5">
                  <c:v>2.85</c:v>
                </c:pt>
                <c:pt idx="6">
                  <c:v>0.05</c:v>
                </c:pt>
                <c:pt idx="7">
                  <c:v>1.31</c:v>
                </c:pt>
                <c:pt idx="8">
                  <c:v>2.63</c:v>
                </c:pt>
                <c:pt idx="9">
                  <c:v>1.85</c:v>
                </c:pt>
                <c:pt idx="10">
                  <c:v>2.44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DB-45EC-960A-12B39F889117}"/>
            </c:ext>
          </c:extLst>
        </c:ser>
        <c:marker val="1"/>
        <c:axId val="33414091"/>
        <c:axId val="23870931"/>
      </c:lineChart>
      <c:catAx>
        <c:axId val="3341409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870931"/>
        <c:crosses val="autoZero"/>
        <c:auto val="0"/>
        <c:lblOffset val="100"/>
        <c:tickLblSkip val="2"/>
        <c:noMultiLvlLbl val="0"/>
      </c:catAx>
      <c:valAx>
        <c:axId val="23870931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3414091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05"/>
          <c:y val="0.65525"/>
          <c:w val="0.40625"/>
          <c:h val="0.224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3"/>
          <c:order val="0"/>
          <c:tx>
            <c:v>Germany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EN'!$B$18:$Y$18</c:f>
              <c:strCache>
                <c:ptCount val="24"/>
                <c:pt idx="0">
                  <c:v>I/22</c:v>
                </c:pt>
                <c:pt idx="1">
                  <c:v>II/22</c:v>
                </c:pt>
                <c:pt idx="2">
                  <c:v>III/22</c:v>
                </c:pt>
                <c:pt idx="3">
                  <c:v>IV/22</c:v>
                </c:pt>
                <c:pt idx="4">
                  <c:v>I/23</c:v>
                </c:pt>
                <c:pt idx="5">
                  <c:v>II/23</c:v>
                </c:pt>
                <c:pt idx="6">
                  <c:v>III/23</c:v>
                </c:pt>
                <c:pt idx="7">
                  <c:v>IV/23</c:v>
                </c:pt>
                <c:pt idx="8">
                  <c:v>I/24</c:v>
                </c:pt>
                <c:pt idx="9">
                  <c:v>II/24</c:v>
                </c:pt>
                <c:pt idx="10">
                  <c:v>III/24</c:v>
                </c:pt>
                <c:pt idx="11">
                  <c:v>IV/24</c:v>
                </c:pt>
                <c:pt idx="12">
                  <c:v>I/25</c:v>
                </c:pt>
                <c:pt idx="13">
                  <c:v>II/25</c:v>
                </c:pt>
                <c:pt idx="14">
                  <c:v>III/25</c:v>
                </c:pt>
                <c:pt idx="15">
                  <c:v>IV/25</c:v>
                </c:pt>
                <c:pt idx="16">
                  <c:v>I/26</c:v>
                </c:pt>
                <c:pt idx="17">
                  <c:v>II/26</c:v>
                </c:pt>
                <c:pt idx="18">
                  <c:v>III/26</c:v>
                </c:pt>
                <c:pt idx="19">
                  <c:v>IV/26</c:v>
                </c:pt>
                <c:pt idx="20">
                  <c:v>I/27</c:v>
                </c:pt>
                <c:pt idx="21">
                  <c:v>II/27</c:v>
                </c:pt>
                <c:pt idx="22">
                  <c:v>III/27</c:v>
                </c:pt>
                <c:pt idx="23">
                  <c:v>IV/27</c:v>
                </c:pt>
              </c:strCache>
            </c:strRef>
          </c:cat>
          <c:val>
            <c:numRef>
              <c:f>'G 1.1.2 EN'!$B$19:$Y$19</c:f>
              <c:numCache>
                <c:formatCode>0.0</c:formatCode>
                <c:ptCount val="24"/>
                <c:pt idx="0">
                  <c:v>3.72</c:v>
                </c:pt>
                <c:pt idx="1">
                  <c:v>1.55</c:v>
                </c:pt>
                <c:pt idx="2">
                  <c:v>1.7</c:v>
                </c:pt>
                <c:pt idx="3">
                  <c:v>0.89</c:v>
                </c:pt>
                <c:pt idx="4">
                  <c:v>-0.57</c:v>
                </c:pt>
                <c:pt idx="5">
                  <c:v>-0.79</c:v>
                </c:pt>
                <c:pt idx="6">
                  <c:v>-0.96</c:v>
                </c:pt>
                <c:pt idx="7">
                  <c:v>-0.93</c:v>
                </c:pt>
                <c:pt idx="8">
                  <c:v>-0.05</c:v>
                </c:pt>
                <c:pt idx="9">
                  <c:v>-0.07</c:v>
                </c:pt>
                <c:pt idx="10">
                  <c:v>-0.12</c:v>
                </c:pt>
                <c:pt idx="11">
                  <c:v>0.4</c:v>
                </c:pt>
                <c:pt idx="12">
                  <c:v>0.31</c:v>
                </c:pt>
                <c:pt idx="13">
                  <c:v>0.42</c:v>
                </c:pt>
                <c:pt idx="14">
                  <c:v>0.29</c:v>
                </c:pt>
                <c:pt idx="15">
                  <c:v>0.34</c:v>
                </c:pt>
                <c:pt idx="16">
                  <c:v>0.65</c:v>
                </c:pt>
                <c:pt idx="17">
                  <c:v>0.89</c:v>
                </c:pt>
                <c:pt idx="18">
                  <c:v>1.07</c:v>
                </c:pt>
                <c:pt idx="19">
                  <c:v>1.06</c:v>
                </c:pt>
                <c:pt idx="20">
                  <c:v>1.03</c:v>
                </c:pt>
                <c:pt idx="21">
                  <c:v>1.23</c:v>
                </c:pt>
                <c:pt idx="22">
                  <c:v>1.5</c:v>
                </c:pt>
                <c:pt idx="23">
                  <c:v>1.67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B0-4123-92CB-8443AFF26818}"/>
            </c:ext>
          </c:extLst>
        </c:ser>
        <c:ser>
          <c:idx val="2"/>
          <c:order val="1"/>
          <c:tx>
            <c:v>France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EN'!$B$18:$Y$18</c:f>
              <c:strCache>
                <c:ptCount val="24"/>
                <c:pt idx="0">
                  <c:v>I/22</c:v>
                </c:pt>
                <c:pt idx="1">
                  <c:v>II/22</c:v>
                </c:pt>
                <c:pt idx="2">
                  <c:v>III/22</c:v>
                </c:pt>
                <c:pt idx="3">
                  <c:v>IV/22</c:v>
                </c:pt>
                <c:pt idx="4">
                  <c:v>I/23</c:v>
                </c:pt>
                <c:pt idx="5">
                  <c:v>II/23</c:v>
                </c:pt>
                <c:pt idx="6">
                  <c:v>III/23</c:v>
                </c:pt>
                <c:pt idx="7">
                  <c:v>IV/23</c:v>
                </c:pt>
                <c:pt idx="8">
                  <c:v>I/24</c:v>
                </c:pt>
                <c:pt idx="9">
                  <c:v>II/24</c:v>
                </c:pt>
                <c:pt idx="10">
                  <c:v>III/24</c:v>
                </c:pt>
                <c:pt idx="11">
                  <c:v>IV/24</c:v>
                </c:pt>
                <c:pt idx="12">
                  <c:v>I/25</c:v>
                </c:pt>
                <c:pt idx="13">
                  <c:v>II/25</c:v>
                </c:pt>
                <c:pt idx="14">
                  <c:v>III/25</c:v>
                </c:pt>
                <c:pt idx="15">
                  <c:v>IV/25</c:v>
                </c:pt>
                <c:pt idx="16">
                  <c:v>I/26</c:v>
                </c:pt>
                <c:pt idx="17">
                  <c:v>II/26</c:v>
                </c:pt>
                <c:pt idx="18">
                  <c:v>III/26</c:v>
                </c:pt>
                <c:pt idx="19">
                  <c:v>IV/26</c:v>
                </c:pt>
                <c:pt idx="20">
                  <c:v>I/27</c:v>
                </c:pt>
                <c:pt idx="21">
                  <c:v>II/27</c:v>
                </c:pt>
                <c:pt idx="22">
                  <c:v>III/27</c:v>
                </c:pt>
                <c:pt idx="23">
                  <c:v>IV/27</c:v>
                </c:pt>
              </c:strCache>
            </c:strRef>
          </c:cat>
          <c:val>
            <c:numRef>
              <c:f>'G 1.1.2 EN'!$B$20:$Y$20</c:f>
              <c:numCache>
                <c:formatCode>0.0</c:formatCode>
                <c:ptCount val="24"/>
                <c:pt idx="0">
                  <c:v>4.73</c:v>
                </c:pt>
                <c:pt idx="1">
                  <c:v>3.89</c:v>
                </c:pt>
                <c:pt idx="2">
                  <c:v>1.4</c:v>
                </c:pt>
                <c:pt idx="3">
                  <c:v>1.29</c:v>
                </c:pt>
                <c:pt idx="4">
                  <c:v>1.45</c:v>
                </c:pt>
                <c:pt idx="5">
                  <c:v>2.01</c:v>
                </c:pt>
                <c:pt idx="6">
                  <c:v>1.86</c:v>
                </c:pt>
                <c:pt idx="7">
                  <c:v>1.96</c:v>
                </c:pt>
                <c:pt idx="8">
                  <c:v>2.06</c:v>
                </c:pt>
                <c:pt idx="9">
                  <c:v>1.36</c:v>
                </c:pt>
                <c:pt idx="10">
                  <c:v>1.41</c:v>
                </c:pt>
                <c:pt idx="11">
                  <c:v>0.88</c:v>
                </c:pt>
                <c:pt idx="12">
                  <c:v>0.8</c:v>
                </c:pt>
                <c:pt idx="13">
                  <c:v>0.8</c:v>
                </c:pt>
                <c:pt idx="14">
                  <c:v>0.83</c:v>
                </c:pt>
                <c:pt idx="15">
                  <c:v>1.13</c:v>
                </c:pt>
                <c:pt idx="16">
                  <c:v>0.82</c:v>
                </c:pt>
                <c:pt idx="17">
                  <c:v>0.73</c:v>
                </c:pt>
                <c:pt idx="18">
                  <c:v>0.45</c:v>
                </c:pt>
                <c:pt idx="19">
                  <c:v>0.43</c:v>
                </c:pt>
                <c:pt idx="20">
                  <c:v>0.83</c:v>
                </c:pt>
                <c:pt idx="21">
                  <c:v>0.91</c:v>
                </c:pt>
                <c:pt idx="22">
                  <c:v>1.1</c:v>
                </c:pt>
                <c:pt idx="23">
                  <c:v>1.21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B0-4123-92CB-8443AFF26818}"/>
            </c:ext>
          </c:extLst>
        </c:ser>
        <c:ser>
          <c:idx val="0"/>
          <c:order val="2"/>
          <c:tx>
            <c:v>Italy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EN'!$B$18:$Y$18</c:f>
              <c:strCache>
                <c:ptCount val="24"/>
                <c:pt idx="0">
                  <c:v>I/22</c:v>
                </c:pt>
                <c:pt idx="1">
                  <c:v>II/22</c:v>
                </c:pt>
                <c:pt idx="2">
                  <c:v>III/22</c:v>
                </c:pt>
                <c:pt idx="3">
                  <c:v>IV/22</c:v>
                </c:pt>
                <c:pt idx="4">
                  <c:v>I/23</c:v>
                </c:pt>
                <c:pt idx="5">
                  <c:v>II/23</c:v>
                </c:pt>
                <c:pt idx="6">
                  <c:v>III/23</c:v>
                </c:pt>
                <c:pt idx="7">
                  <c:v>IV/23</c:v>
                </c:pt>
                <c:pt idx="8">
                  <c:v>I/24</c:v>
                </c:pt>
                <c:pt idx="9">
                  <c:v>II/24</c:v>
                </c:pt>
                <c:pt idx="10">
                  <c:v>III/24</c:v>
                </c:pt>
                <c:pt idx="11">
                  <c:v>IV/24</c:v>
                </c:pt>
                <c:pt idx="12">
                  <c:v>I/25</c:v>
                </c:pt>
                <c:pt idx="13">
                  <c:v>II/25</c:v>
                </c:pt>
                <c:pt idx="14">
                  <c:v>III/25</c:v>
                </c:pt>
                <c:pt idx="15">
                  <c:v>IV/25</c:v>
                </c:pt>
                <c:pt idx="16">
                  <c:v>I/26</c:v>
                </c:pt>
                <c:pt idx="17">
                  <c:v>II/26</c:v>
                </c:pt>
                <c:pt idx="18">
                  <c:v>III/26</c:v>
                </c:pt>
                <c:pt idx="19">
                  <c:v>IV/26</c:v>
                </c:pt>
                <c:pt idx="20">
                  <c:v>I/27</c:v>
                </c:pt>
                <c:pt idx="21">
                  <c:v>II/27</c:v>
                </c:pt>
                <c:pt idx="22">
                  <c:v>III/27</c:v>
                </c:pt>
                <c:pt idx="23">
                  <c:v>IV/27</c:v>
                </c:pt>
              </c:strCache>
            </c:strRef>
          </c:cat>
          <c:val>
            <c:numRef>
              <c:f>'G 1.1.2 EN'!$B$21:$Y$21</c:f>
              <c:numCache>
                <c:formatCode>0.0</c:formatCode>
                <c:ptCount val="24"/>
                <c:pt idx="0">
                  <c:v>7.4</c:v>
                </c:pt>
                <c:pt idx="1">
                  <c:v>6.39</c:v>
                </c:pt>
                <c:pt idx="2">
                  <c:v>4.1</c:v>
                </c:pt>
                <c:pt idx="3">
                  <c:v>2.2</c:v>
                </c:pt>
                <c:pt idx="4">
                  <c:v>2.06</c:v>
                </c:pt>
                <c:pt idx="5">
                  <c:v>0.52</c:v>
                </c:pt>
                <c:pt idx="6">
                  <c:v>0.46</c:v>
                </c:pt>
                <c:pt idx="7">
                  <c:v>1.06</c:v>
                </c:pt>
                <c:pt idx="8">
                  <c:v>0.56</c:v>
                </c:pt>
                <c:pt idx="9">
                  <c:v>0.72</c:v>
                </c:pt>
                <c:pt idx="10">
                  <c:v>0.64</c:v>
                </c:pt>
                <c:pt idx="11">
                  <c:v>0.43</c:v>
                </c:pt>
                <c:pt idx="12">
                  <c:v>0.68</c:v>
                </c:pt>
                <c:pt idx="13">
                  <c:v>0.47</c:v>
                </c:pt>
                <c:pt idx="14">
                  <c:v>0.66</c:v>
                </c:pt>
                <c:pt idx="15">
                  <c:v>0.85</c:v>
                </c:pt>
                <c:pt idx="16">
                  <c:v>0.83</c:v>
                </c:pt>
                <c:pt idx="17">
                  <c:v>1.04</c:v>
                </c:pt>
                <c:pt idx="18">
                  <c:v>1.01</c:v>
                </c:pt>
                <c:pt idx="19">
                  <c:v>0.92</c:v>
                </c:pt>
                <c:pt idx="20">
                  <c:v>0.85</c:v>
                </c:pt>
                <c:pt idx="21">
                  <c:v>0.91</c:v>
                </c:pt>
                <c:pt idx="22">
                  <c:v>1</c:v>
                </c:pt>
                <c:pt idx="2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B0-4123-92CB-8443AFF26818}"/>
            </c:ext>
          </c:extLst>
        </c:ser>
        <c:marker val="1"/>
        <c:axId val="51778554"/>
        <c:axId val="15950434"/>
      </c:lineChart>
      <c:catAx>
        <c:axId val="5177855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950434"/>
        <c:crosses val="autoZero"/>
        <c:auto val="0"/>
        <c:lblOffset val="100"/>
        <c:tickLblSkip val="4"/>
        <c:tickMarkSkip val="4"/>
        <c:noMultiLvlLbl val="0"/>
      </c:catAx>
      <c:valAx>
        <c:axId val="15950434"/>
        <c:scaling>
          <c:orientation val="minMax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1778554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85"/>
          <c:y val="0.04625"/>
          <c:w val="0.23975"/>
          <c:h val="0.16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0"/>
          <c:tx>
            <c:v>Euro area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1.1.3 EN'!$B$18:$BP$18</c:f>
              <c:numCache>
                <c:formatCode>General</c:formatCode>
                <c:ptCount val="67"/>
                <c:pt idx="0">
                  <c:v>2021</c:v>
                </c:pt>
                <c:pt idx="12">
                  <c:v>2022</c:v>
                </c:pt>
                <c:pt idx="24">
                  <c:v>2023</c:v>
                </c:pt>
                <c:pt idx="36">
                  <c:v>2024</c:v>
                </c:pt>
                <c:pt idx="48">
                  <c:v>2025</c:v>
                </c:pt>
                <c:pt idx="60">
                  <c:v>2026</c:v>
                </c:pt>
              </c:numCache>
            </c:numRef>
          </c:cat>
          <c:val>
            <c:numRef>
              <c:f>'G 1.1.3 EN'!$B$19:$BP$19</c:f>
              <c:numCache>
                <c:formatCode>0.0</c:formatCode>
                <c:ptCount val="67"/>
                <c:pt idx="0">
                  <c:v>0.89</c:v>
                </c:pt>
                <c:pt idx="1">
                  <c:v>0.92</c:v>
                </c:pt>
                <c:pt idx="2">
                  <c:v>1.34</c:v>
                </c:pt>
                <c:pt idx="3">
                  <c:v>1.63</c:v>
                </c:pt>
                <c:pt idx="4">
                  <c:v>1.99</c:v>
                </c:pt>
                <c:pt idx="5">
                  <c:v>1.9</c:v>
                </c:pt>
                <c:pt idx="6">
                  <c:v>2.18</c:v>
                </c:pt>
                <c:pt idx="7">
                  <c:v>2.96</c:v>
                </c:pt>
                <c:pt idx="8">
                  <c:v>3.36</c:v>
                </c:pt>
                <c:pt idx="9">
                  <c:v>4.06</c:v>
                </c:pt>
                <c:pt idx="10">
                  <c:v>4.87</c:v>
                </c:pt>
                <c:pt idx="11">
                  <c:v>4.99</c:v>
                </c:pt>
                <c:pt idx="12">
                  <c:v>5.13</c:v>
                </c:pt>
                <c:pt idx="13">
                  <c:v>5.9</c:v>
                </c:pt>
                <c:pt idx="14">
                  <c:v>7.46</c:v>
                </c:pt>
                <c:pt idx="15">
                  <c:v>7.48</c:v>
                </c:pt>
                <c:pt idx="16">
                  <c:v>8.1</c:v>
                </c:pt>
                <c:pt idx="17">
                  <c:v>8.71</c:v>
                </c:pt>
                <c:pt idx="18">
                  <c:v>8.92</c:v>
                </c:pt>
                <c:pt idx="19">
                  <c:v>9.2</c:v>
                </c:pt>
                <c:pt idx="20">
                  <c:v>9.99</c:v>
                </c:pt>
                <c:pt idx="21">
                  <c:v>10.67</c:v>
                </c:pt>
                <c:pt idx="22">
                  <c:v>10.11</c:v>
                </c:pt>
                <c:pt idx="23">
                  <c:v>9.26</c:v>
                </c:pt>
                <c:pt idx="24">
                  <c:v>8.71</c:v>
                </c:pt>
                <c:pt idx="25">
                  <c:v>8.56</c:v>
                </c:pt>
                <c:pt idx="26">
                  <c:v>6.93</c:v>
                </c:pt>
                <c:pt idx="27">
                  <c:v>6.99</c:v>
                </c:pt>
                <c:pt idx="28">
                  <c:v>6.14</c:v>
                </c:pt>
                <c:pt idx="29">
                  <c:v>5.54</c:v>
                </c:pt>
                <c:pt idx="30">
                  <c:v>5.32</c:v>
                </c:pt>
                <c:pt idx="31">
                  <c:v>5.27</c:v>
                </c:pt>
                <c:pt idx="32">
                  <c:v>4.35</c:v>
                </c:pt>
                <c:pt idx="33">
                  <c:v>2.92</c:v>
                </c:pt>
                <c:pt idx="34">
                  <c:v>2.42</c:v>
                </c:pt>
                <c:pt idx="35">
                  <c:v>2.94</c:v>
                </c:pt>
                <c:pt idx="36">
                  <c:v>2.78</c:v>
                </c:pt>
                <c:pt idx="37">
                  <c:v>2.59</c:v>
                </c:pt>
                <c:pt idx="38">
                  <c:v>2.44</c:v>
                </c:pt>
                <c:pt idx="39">
                  <c:v>2.37</c:v>
                </c:pt>
                <c:pt idx="40">
                  <c:v>2.56</c:v>
                </c:pt>
                <c:pt idx="41">
                  <c:v>2.52</c:v>
                </c:pt>
                <c:pt idx="42">
                  <c:v>2.59</c:v>
                </c:pt>
                <c:pt idx="43">
                  <c:v>2.16</c:v>
                </c:pt>
                <c:pt idx="44">
                  <c:v>1.74</c:v>
                </c:pt>
                <c:pt idx="45">
                  <c:v>2.01</c:v>
                </c:pt>
                <c:pt idx="46">
                  <c:v>2.25</c:v>
                </c:pt>
                <c:pt idx="47">
                  <c:v>2.43</c:v>
                </c:pt>
                <c:pt idx="48">
                  <c:v>2.53</c:v>
                </c:pt>
                <c:pt idx="49">
                  <c:v>2.34</c:v>
                </c:pt>
                <c:pt idx="50">
                  <c:v>2.19</c:v>
                </c:pt>
                <c:pt idx="51">
                  <c:v>2.17</c:v>
                </c:pt>
                <c:pt idx="52">
                  <c:v>1.9</c:v>
                </c:pt>
                <c:pt idx="53">
                  <c:v>1.98</c:v>
                </c:pt>
                <c:pt idx="54">
                  <c:v>2.05</c:v>
                </c:pt>
                <c:pt idx="55">
                  <c:v>2.06</c:v>
                </c:pt>
                <c:pt idx="56">
                  <c:v>2.25</c:v>
                </c:pt>
                <c:pt idx="57">
                  <c:v>2.12</c:v>
                </c:pt>
                <c:pt idx="58">
                  <c:v>2.15</c:v>
                </c:pt>
                <c:pt idx="59">
                  <c:v>1.98</c:v>
                </c:pt>
                <c:pt idx="60">
                  <c:v>1.67</c:v>
                </c:pt>
                <c:pt idx="61">
                  <c:v>1.89</c:v>
                </c:pt>
                <c:pt idx="62">
                  <c:v>2.55</c:v>
                </c:pt>
                <c:pt idx="63">
                  <c:v>3.04</c:v>
                </c:pt>
                <c:pt idx="64">
                  <c:v>3.18</c:v>
                </c:pt>
                <c:pt idx="65">
                  <c:v>2.77</c:v>
                </c:pt>
                <c:pt idx="66">
                  <c:v>2.93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92-46A0-9E9F-14FC588EBCD2}"/>
            </c:ext>
          </c:extLst>
        </c:ser>
        <c:ser>
          <c:idx val="3"/>
          <c:order val="1"/>
          <c:tx>
            <c:v>USA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1.1.3 EN'!$B$18:$BP$18</c:f>
              <c:numCache>
                <c:formatCode>General</c:formatCode>
                <c:ptCount val="67"/>
                <c:pt idx="0">
                  <c:v>2021</c:v>
                </c:pt>
                <c:pt idx="12">
                  <c:v>2022</c:v>
                </c:pt>
                <c:pt idx="24">
                  <c:v>2023</c:v>
                </c:pt>
                <c:pt idx="36">
                  <c:v>2024</c:v>
                </c:pt>
                <c:pt idx="48">
                  <c:v>2025</c:v>
                </c:pt>
                <c:pt idx="60">
                  <c:v>2026</c:v>
                </c:pt>
              </c:numCache>
            </c:numRef>
          </c:cat>
          <c:val>
            <c:numRef>
              <c:f>'G 1.1.3 EN'!$B$20:$BP$20</c:f>
              <c:numCache>
                <c:formatCode>0.0</c:formatCode>
                <c:ptCount val="67"/>
                <c:pt idx="0">
                  <c:v>1.4</c:v>
                </c:pt>
                <c:pt idx="1">
                  <c:v>1.7</c:v>
                </c:pt>
                <c:pt idx="2">
                  <c:v>2.6</c:v>
                </c:pt>
                <c:pt idx="3">
                  <c:v>4.2</c:v>
                </c:pt>
                <c:pt idx="4">
                  <c:v>5</c:v>
                </c:pt>
                <c:pt idx="5">
                  <c:v>5.4</c:v>
                </c:pt>
                <c:pt idx="6">
                  <c:v>5.4</c:v>
                </c:pt>
                <c:pt idx="7">
                  <c:v>5.3</c:v>
                </c:pt>
                <c:pt idx="8">
                  <c:v>5.4</c:v>
                </c:pt>
                <c:pt idx="9">
                  <c:v>6.2</c:v>
                </c:pt>
                <c:pt idx="10">
                  <c:v>6.8</c:v>
                </c:pt>
                <c:pt idx="11">
                  <c:v>7</c:v>
                </c:pt>
                <c:pt idx="12">
                  <c:v>7.5</c:v>
                </c:pt>
                <c:pt idx="13">
                  <c:v>7.9</c:v>
                </c:pt>
                <c:pt idx="14">
                  <c:v>8.5</c:v>
                </c:pt>
                <c:pt idx="15">
                  <c:v>8.3</c:v>
                </c:pt>
                <c:pt idx="16">
                  <c:v>8.6</c:v>
                </c:pt>
                <c:pt idx="17">
                  <c:v>9.1</c:v>
                </c:pt>
                <c:pt idx="18">
                  <c:v>8.5</c:v>
                </c:pt>
                <c:pt idx="19">
                  <c:v>8.3</c:v>
                </c:pt>
                <c:pt idx="20">
                  <c:v>8.2</c:v>
                </c:pt>
                <c:pt idx="21">
                  <c:v>7.7</c:v>
                </c:pt>
                <c:pt idx="22">
                  <c:v>7.1</c:v>
                </c:pt>
                <c:pt idx="23">
                  <c:v>6.5</c:v>
                </c:pt>
                <c:pt idx="24">
                  <c:v>6.4</c:v>
                </c:pt>
                <c:pt idx="25">
                  <c:v>6</c:v>
                </c:pt>
                <c:pt idx="26">
                  <c:v>5</c:v>
                </c:pt>
                <c:pt idx="27">
                  <c:v>4.9</c:v>
                </c:pt>
                <c:pt idx="28">
                  <c:v>4</c:v>
                </c:pt>
                <c:pt idx="29">
                  <c:v>3</c:v>
                </c:pt>
                <c:pt idx="30">
                  <c:v>3.2</c:v>
                </c:pt>
                <c:pt idx="31">
                  <c:v>3.7</c:v>
                </c:pt>
                <c:pt idx="32">
                  <c:v>3.7</c:v>
                </c:pt>
                <c:pt idx="33">
                  <c:v>3.2</c:v>
                </c:pt>
                <c:pt idx="34">
                  <c:v>3.1</c:v>
                </c:pt>
                <c:pt idx="35">
                  <c:v>3.4</c:v>
                </c:pt>
                <c:pt idx="36">
                  <c:v>3.1</c:v>
                </c:pt>
                <c:pt idx="37">
                  <c:v>3.2</c:v>
                </c:pt>
                <c:pt idx="38">
                  <c:v>3.5</c:v>
                </c:pt>
                <c:pt idx="39">
                  <c:v>3.4</c:v>
                </c:pt>
                <c:pt idx="40">
                  <c:v>3.3</c:v>
                </c:pt>
                <c:pt idx="41">
                  <c:v>3</c:v>
                </c:pt>
                <c:pt idx="42">
                  <c:v>2.9</c:v>
                </c:pt>
                <c:pt idx="43">
                  <c:v>2.5</c:v>
                </c:pt>
                <c:pt idx="44">
                  <c:v>2.4</c:v>
                </c:pt>
                <c:pt idx="45">
                  <c:v>2.6</c:v>
                </c:pt>
                <c:pt idx="46">
                  <c:v>2.7</c:v>
                </c:pt>
                <c:pt idx="47">
                  <c:v>2.9</c:v>
                </c:pt>
                <c:pt idx="48">
                  <c:v>3</c:v>
                </c:pt>
                <c:pt idx="49">
                  <c:v>2.8</c:v>
                </c:pt>
                <c:pt idx="50">
                  <c:v>2.4</c:v>
                </c:pt>
                <c:pt idx="51">
                  <c:v>2.3</c:v>
                </c:pt>
                <c:pt idx="52">
                  <c:v>2.4</c:v>
                </c:pt>
                <c:pt idx="53">
                  <c:v>2.7</c:v>
                </c:pt>
                <c:pt idx="54">
                  <c:v>2.7</c:v>
                </c:pt>
                <c:pt idx="55">
                  <c:v>2.9</c:v>
                </c:pt>
                <c:pt idx="56">
                  <c:v>3</c:v>
                </c:pt>
                <c:pt idx="58">
                  <c:v>2.7</c:v>
                </c:pt>
                <c:pt idx="59">
                  <c:v>2.7</c:v>
                </c:pt>
                <c:pt idx="60">
                  <c:v>2.39</c:v>
                </c:pt>
                <c:pt idx="61">
                  <c:v>2.41</c:v>
                </c:pt>
                <c:pt idx="62">
                  <c:v>3.26</c:v>
                </c:pt>
                <c:pt idx="63">
                  <c:v>3.81</c:v>
                </c:pt>
                <c:pt idx="64">
                  <c:v>4.25</c:v>
                </c:pt>
                <c:pt idx="65">
                  <c:v>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92-46A0-9E9F-14FC588EBCD2}"/>
            </c:ext>
          </c:extLst>
        </c:ser>
        <c:ser>
          <c:idx val="2"/>
          <c:order val="2"/>
          <c:tx>
            <c:v>China</c:v>
          </c:tx>
          <c:spPr>
            <a:ln w="25400">
              <a:solidFill>
                <a:srgbClr val="B8CCE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1.1.3 EN'!$B$18:$BP$18</c:f>
              <c:numCache>
                <c:formatCode>General</c:formatCode>
                <c:ptCount val="67"/>
                <c:pt idx="0">
                  <c:v>2021</c:v>
                </c:pt>
                <c:pt idx="12">
                  <c:v>2022</c:v>
                </c:pt>
                <c:pt idx="24">
                  <c:v>2023</c:v>
                </c:pt>
                <c:pt idx="36">
                  <c:v>2024</c:v>
                </c:pt>
                <c:pt idx="48">
                  <c:v>2025</c:v>
                </c:pt>
                <c:pt idx="60">
                  <c:v>2026</c:v>
                </c:pt>
              </c:numCache>
            </c:numRef>
          </c:cat>
          <c:val>
            <c:numRef>
              <c:f>'G 1.1.3 EN'!$B$21:$BP$21</c:f>
              <c:numCache>
                <c:formatCode>0.0</c:formatCode>
                <c:ptCount val="67"/>
                <c:pt idx="0">
                  <c:v>-0.3</c:v>
                </c:pt>
                <c:pt idx="1">
                  <c:v>-0.2</c:v>
                </c:pt>
                <c:pt idx="2">
                  <c:v>0.4</c:v>
                </c:pt>
                <c:pt idx="3">
                  <c:v>0.9</c:v>
                </c:pt>
                <c:pt idx="4">
                  <c:v>1.3</c:v>
                </c:pt>
                <c:pt idx="5">
                  <c:v>1.1</c:v>
                </c:pt>
                <c:pt idx="6">
                  <c:v>1</c:v>
                </c:pt>
                <c:pt idx="7">
                  <c:v>0.8</c:v>
                </c:pt>
                <c:pt idx="8">
                  <c:v>0.7</c:v>
                </c:pt>
                <c:pt idx="9">
                  <c:v>1.5</c:v>
                </c:pt>
                <c:pt idx="10">
                  <c:v>2.3</c:v>
                </c:pt>
                <c:pt idx="11">
                  <c:v>1.5</c:v>
                </c:pt>
                <c:pt idx="12">
                  <c:v>0.9</c:v>
                </c:pt>
                <c:pt idx="13">
                  <c:v>0.9</c:v>
                </c:pt>
                <c:pt idx="14">
                  <c:v>1.5</c:v>
                </c:pt>
                <c:pt idx="15">
                  <c:v>2.1</c:v>
                </c:pt>
                <c:pt idx="16">
                  <c:v>2.1</c:v>
                </c:pt>
                <c:pt idx="17">
                  <c:v>2.5</c:v>
                </c:pt>
                <c:pt idx="18">
                  <c:v>2.7</c:v>
                </c:pt>
                <c:pt idx="19">
                  <c:v>2.5</c:v>
                </c:pt>
                <c:pt idx="20">
                  <c:v>2.8</c:v>
                </c:pt>
                <c:pt idx="21">
                  <c:v>2.1</c:v>
                </c:pt>
                <c:pt idx="22">
                  <c:v>1.6</c:v>
                </c:pt>
                <c:pt idx="23">
                  <c:v>1.8</c:v>
                </c:pt>
                <c:pt idx="24">
                  <c:v>2.1</c:v>
                </c:pt>
                <c:pt idx="25">
                  <c:v>1</c:v>
                </c:pt>
                <c:pt idx="26">
                  <c:v>0.7</c:v>
                </c:pt>
                <c:pt idx="27">
                  <c:v>0.1</c:v>
                </c:pt>
                <c:pt idx="28">
                  <c:v>0.2</c:v>
                </c:pt>
                <c:pt idx="29">
                  <c:v>0</c:v>
                </c:pt>
                <c:pt idx="30">
                  <c:v>-0.3</c:v>
                </c:pt>
                <c:pt idx="31">
                  <c:v>0.1</c:v>
                </c:pt>
                <c:pt idx="32">
                  <c:v>0</c:v>
                </c:pt>
                <c:pt idx="33">
                  <c:v>-0.2</c:v>
                </c:pt>
                <c:pt idx="34">
                  <c:v>-0.5</c:v>
                </c:pt>
                <c:pt idx="35">
                  <c:v>-0.3</c:v>
                </c:pt>
                <c:pt idx="36">
                  <c:v>-0.8</c:v>
                </c:pt>
                <c:pt idx="37">
                  <c:v>0.7</c:v>
                </c:pt>
                <c:pt idx="38">
                  <c:v>0.1</c:v>
                </c:pt>
                <c:pt idx="39">
                  <c:v>0.3</c:v>
                </c:pt>
                <c:pt idx="40">
                  <c:v>0.3</c:v>
                </c:pt>
                <c:pt idx="41">
                  <c:v>0.2</c:v>
                </c:pt>
                <c:pt idx="42">
                  <c:v>0.5</c:v>
                </c:pt>
                <c:pt idx="43">
                  <c:v>0.6</c:v>
                </c:pt>
                <c:pt idx="44">
                  <c:v>0.4</c:v>
                </c:pt>
                <c:pt idx="45">
                  <c:v>0.3</c:v>
                </c:pt>
                <c:pt idx="46">
                  <c:v>0.2</c:v>
                </c:pt>
                <c:pt idx="47">
                  <c:v>0.1</c:v>
                </c:pt>
                <c:pt idx="48">
                  <c:v>0.5</c:v>
                </c:pt>
                <c:pt idx="49">
                  <c:v>-0.7</c:v>
                </c:pt>
                <c:pt idx="50">
                  <c:v>-0.1</c:v>
                </c:pt>
                <c:pt idx="51">
                  <c:v>-0.1</c:v>
                </c:pt>
                <c:pt idx="52">
                  <c:v>-0.1</c:v>
                </c:pt>
                <c:pt idx="53">
                  <c:v>0.1</c:v>
                </c:pt>
                <c:pt idx="54">
                  <c:v>0</c:v>
                </c:pt>
                <c:pt idx="55">
                  <c:v>-0.4</c:v>
                </c:pt>
                <c:pt idx="56">
                  <c:v>-0.3</c:v>
                </c:pt>
                <c:pt idx="57">
                  <c:v>0.2</c:v>
                </c:pt>
                <c:pt idx="58">
                  <c:v>0.7</c:v>
                </c:pt>
                <c:pt idx="59">
                  <c:v>0.8</c:v>
                </c:pt>
                <c:pt idx="60">
                  <c:v>0.2</c:v>
                </c:pt>
                <c:pt idx="61">
                  <c:v>1.3</c:v>
                </c:pt>
                <c:pt idx="62">
                  <c:v>1</c:v>
                </c:pt>
                <c:pt idx="63">
                  <c:v>1.2</c:v>
                </c:pt>
                <c:pt idx="64">
                  <c:v>1.2</c:v>
                </c:pt>
                <c:pt idx="65">
                  <c:v>1</c:v>
                </c:pt>
                <c:pt idx="66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92-46A0-9E9F-14FC588EBCD2}"/>
            </c:ext>
          </c:extLst>
        </c:ser>
        <c:marker val="1"/>
        <c:axId val="26838123"/>
        <c:axId val="39891165"/>
      </c:lineChart>
      <c:catAx>
        <c:axId val="2683812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891165"/>
        <c:crosses val="autoZero"/>
        <c:auto val="0"/>
        <c:lblOffset val="100"/>
        <c:tickLblSkip val="12"/>
        <c:tickMarkSkip val="12"/>
        <c:noMultiLvlLbl val="0"/>
      </c:catAx>
      <c:valAx>
        <c:axId val="39891165"/>
        <c:scaling>
          <c:orientation val="minMax"/>
          <c:max val="12"/>
          <c:min val="-2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838123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95"/>
          <c:y val="0.043"/>
          <c:w val="0.24475"/>
          <c:h val="0.183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75"/>
          <c:y val="0.03125"/>
          <c:w val="0.86575"/>
          <c:h val="0.863"/>
        </c:manualLayout>
      </c:layout>
      <c:lineChart>
        <c:grouping val="standard"/>
        <c:varyColors val="0"/>
        <c:ser>
          <c:idx val="0"/>
          <c:order val="0"/>
          <c:tx>
            <c:v>Euro area</c:v>
          </c:tx>
          <c:spPr>
            <a:ln w="25400" cap="rnd">
              <a:solidFill>
                <a:srgbClr val="366092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1.1.4 EN'!$B$18:$AF$18</c:f>
              <c:numCache>
                <c:formatCode>General</c:formatCode>
                <c:ptCount val="31"/>
                <c:pt idx="0">
                  <c:v>2024</c:v>
                </c:pt>
                <c:pt idx="12">
                  <c:v>2025</c:v>
                </c:pt>
                <c:pt idx="24">
                  <c:v>2026</c:v>
                </c:pt>
              </c:numCache>
            </c:numRef>
          </c:cat>
          <c:val>
            <c:numRef>
              <c:f>'G 1.1.4 EN'!$B$19:$AF$19</c:f>
              <c:numCache>
                <c:formatCode>0.0</c:formatCode>
                <c:ptCount val="31"/>
                <c:pt idx="0">
                  <c:v>47.7</c:v>
                </c:pt>
                <c:pt idx="1">
                  <c:v>48.23</c:v>
                </c:pt>
                <c:pt idx="2">
                  <c:v>49.13</c:v>
                </c:pt>
                <c:pt idx="3">
                  <c:v>50.3</c:v>
                </c:pt>
                <c:pt idx="4">
                  <c:v>51.3</c:v>
                </c:pt>
                <c:pt idx="5">
                  <c:v>51.5</c:v>
                </c:pt>
                <c:pt idx="6">
                  <c:v>51.1</c:v>
                </c:pt>
                <c:pt idx="7">
                  <c:v>50.77</c:v>
                </c:pt>
                <c:pt idx="8">
                  <c:v>50.33</c:v>
                </c:pt>
                <c:pt idx="9">
                  <c:v>50.27</c:v>
                </c:pt>
                <c:pt idx="10">
                  <c:v>49.3</c:v>
                </c:pt>
                <c:pt idx="11">
                  <c:v>49.3</c:v>
                </c:pt>
                <c:pt idx="12">
                  <c:v>49.37</c:v>
                </c:pt>
                <c:pt idx="13">
                  <c:v>50</c:v>
                </c:pt>
                <c:pt idx="14">
                  <c:v>50.43</c:v>
                </c:pt>
                <c:pt idx="15">
                  <c:v>50.5</c:v>
                </c:pt>
                <c:pt idx="16">
                  <c:v>50.5</c:v>
                </c:pt>
                <c:pt idx="17">
                  <c:v>50.4</c:v>
                </c:pt>
                <c:pt idx="18">
                  <c:v>50.57</c:v>
                </c:pt>
                <c:pt idx="19">
                  <c:v>50.83</c:v>
                </c:pt>
                <c:pt idx="20">
                  <c:v>51.03</c:v>
                </c:pt>
                <c:pt idx="21">
                  <c:v>51.57</c:v>
                </c:pt>
                <c:pt idx="22">
                  <c:v>52.17</c:v>
                </c:pt>
                <c:pt idx="23">
                  <c:v>52.27</c:v>
                </c:pt>
                <c:pt idx="24">
                  <c:v>51.87</c:v>
                </c:pt>
                <c:pt idx="25">
                  <c:v>51.57</c:v>
                </c:pt>
                <c:pt idx="26">
                  <c:v>51.3</c:v>
                </c:pt>
                <c:pt idx="27">
                  <c:v>50.47</c:v>
                </c:pt>
                <c:pt idx="28">
                  <c:v>49.33</c:v>
                </c:pt>
                <c:pt idx="29">
                  <c:v>49.1</c:v>
                </c:pt>
                <c:pt idx="30">
                  <c:v>50.17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39-4EDE-BCA3-4211BC2DCC14}"/>
            </c:ext>
          </c:extLst>
        </c:ser>
        <c:ser>
          <c:idx val="1"/>
          <c:order val="1"/>
          <c:tx>
            <c:v>USA</c:v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1.1.4 EN'!$B$18:$AF$18</c:f>
              <c:numCache>
                <c:formatCode>General</c:formatCode>
                <c:ptCount val="31"/>
                <c:pt idx="0">
                  <c:v>2024</c:v>
                </c:pt>
                <c:pt idx="12">
                  <c:v>2025</c:v>
                </c:pt>
                <c:pt idx="24">
                  <c:v>2026</c:v>
                </c:pt>
              </c:numCache>
            </c:numRef>
          </c:cat>
          <c:val>
            <c:numRef>
              <c:f>'G 1.1.4 EN'!$B$20:$AF$20</c:f>
              <c:numCache>
                <c:formatCode>0.0</c:formatCode>
                <c:ptCount val="31"/>
                <c:pt idx="0">
                  <c:v>51.2</c:v>
                </c:pt>
                <c:pt idx="1">
                  <c:v>51.8</c:v>
                </c:pt>
                <c:pt idx="2">
                  <c:v>52.2</c:v>
                </c:pt>
                <c:pt idx="3">
                  <c:v>51.97</c:v>
                </c:pt>
                <c:pt idx="4">
                  <c:v>52.63</c:v>
                </c:pt>
                <c:pt idx="5">
                  <c:v>53.53</c:v>
                </c:pt>
                <c:pt idx="6">
                  <c:v>54.53</c:v>
                </c:pt>
                <c:pt idx="7">
                  <c:v>54.57</c:v>
                </c:pt>
                <c:pt idx="8">
                  <c:v>54.3</c:v>
                </c:pt>
                <c:pt idx="9">
                  <c:v>54.23</c:v>
                </c:pt>
                <c:pt idx="10">
                  <c:v>54.33</c:v>
                </c:pt>
                <c:pt idx="11">
                  <c:v>54.8</c:v>
                </c:pt>
                <c:pt idx="12">
                  <c:v>54.33</c:v>
                </c:pt>
                <c:pt idx="13">
                  <c:v>53.23</c:v>
                </c:pt>
                <c:pt idx="14">
                  <c:v>52.6</c:v>
                </c:pt>
                <c:pt idx="15">
                  <c:v>51.9</c:v>
                </c:pt>
                <c:pt idx="16">
                  <c:v>52.37</c:v>
                </c:pt>
                <c:pt idx="17">
                  <c:v>52.17</c:v>
                </c:pt>
                <c:pt idx="18">
                  <c:v>53.67</c:v>
                </c:pt>
                <c:pt idx="19">
                  <c:v>54.2</c:v>
                </c:pt>
                <c:pt idx="20">
                  <c:v>54.53</c:v>
                </c:pt>
                <c:pt idx="21">
                  <c:v>54.37</c:v>
                </c:pt>
                <c:pt idx="22">
                  <c:v>54.23</c:v>
                </c:pt>
                <c:pt idx="23">
                  <c:v>53.83</c:v>
                </c:pt>
                <c:pt idx="24">
                  <c:v>53.3</c:v>
                </c:pt>
                <c:pt idx="25">
                  <c:v>52.53</c:v>
                </c:pt>
                <c:pt idx="26">
                  <c:v>52.1</c:v>
                </c:pt>
                <c:pt idx="27">
                  <c:v>51.67</c:v>
                </c:pt>
                <c:pt idx="28">
                  <c:v>51.53</c:v>
                </c:pt>
                <c:pt idx="29">
                  <c:v>51.7</c:v>
                </c:pt>
                <c:pt idx="30">
                  <c:v>52.33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39-4EDE-BCA3-4211BC2DCC14}"/>
            </c:ext>
          </c:extLst>
        </c:ser>
        <c:ser>
          <c:idx val="2"/>
          <c:order val="2"/>
          <c:tx>
            <c:v>China</c:v>
          </c:tx>
          <c:spPr>
            <a:ln w="25400" cap="rnd">
              <a:solidFill>
                <a:srgbClr val="B8CCE4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1.1.4 EN'!$B$18:$AF$18</c:f>
              <c:numCache>
                <c:formatCode>General</c:formatCode>
                <c:ptCount val="31"/>
                <c:pt idx="0">
                  <c:v>2024</c:v>
                </c:pt>
                <c:pt idx="12">
                  <c:v>2025</c:v>
                </c:pt>
                <c:pt idx="24">
                  <c:v>2026</c:v>
                </c:pt>
              </c:numCache>
            </c:numRef>
          </c:cat>
          <c:val>
            <c:numRef>
              <c:f>'G 1.1.4 EN'!$B$21:$AF$21</c:f>
              <c:numCache>
                <c:formatCode>0.0</c:formatCode>
                <c:ptCount val="31"/>
                <c:pt idx="0">
                  <c:v>52.23</c:v>
                </c:pt>
                <c:pt idx="1">
                  <c:v>52.53</c:v>
                </c:pt>
                <c:pt idx="2">
                  <c:v>52.57</c:v>
                </c:pt>
                <c:pt idx="3">
                  <c:v>52.67</c:v>
                </c:pt>
                <c:pt idx="4">
                  <c:v>53.2</c:v>
                </c:pt>
                <c:pt idx="5">
                  <c:v>53.23</c:v>
                </c:pt>
                <c:pt idx="6">
                  <c:v>52.7</c:v>
                </c:pt>
                <c:pt idx="7">
                  <c:v>51.73</c:v>
                </c:pt>
                <c:pt idx="8">
                  <c:v>50.9</c:v>
                </c:pt>
                <c:pt idx="9">
                  <c:v>51.13</c:v>
                </c:pt>
                <c:pt idx="10">
                  <c:v>51.5</c:v>
                </c:pt>
                <c:pt idx="11">
                  <c:v>51.87</c:v>
                </c:pt>
                <c:pt idx="12">
                  <c:v>51.6</c:v>
                </c:pt>
                <c:pt idx="13">
                  <c:v>51.33</c:v>
                </c:pt>
                <c:pt idx="14">
                  <c:v>51.47</c:v>
                </c:pt>
                <c:pt idx="15">
                  <c:v>51.47</c:v>
                </c:pt>
                <c:pt idx="16">
                  <c:v>50.83</c:v>
                </c:pt>
                <c:pt idx="17">
                  <c:v>50.67</c:v>
                </c:pt>
                <c:pt idx="18">
                  <c:v>50.57</c:v>
                </c:pt>
                <c:pt idx="19">
                  <c:v>51.03</c:v>
                </c:pt>
                <c:pt idx="20">
                  <c:v>51.43</c:v>
                </c:pt>
                <c:pt idx="21">
                  <c:v>51.77</c:v>
                </c:pt>
                <c:pt idx="22">
                  <c:v>51.83</c:v>
                </c:pt>
                <c:pt idx="23">
                  <c:v>51.43</c:v>
                </c:pt>
                <c:pt idx="24">
                  <c:v>51.37</c:v>
                </c:pt>
                <c:pt idx="25">
                  <c:v>52.77</c:v>
                </c:pt>
                <c:pt idx="26">
                  <c:v>52.83</c:v>
                </c:pt>
                <c:pt idx="27">
                  <c:v>53.33</c:v>
                </c:pt>
                <c:pt idx="28">
                  <c:v>52.87</c:v>
                </c:pt>
                <c:pt idx="29">
                  <c:v>53.57</c:v>
                </c:pt>
                <c:pt idx="30">
                  <c:v>52.8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39-4EDE-BCA3-4211BC2DCC14}"/>
            </c:ext>
          </c:extLst>
        </c:ser>
        <c:marker val="1"/>
        <c:axId val="1026994"/>
        <c:axId val="3753752"/>
      </c:lineChart>
      <c:catAx>
        <c:axId val="1026994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3753752"/>
        <c:crossesAt val="50"/>
        <c:auto val="1"/>
        <c:lblOffset val="100"/>
        <c:tickMarkSkip val="6"/>
        <c:noMultiLvlLbl val="0"/>
      </c:catAx>
      <c:valAx>
        <c:axId val="3753752"/>
        <c:scaling>
          <c:orientation val="minMax"/>
          <c:min val="47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\ 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1026994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60725"/>
          <c:y val="0.68975"/>
          <c:w val="0.24075"/>
          <c:h val="0.168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2"/>
          <c:order val="0"/>
          <c:tx>
            <c:v>Dollar prices of oil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1.2.1 EN'!$B$19:$Y$19</c:f>
              <c:numCache>
                <c:formatCode>0.0</c:formatCode>
                <c:ptCount val="24"/>
                <c:pt idx="0">
                  <c:v>100.87</c:v>
                </c:pt>
                <c:pt idx="1">
                  <c:v>113.84</c:v>
                </c:pt>
                <c:pt idx="2">
                  <c:v>100.71</c:v>
                </c:pt>
                <c:pt idx="3">
                  <c:v>88.72</c:v>
                </c:pt>
                <c:pt idx="4">
                  <c:v>81.07</c:v>
                </c:pt>
                <c:pt idx="5">
                  <c:v>77.99</c:v>
                </c:pt>
                <c:pt idx="6">
                  <c:v>86.65</c:v>
                </c:pt>
                <c:pt idx="7">
                  <c:v>84.01</c:v>
                </c:pt>
                <c:pt idx="8">
                  <c:v>82.92</c:v>
                </c:pt>
                <c:pt idx="9">
                  <c:v>84.68</c:v>
                </c:pt>
                <c:pt idx="10">
                  <c:v>80.01</c:v>
                </c:pt>
                <c:pt idx="11">
                  <c:v>74.66</c:v>
                </c:pt>
                <c:pt idx="12">
                  <c:v>75.87</c:v>
                </c:pt>
                <c:pt idx="13">
                  <c:v>68.07</c:v>
                </c:pt>
                <c:pt idx="14">
                  <c:v>69.03</c:v>
                </c:pt>
                <c:pt idx="15">
                  <c:v>63.65</c:v>
                </c:pt>
                <c:pt idx="16">
                  <c:v>80.72</c:v>
                </c:pt>
                <c:pt idx="17">
                  <c:v>102.63</c:v>
                </c:pt>
                <c:pt idx="18">
                  <c:v>82.9</c:v>
                </c:pt>
                <c:pt idx="19">
                  <c:v>79.1</c:v>
                </c:pt>
                <c:pt idx="20">
                  <c:v>75.24</c:v>
                </c:pt>
                <c:pt idx="21">
                  <c:v>73.07</c:v>
                </c:pt>
                <c:pt idx="22">
                  <c:v>71.61</c:v>
                </c:pt>
                <c:pt idx="23">
                  <c:v>70.56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3D-4B59-ABE1-6AF717AFEF9C}"/>
            </c:ext>
          </c:extLst>
        </c:ser>
        <c:marker val="1"/>
        <c:axId val="57682310"/>
        <c:axId val="20656416"/>
      </c:lineChart>
      <c:catAx>
        <c:axId val="5768231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656416"/>
        <c:crosses val="autoZero"/>
        <c:auto val="0"/>
        <c:lblOffset val="100"/>
        <c:tickLblSkip val="4"/>
        <c:tickMarkSkip val="4"/>
        <c:noMultiLvlLbl val="0"/>
      </c:catAx>
      <c:valAx>
        <c:axId val="20656416"/>
        <c:scaling>
          <c:orientation val="minMax"/>
          <c:max val="120"/>
          <c:min val="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682310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Price in USD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EN'!$B$20:$Y$20</c:f>
              <c:numCache>
                <c:formatCode>0.0</c:formatCode>
                <c:ptCount val="24"/>
                <c:pt idx="0">
                  <c:v>65.78</c:v>
                </c:pt>
                <c:pt idx="1">
                  <c:v>67.92</c:v>
                </c:pt>
                <c:pt idx="2">
                  <c:v>39.37</c:v>
                </c:pt>
                <c:pt idx="3">
                  <c:v>11.89</c:v>
                </c:pt>
                <c:pt idx="4">
                  <c:v>-19.71</c:v>
                </c:pt>
                <c:pt idx="5">
                  <c:v>-30.48</c:v>
                </c:pt>
                <c:pt idx="6">
                  <c:v>-13.32</c:v>
                </c:pt>
                <c:pt idx="7">
                  <c:v>-5.19</c:v>
                </c:pt>
                <c:pt idx="8">
                  <c:v>2.33</c:v>
                </c:pt>
                <c:pt idx="9">
                  <c:v>8.88</c:v>
                </c:pt>
                <c:pt idx="10">
                  <c:v>-7.8</c:v>
                </c:pt>
                <c:pt idx="11">
                  <c:v>-11.33</c:v>
                </c:pt>
                <c:pt idx="12">
                  <c:v>-8.64</c:v>
                </c:pt>
                <c:pt idx="13">
                  <c:v>-19.11</c:v>
                </c:pt>
                <c:pt idx="14">
                  <c:v>-13.14</c:v>
                </c:pt>
                <c:pt idx="15">
                  <c:v>-13.88</c:v>
                </c:pt>
                <c:pt idx="16">
                  <c:v>5.98</c:v>
                </c:pt>
                <c:pt idx="17">
                  <c:v>49.52</c:v>
                </c:pt>
                <c:pt idx="18">
                  <c:v>20.15</c:v>
                </c:pt>
                <c:pt idx="19">
                  <c:v>24.3</c:v>
                </c:pt>
                <c:pt idx="20">
                  <c:v>-6.79</c:v>
                </c:pt>
                <c:pt idx="21">
                  <c:v>-28.7</c:v>
                </c:pt>
                <c:pt idx="22">
                  <c:v>-13.46</c:v>
                </c:pt>
                <c:pt idx="23">
                  <c:v>-10.69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C5-4F2F-AA9C-49CB310BA06E}"/>
            </c:ext>
          </c:extLst>
        </c:ser>
        <c:ser>
          <c:idx val="2"/>
          <c:order val="2"/>
          <c:tx>
            <c:v>CZK/USD exch. rate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EN'!$B$21:$Y$21</c:f>
              <c:numCache>
                <c:formatCode>0.0</c:formatCode>
                <c:ptCount val="24"/>
                <c:pt idx="0">
                  <c:v>2.13</c:v>
                </c:pt>
                <c:pt idx="1">
                  <c:v>11.78</c:v>
                </c:pt>
                <c:pt idx="2">
                  <c:v>15.19</c:v>
                </c:pt>
                <c:pt idx="3">
                  <c:v>8.25</c:v>
                </c:pt>
                <c:pt idx="4">
                  <c:v>0.74</c:v>
                </c:pt>
                <c:pt idx="5">
                  <c:v>-5.4</c:v>
                </c:pt>
                <c:pt idx="6">
                  <c:v>-8.5</c:v>
                </c:pt>
                <c:pt idx="7">
                  <c:v>-4.49</c:v>
                </c:pt>
                <c:pt idx="8">
                  <c:v>4.2</c:v>
                </c:pt>
                <c:pt idx="9">
                  <c:v>7.25</c:v>
                </c:pt>
                <c:pt idx="10">
                  <c:v>3.32</c:v>
                </c:pt>
                <c:pt idx="11">
                  <c:v>3.39</c:v>
                </c:pt>
                <c:pt idx="12">
                  <c:v>3.13</c:v>
                </c:pt>
                <c:pt idx="13">
                  <c:v>-4.65</c:v>
                </c:pt>
                <c:pt idx="14">
                  <c:v>-7.98</c:v>
                </c:pt>
                <c:pt idx="15">
                  <c:v>-10.87</c:v>
                </c:pt>
                <c:pt idx="16">
                  <c:v>-13.22</c:v>
                </c:pt>
                <c:pt idx="17">
                  <c:v>-6.19</c:v>
                </c:pt>
                <c:pt idx="18">
                  <c:v>0.65</c:v>
                </c:pt>
                <c:pt idx="19">
                  <c:v>0.17</c:v>
                </c:pt>
                <c:pt idx="20">
                  <c:v>0.18</c:v>
                </c:pt>
                <c:pt idx="21">
                  <c:v>-0.61</c:v>
                </c:pt>
                <c:pt idx="22">
                  <c:v>-2.05</c:v>
                </c:pt>
                <c:pt idx="23">
                  <c:v>-1.82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C5-4F2F-AA9C-49CB310BA06E}"/>
            </c:ext>
          </c:extLst>
        </c:ser>
        <c:overlap val="100"/>
        <c:gapWidth val="40"/>
        <c:axId val="16006571"/>
        <c:axId val="30711635"/>
      </c:barChart>
      <c:lineChart>
        <c:grouping val="standard"/>
        <c:varyColors val="0"/>
        <c:ser>
          <c:idx val="1"/>
          <c:order val="1"/>
          <c:tx>
            <c:v>Price in CZK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EN'!$B$19:$Y$19</c:f>
              <c:numCache>
                <c:formatCode>0.0</c:formatCode>
                <c:ptCount val="24"/>
                <c:pt idx="0">
                  <c:v>67.91</c:v>
                </c:pt>
                <c:pt idx="1">
                  <c:v>79.71</c:v>
                </c:pt>
                <c:pt idx="2">
                  <c:v>54.57</c:v>
                </c:pt>
                <c:pt idx="3">
                  <c:v>20.14</c:v>
                </c:pt>
                <c:pt idx="4">
                  <c:v>-18.97</c:v>
                </c:pt>
                <c:pt idx="5">
                  <c:v>-35.88</c:v>
                </c:pt>
                <c:pt idx="6">
                  <c:v>-21.82</c:v>
                </c:pt>
                <c:pt idx="7">
                  <c:v>-9.67</c:v>
                </c:pt>
                <c:pt idx="8">
                  <c:v>6.53</c:v>
                </c:pt>
                <c:pt idx="9">
                  <c:v>16.12</c:v>
                </c:pt>
                <c:pt idx="10">
                  <c:v>-4.47</c:v>
                </c:pt>
                <c:pt idx="11">
                  <c:v>-7.94</c:v>
                </c:pt>
                <c:pt idx="12">
                  <c:v>-5.51</c:v>
                </c:pt>
                <c:pt idx="13">
                  <c:v>-23.76</c:v>
                </c:pt>
                <c:pt idx="14">
                  <c:v>-21.12</c:v>
                </c:pt>
                <c:pt idx="15">
                  <c:v>-24.75</c:v>
                </c:pt>
                <c:pt idx="16">
                  <c:v>-7.23</c:v>
                </c:pt>
                <c:pt idx="17">
                  <c:v>43.32</c:v>
                </c:pt>
                <c:pt idx="18">
                  <c:v>20.8</c:v>
                </c:pt>
                <c:pt idx="19">
                  <c:v>24.46</c:v>
                </c:pt>
                <c:pt idx="20">
                  <c:v>-6.61</c:v>
                </c:pt>
                <c:pt idx="21">
                  <c:v>-29.31</c:v>
                </c:pt>
                <c:pt idx="22">
                  <c:v>-15.51</c:v>
                </c:pt>
                <c:pt idx="23">
                  <c:v>-12.51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C5-4F2F-AA9C-49CB310BA06E}"/>
            </c:ext>
          </c:extLst>
        </c:ser>
        <c:marker val="1"/>
        <c:axId val="16006571"/>
        <c:axId val="30711635"/>
      </c:lineChart>
      <c:catAx>
        <c:axId val="1600657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711635"/>
        <c:crosses val="autoZero"/>
        <c:auto val="0"/>
        <c:lblOffset val="100"/>
        <c:tickLblSkip val="4"/>
        <c:tickMarkSkip val="4"/>
        <c:noMultiLvlLbl val="0"/>
      </c:catAx>
      <c:valAx>
        <c:axId val="30711635"/>
        <c:scaling>
          <c:orientation val="minMax"/>
          <c:max val="80"/>
          <c:min val="-4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006571"/>
        <c:crosses val="autoZero"/>
        <c:crossBetween val="between"/>
        <c:majorUnit val="2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29575"/>
          <c:y val="0.04425"/>
          <c:w val="0.35225"/>
          <c:h val="0.211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2"/>
          <c:order val="0"/>
          <c:tx>
            <c:v>Structural balance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EN'!$B$18:$L$18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1.3.1 EN'!$B$20:$L$20</c:f>
              <c:numCache>
                <c:formatCode>0.0</c:formatCode>
                <c:ptCount val="11"/>
                <c:pt idx="0">
                  <c:v>0.89</c:v>
                </c:pt>
                <c:pt idx="1">
                  <c:v>0.85</c:v>
                </c:pt>
                <c:pt idx="2">
                  <c:v>0.18</c:v>
                </c:pt>
                <c:pt idx="3">
                  <c:v>-0.9</c:v>
                </c:pt>
                <c:pt idx="4">
                  <c:v>-2.29</c:v>
                </c:pt>
                <c:pt idx="5">
                  <c:v>-3.29</c:v>
                </c:pt>
                <c:pt idx="6">
                  <c:v>-2.37</c:v>
                </c:pt>
                <c:pt idx="7">
                  <c:v>-2.65</c:v>
                </c:pt>
                <c:pt idx="8">
                  <c:v>-1.82</c:v>
                </c:pt>
                <c:pt idx="9">
                  <c:v>-2.24</c:v>
                </c:pt>
                <c:pt idx="10">
                  <c:v>-2.47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49-4085-BE3F-2C4B4A403F21}"/>
            </c:ext>
          </c:extLst>
        </c:ser>
        <c:ser>
          <c:idx val="0"/>
          <c:order val="1"/>
          <c:tx>
            <c:v>One-off measures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EN'!$B$18:$L$18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1.3.1 EN'!$B$21:$L$21</c:f>
              <c:numCache>
                <c:formatCode>0.0</c:formatCode>
                <c:ptCount val="11"/>
                <c:pt idx="0">
                  <c:v>0.06</c:v>
                </c:pt>
                <c:pt idx="1">
                  <c:v>0</c:v>
                </c:pt>
                <c:pt idx="2">
                  <c:v>-0.08</c:v>
                </c:pt>
                <c:pt idx="3">
                  <c:v>0</c:v>
                </c:pt>
                <c:pt idx="4">
                  <c:v>-2.23</c:v>
                </c:pt>
                <c:pt idx="5">
                  <c:v>-1.51</c:v>
                </c:pt>
                <c:pt idx="6">
                  <c:v>-0.88</c:v>
                </c:pt>
                <c:pt idx="7">
                  <c:v>-0.86</c:v>
                </c:pt>
                <c:pt idx="8">
                  <c:v>0.33</c:v>
                </c:pt>
                <c:pt idx="9">
                  <c:v>0.27</c:v>
                </c:pt>
                <c:pt idx="10">
                  <c:v>-0.06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49-4085-BE3F-2C4B4A403F21}"/>
            </c:ext>
          </c:extLst>
        </c:ser>
        <c:ser>
          <c:idx val="3"/>
          <c:order val="3"/>
          <c:tx>
            <c:v>Cyclical balance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EN'!$B$18:$L$18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1.3.1 EN'!$B$22:$L$22</c:f>
              <c:numCache>
                <c:formatCode>0.0</c:formatCode>
                <c:ptCount val="11"/>
                <c:pt idx="0">
                  <c:v>-0.26</c:v>
                </c:pt>
                <c:pt idx="1">
                  <c:v>0.61</c:v>
                </c:pt>
                <c:pt idx="2">
                  <c:v>0.78</c:v>
                </c:pt>
                <c:pt idx="3">
                  <c:v>1.18</c:v>
                </c:pt>
                <c:pt idx="4">
                  <c:v>-1.14</c:v>
                </c:pt>
                <c:pt idx="5">
                  <c:v>-0.15</c:v>
                </c:pt>
                <c:pt idx="6">
                  <c:v>0.18</c:v>
                </c:pt>
                <c:pt idx="7">
                  <c:v>-0.22</c:v>
                </c:pt>
                <c:pt idx="8">
                  <c:v>-0.54</c:v>
                </c:pt>
                <c:pt idx="9">
                  <c:v>-0.18</c:v>
                </c:pt>
                <c:pt idx="10">
                  <c:v>-0.16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49-4085-BE3F-2C4B4A403F21}"/>
            </c:ext>
          </c:extLst>
        </c:ser>
        <c:overlap val="100"/>
        <c:gapWidth val="50"/>
        <c:axId val="38728057"/>
        <c:axId val="54990303"/>
      </c:barChart>
      <c:lineChart>
        <c:grouping val="standard"/>
        <c:varyColors val="0"/>
        <c:ser>
          <c:idx val="1"/>
          <c:order val="2"/>
          <c:tx>
            <c:v>Total balance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EN'!$B$18:$L$18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1.3.1 EN'!$B$19:$L$19</c:f>
              <c:numCache>
                <c:formatCode>0.0</c:formatCode>
                <c:ptCount val="11"/>
                <c:pt idx="0">
                  <c:v>0.68</c:v>
                </c:pt>
                <c:pt idx="1">
                  <c:v>1.46</c:v>
                </c:pt>
                <c:pt idx="2">
                  <c:v>0.88</c:v>
                </c:pt>
                <c:pt idx="3">
                  <c:v>0.28</c:v>
                </c:pt>
                <c:pt idx="4">
                  <c:v>-5.65</c:v>
                </c:pt>
                <c:pt idx="5">
                  <c:v>-4.95</c:v>
                </c:pt>
                <c:pt idx="6">
                  <c:v>-3.07</c:v>
                </c:pt>
                <c:pt idx="7">
                  <c:v>-3.73</c:v>
                </c:pt>
                <c:pt idx="8">
                  <c:v>-2.02</c:v>
                </c:pt>
                <c:pt idx="9">
                  <c:v>-2.14</c:v>
                </c:pt>
                <c:pt idx="10">
                  <c:v>-2.69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49-4085-BE3F-2C4B4A403F21}"/>
            </c:ext>
          </c:extLst>
        </c:ser>
        <c:marker val="1"/>
        <c:axId val="38728057"/>
        <c:axId val="54990303"/>
      </c:lineChart>
      <c:catAx>
        <c:axId val="3872805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990303"/>
        <c:crosses val="autoZero"/>
        <c:auto val="1"/>
        <c:lblOffset val="100"/>
        <c:tickLblSkip val="2"/>
        <c:noMultiLvlLbl val="0"/>
      </c:catAx>
      <c:valAx>
        <c:axId val="54990303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728057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525"/>
          <c:y val="0.6645"/>
          <c:w val="0.356"/>
          <c:h val="0.2207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925"/>
          <c:h val="0.861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EN'!$B$18:$L$18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1.3.2 EN'!$B$19:$L$19</c:f>
              <c:numCache>
                <c:formatCode>0.0</c:formatCode>
                <c:ptCount val="11"/>
                <c:pt idx="0">
                  <c:v>36.23</c:v>
                </c:pt>
                <c:pt idx="1">
                  <c:v>33.78</c:v>
                </c:pt>
                <c:pt idx="2">
                  <c:v>31.68</c:v>
                </c:pt>
                <c:pt idx="3">
                  <c:v>29.55</c:v>
                </c:pt>
                <c:pt idx="4">
                  <c:v>36.88</c:v>
                </c:pt>
                <c:pt idx="5">
                  <c:v>40.69</c:v>
                </c:pt>
                <c:pt idx="6">
                  <c:v>42.52</c:v>
                </c:pt>
                <c:pt idx="7">
                  <c:v>42.22</c:v>
                </c:pt>
                <c:pt idx="8">
                  <c:v>43.23</c:v>
                </c:pt>
                <c:pt idx="9">
                  <c:v>44.16</c:v>
                </c:pt>
                <c:pt idx="10">
                  <c:v>45.77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5B-45E1-B24B-2CE045C25A20}"/>
            </c:ext>
          </c:extLst>
        </c:ser>
        <c:gapWidth val="50"/>
        <c:axId val="36234582"/>
        <c:axId val="17158211"/>
      </c:barChart>
      <c:catAx>
        <c:axId val="3623458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158211"/>
        <c:crosses val="autoZero"/>
        <c:auto val="1"/>
        <c:lblOffset val="100"/>
        <c:tickLblSkip val="2"/>
        <c:noMultiLvlLbl val="0"/>
      </c:catAx>
      <c:valAx>
        <c:axId val="17158211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234582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EN'!$B$19:$Y$19</c:f>
              <c:numCache>
                <c:formatCode>0.0</c:formatCode>
                <c:ptCount val="24"/>
                <c:pt idx="0">
                  <c:v>4.59</c:v>
                </c:pt>
                <c:pt idx="1">
                  <c:v>6.02</c:v>
                </c:pt>
                <c:pt idx="2">
                  <c:v>7.27</c:v>
                </c:pt>
                <c:pt idx="3">
                  <c:v>7.27</c:v>
                </c:pt>
                <c:pt idx="4">
                  <c:v>7.2</c:v>
                </c:pt>
                <c:pt idx="5">
                  <c:v>7.17</c:v>
                </c:pt>
                <c:pt idx="6">
                  <c:v>7.1</c:v>
                </c:pt>
                <c:pt idx="7">
                  <c:v>7.03</c:v>
                </c:pt>
                <c:pt idx="8">
                  <c:v>6.23</c:v>
                </c:pt>
                <c:pt idx="9">
                  <c:v>5.25</c:v>
                </c:pt>
                <c:pt idx="10">
                  <c:v>4.44</c:v>
                </c:pt>
                <c:pt idx="11">
                  <c:v>4</c:v>
                </c:pt>
                <c:pt idx="12">
                  <c:v>3.79</c:v>
                </c:pt>
                <c:pt idx="13">
                  <c:v>3.57</c:v>
                </c:pt>
                <c:pt idx="14">
                  <c:v>3.5</c:v>
                </c:pt>
                <c:pt idx="15">
                  <c:v>3.54</c:v>
                </c:pt>
                <c:pt idx="16">
                  <c:v>3.51</c:v>
                </c:pt>
                <c:pt idx="17">
                  <c:v>3.61</c:v>
                </c:pt>
                <c:pt idx="18">
                  <c:v>3.87</c:v>
                </c:pt>
                <c:pt idx="19">
                  <c:v>3.95</c:v>
                </c:pt>
                <c:pt idx="20">
                  <c:v>3.96</c:v>
                </c:pt>
                <c:pt idx="21">
                  <c:v>3.91</c:v>
                </c:pt>
                <c:pt idx="22">
                  <c:v>3.76</c:v>
                </c:pt>
                <c:pt idx="23">
                  <c:v>3.66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13-4125-B5CD-25D0EA7F3ECB}"/>
            </c:ext>
          </c:extLst>
        </c:ser>
        <c:ser>
          <c:idx val="0"/>
          <c:order val="0"/>
          <c:tx>
            <c:v>YTM of 10Y gov. bonds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EN'!$B$20:$Y$20</c:f>
              <c:numCache>
                <c:formatCode>0.0</c:formatCode>
                <c:ptCount val="24"/>
                <c:pt idx="0">
                  <c:v>3.23</c:v>
                </c:pt>
                <c:pt idx="1">
                  <c:v>4.58</c:v>
                </c:pt>
                <c:pt idx="2">
                  <c:v>4.41</c:v>
                </c:pt>
                <c:pt idx="3">
                  <c:v>5.11</c:v>
                </c:pt>
                <c:pt idx="4">
                  <c:v>4.58</c:v>
                </c:pt>
                <c:pt idx="5">
                  <c:v>4.5</c:v>
                </c:pt>
                <c:pt idx="6">
                  <c:v>4.3</c:v>
                </c:pt>
                <c:pt idx="7">
                  <c:v>4.37</c:v>
                </c:pt>
                <c:pt idx="8">
                  <c:v>3.82</c:v>
                </c:pt>
                <c:pt idx="9">
                  <c:v>4.19</c:v>
                </c:pt>
                <c:pt idx="10">
                  <c:v>3.83</c:v>
                </c:pt>
                <c:pt idx="11">
                  <c:v>4.07</c:v>
                </c:pt>
                <c:pt idx="12">
                  <c:v>4.17</c:v>
                </c:pt>
                <c:pt idx="13">
                  <c:v>4.16</c:v>
                </c:pt>
                <c:pt idx="14">
                  <c:v>4.36</c:v>
                </c:pt>
                <c:pt idx="15">
                  <c:v>4.57</c:v>
                </c:pt>
                <c:pt idx="16">
                  <c:v>4.52</c:v>
                </c:pt>
                <c:pt idx="17">
                  <c:v>4.77</c:v>
                </c:pt>
                <c:pt idx="18">
                  <c:v>4.82</c:v>
                </c:pt>
                <c:pt idx="19">
                  <c:v>4.74</c:v>
                </c:pt>
                <c:pt idx="20">
                  <c:v>4.71</c:v>
                </c:pt>
                <c:pt idx="21">
                  <c:v>4.71</c:v>
                </c:pt>
                <c:pt idx="22">
                  <c:v>4.74</c:v>
                </c:pt>
                <c:pt idx="23">
                  <c:v>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13-4125-B5CD-25D0EA7F3ECB}"/>
            </c:ext>
          </c:extLst>
        </c:ser>
        <c:marker val="1"/>
        <c:axId val="43065910"/>
        <c:axId val="18757836"/>
      </c:lineChart>
      <c:catAx>
        <c:axId val="4306591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757836"/>
        <c:crosses val="autoZero"/>
        <c:auto val="0"/>
        <c:lblOffset val="100"/>
        <c:tickLblSkip val="4"/>
        <c:tickMarkSkip val="4"/>
        <c:noMultiLvlLbl val="0"/>
      </c:catAx>
      <c:valAx>
        <c:axId val="18757836"/>
        <c:scaling>
          <c:orientation val="minMax"/>
          <c:max val="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06591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25"/>
          <c:y val="0.71175"/>
          <c:w val="0.435"/>
          <c:h val="0.1562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For consumption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EN'!$B$18:$W$18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1.4.2 EN'!$B$20:$W$20</c:f>
              <c:numCache>
                <c:formatCode>0.0</c:formatCode>
                <c:ptCount val="22"/>
                <c:pt idx="0">
                  <c:v>0</c:v>
                </c:pt>
                <c:pt idx="1">
                  <c:v>0.25</c:v>
                </c:pt>
                <c:pt idx="2">
                  <c:v>0.49</c:v>
                </c:pt>
                <c:pt idx="3">
                  <c:v>0.78</c:v>
                </c:pt>
                <c:pt idx="4">
                  <c:v>1.1</c:v>
                </c:pt>
                <c:pt idx="5">
                  <c:v>0.99</c:v>
                </c:pt>
                <c:pt idx="6">
                  <c:v>0.9</c:v>
                </c:pt>
                <c:pt idx="7">
                  <c:v>0.92</c:v>
                </c:pt>
                <c:pt idx="8">
                  <c:v>0.97</c:v>
                </c:pt>
                <c:pt idx="9">
                  <c:v>1.34</c:v>
                </c:pt>
                <c:pt idx="10">
                  <c:v>1.38</c:v>
                </c:pt>
                <c:pt idx="11">
                  <c:v>1.28</c:v>
                </c:pt>
                <c:pt idx="12">
                  <c:v>1.17</c:v>
                </c:pt>
                <c:pt idx="13">
                  <c:v>1.14</c:v>
                </c:pt>
                <c:pt idx="14">
                  <c:v>1.21</c:v>
                </c:pt>
                <c:pt idx="15">
                  <c:v>1.32</c:v>
                </c:pt>
                <c:pt idx="16">
                  <c:v>1.34</c:v>
                </c:pt>
                <c:pt idx="17">
                  <c:v>1.32</c:v>
                </c:pt>
                <c:pt idx="18">
                  <c:v>1.46</c:v>
                </c:pt>
                <c:pt idx="19">
                  <c:v>1.58</c:v>
                </c:pt>
                <c:pt idx="20">
                  <c:v>1.75</c:v>
                </c:pt>
                <c:pt idx="21">
                  <c:v>2.12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28-4AE8-B109-E13A21BD314A}"/>
            </c:ext>
          </c:extLst>
        </c:ser>
        <c:ser>
          <c:idx val="1"/>
          <c:order val="2"/>
          <c:tx>
            <c:v>For house purchase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EN'!$B$18:$W$18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1.4.2 EN'!$B$21:$W$21</c:f>
              <c:numCache>
                <c:formatCode>0.0</c:formatCode>
                <c:ptCount val="22"/>
                <c:pt idx="0">
                  <c:v>6.2</c:v>
                </c:pt>
                <c:pt idx="1">
                  <c:v>6.92</c:v>
                </c:pt>
                <c:pt idx="2">
                  <c:v>7.63</c:v>
                </c:pt>
                <c:pt idx="3">
                  <c:v>8.33</c:v>
                </c:pt>
                <c:pt idx="4">
                  <c:v>8.67</c:v>
                </c:pt>
                <c:pt idx="5">
                  <c:v>7.26</c:v>
                </c:pt>
                <c:pt idx="6">
                  <c:v>6.12</c:v>
                </c:pt>
                <c:pt idx="7">
                  <c:v>4.52</c:v>
                </c:pt>
                <c:pt idx="8">
                  <c:v>3.21</c:v>
                </c:pt>
                <c:pt idx="9">
                  <c:v>4.04</c:v>
                </c:pt>
                <c:pt idx="10">
                  <c:v>3.53</c:v>
                </c:pt>
                <c:pt idx="11">
                  <c:v>3.35</c:v>
                </c:pt>
                <c:pt idx="12">
                  <c:v>3.28</c:v>
                </c:pt>
                <c:pt idx="13">
                  <c:v>2.71</c:v>
                </c:pt>
                <c:pt idx="14">
                  <c:v>3.06</c:v>
                </c:pt>
                <c:pt idx="15">
                  <c:v>3.7</c:v>
                </c:pt>
                <c:pt idx="16">
                  <c:v>4.37</c:v>
                </c:pt>
                <c:pt idx="17">
                  <c:v>4.91</c:v>
                </c:pt>
                <c:pt idx="18">
                  <c:v>5.62</c:v>
                </c:pt>
                <c:pt idx="19">
                  <c:v>6.16</c:v>
                </c:pt>
                <c:pt idx="20">
                  <c:v>6.64</c:v>
                </c:pt>
                <c:pt idx="21">
                  <c:v>7.16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28-4AE8-B109-E13A21BD314A}"/>
            </c:ext>
          </c:extLst>
        </c:ser>
        <c:ser>
          <c:idx val="3"/>
          <c:order val="3"/>
          <c:tx>
            <c:v>Other lending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EN'!$B$18:$W$18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1.4.2 EN'!$B$22:$W$22</c:f>
              <c:numCache>
                <c:formatCode>0.0</c:formatCode>
                <c:ptCount val="22"/>
                <c:pt idx="0">
                  <c:v>0.34</c:v>
                </c:pt>
                <c:pt idx="1">
                  <c:v>0.36</c:v>
                </c:pt>
                <c:pt idx="2">
                  <c:v>0.39</c:v>
                </c:pt>
                <c:pt idx="3">
                  <c:v>0.39</c:v>
                </c:pt>
                <c:pt idx="4">
                  <c:v>0.45</c:v>
                </c:pt>
                <c:pt idx="5">
                  <c:v>0.47</c:v>
                </c:pt>
                <c:pt idx="6">
                  <c:v>0.42</c:v>
                </c:pt>
                <c:pt idx="7">
                  <c:v>0.21</c:v>
                </c:pt>
                <c:pt idx="8">
                  <c:v>-0.05</c:v>
                </c:pt>
                <c:pt idx="9">
                  <c:v>-0.02</c:v>
                </c:pt>
                <c:pt idx="10">
                  <c:v>0</c:v>
                </c:pt>
                <c:pt idx="11">
                  <c:v>0.16</c:v>
                </c:pt>
                <c:pt idx="12">
                  <c:v>0.41</c:v>
                </c:pt>
                <c:pt idx="13">
                  <c:v>0.41</c:v>
                </c:pt>
                <c:pt idx="14">
                  <c:v>0.43</c:v>
                </c:pt>
                <c:pt idx="15">
                  <c:v>0.42</c:v>
                </c:pt>
                <c:pt idx="16">
                  <c:v>0.39</c:v>
                </c:pt>
                <c:pt idx="17">
                  <c:v>0.37</c:v>
                </c:pt>
                <c:pt idx="18">
                  <c:v>0.36</c:v>
                </c:pt>
                <c:pt idx="19">
                  <c:v>0.44</c:v>
                </c:pt>
                <c:pt idx="20">
                  <c:v>0.49</c:v>
                </c:pt>
                <c:pt idx="21">
                  <c:v>0.55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28-4AE8-B109-E13A21BD314A}"/>
            </c:ext>
          </c:extLst>
        </c:ser>
        <c:overlap val="100"/>
        <c:gapWidth val="50"/>
        <c:axId val="19222305"/>
        <c:axId val="51270680"/>
      </c:barChart>
      <c:lineChart>
        <c:grouping val="standard"/>
        <c:varyColors val="0"/>
        <c:ser>
          <c:idx val="2"/>
          <c:order val="1"/>
          <c:tx>
            <c:v>Total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EN'!$B$18:$W$18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1.4.2 EN'!$B$19:$W$19</c:f>
              <c:numCache>
                <c:formatCode>0.0</c:formatCode>
                <c:ptCount val="22"/>
                <c:pt idx="0">
                  <c:v>6.54</c:v>
                </c:pt>
                <c:pt idx="1">
                  <c:v>7.53</c:v>
                </c:pt>
                <c:pt idx="2">
                  <c:v>8.51</c:v>
                </c:pt>
                <c:pt idx="3">
                  <c:v>9.5</c:v>
                </c:pt>
                <c:pt idx="4">
                  <c:v>10.22</c:v>
                </c:pt>
                <c:pt idx="5">
                  <c:v>8.72</c:v>
                </c:pt>
                <c:pt idx="6">
                  <c:v>7.43</c:v>
                </c:pt>
                <c:pt idx="7">
                  <c:v>5.65</c:v>
                </c:pt>
                <c:pt idx="8">
                  <c:v>4.13</c:v>
                </c:pt>
                <c:pt idx="9">
                  <c:v>5.35</c:v>
                </c:pt>
                <c:pt idx="10">
                  <c:v>4.9</c:v>
                </c:pt>
                <c:pt idx="11">
                  <c:v>4.79</c:v>
                </c:pt>
                <c:pt idx="12">
                  <c:v>4.87</c:v>
                </c:pt>
                <c:pt idx="13">
                  <c:v>4.27</c:v>
                </c:pt>
                <c:pt idx="14">
                  <c:v>4.7</c:v>
                </c:pt>
                <c:pt idx="15">
                  <c:v>5.44</c:v>
                </c:pt>
                <c:pt idx="16">
                  <c:v>6.1</c:v>
                </c:pt>
                <c:pt idx="17">
                  <c:v>6.6</c:v>
                </c:pt>
                <c:pt idx="18">
                  <c:v>7.44</c:v>
                </c:pt>
                <c:pt idx="19">
                  <c:v>8.18</c:v>
                </c:pt>
                <c:pt idx="20">
                  <c:v>8.88</c:v>
                </c:pt>
                <c:pt idx="21">
                  <c:v>9.83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28-4AE8-B109-E13A21BD314A}"/>
            </c:ext>
          </c:extLst>
        </c:ser>
        <c:marker val="1"/>
        <c:axId val="19222305"/>
        <c:axId val="51270680"/>
      </c:lineChart>
      <c:catAx>
        <c:axId val="1922230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270680"/>
        <c:crosses val="autoZero"/>
        <c:auto val="0"/>
        <c:lblOffset val="100"/>
        <c:tickLblSkip val="4"/>
        <c:tickMarkSkip val="4"/>
        <c:noMultiLvlLbl val="0"/>
      </c:catAx>
      <c:valAx>
        <c:axId val="51270680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22230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4"/>
          <c:y val="0.05025"/>
          <c:w val="0.38125"/>
          <c:h val="0.271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5"/>
          <c:w val="0.86575"/>
          <c:h val="0.862"/>
        </c:manualLayout>
      </c:layout>
      <c:lineChart>
        <c:grouping val="standard"/>
        <c:varyColors val="0"/>
        <c:ser>
          <c:idx val="1"/>
          <c:order val="0"/>
          <c:tx>
            <c:v>Nominal</c:v>
          </c:tx>
          <c:spPr>
            <a:ln w="25400" cap="rnd">
              <a:solidFill>
                <a:srgbClr val="366092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EN'!$B$18:$AY$18</c:f>
              <c:strCache>
                <c:ptCount val="49"/>
                <c:pt idx="0">
                  <c:v>I/14</c:v>
                </c:pt>
                <c:pt idx="4">
                  <c:v>I/15</c:v>
                </c:pt>
                <c:pt idx="8">
                  <c:v>I/16</c:v>
                </c:pt>
                <c:pt idx="12">
                  <c:v>I/17</c:v>
                </c:pt>
                <c:pt idx="16">
                  <c:v>I/18</c:v>
                </c:pt>
                <c:pt idx="20">
                  <c:v>I/19</c:v>
                </c:pt>
                <c:pt idx="24">
                  <c:v>I/20</c:v>
                </c:pt>
                <c:pt idx="28">
                  <c:v>I/21</c:v>
                </c:pt>
                <c:pt idx="32">
                  <c:v>I/22</c:v>
                </c:pt>
                <c:pt idx="36">
                  <c:v>I/23</c:v>
                </c:pt>
                <c:pt idx="40">
                  <c:v>I/24</c:v>
                </c:pt>
                <c:pt idx="44">
                  <c:v>I/25</c:v>
                </c:pt>
                <c:pt idx="48">
                  <c:v>I/26</c:v>
                </c:pt>
              </c:strCache>
            </c:strRef>
          </c:cat>
          <c:val>
            <c:numRef>
              <c:f>'G 1.4.3 EN'!$B$19:$AY$19</c:f>
              <c:numCache>
                <c:formatCode>0.0</c:formatCode>
                <c:ptCount val="50"/>
                <c:pt idx="0">
                  <c:v>100</c:v>
                </c:pt>
                <c:pt idx="1">
                  <c:v>133.2</c:v>
                </c:pt>
                <c:pt idx="2">
                  <c:v>128</c:v>
                </c:pt>
                <c:pt idx="3">
                  <c:v>134.47</c:v>
                </c:pt>
                <c:pt idx="4">
                  <c:v>126.66</c:v>
                </c:pt>
                <c:pt idx="5">
                  <c:v>176.76</c:v>
                </c:pt>
                <c:pt idx="6">
                  <c:v>175.24</c:v>
                </c:pt>
                <c:pt idx="7">
                  <c:v>176.87</c:v>
                </c:pt>
                <c:pt idx="8">
                  <c:v>153.84</c:v>
                </c:pt>
                <c:pt idx="9">
                  <c:v>216.1</c:v>
                </c:pt>
                <c:pt idx="10">
                  <c:v>236.65</c:v>
                </c:pt>
                <c:pt idx="11">
                  <c:v>266.9</c:v>
                </c:pt>
                <c:pt idx="12">
                  <c:v>231.59</c:v>
                </c:pt>
                <c:pt idx="13">
                  <c:v>262.53</c:v>
                </c:pt>
                <c:pt idx="14">
                  <c:v>216.56</c:v>
                </c:pt>
                <c:pt idx="15">
                  <c:v>247.21</c:v>
                </c:pt>
                <c:pt idx="16">
                  <c:v>239.13</c:v>
                </c:pt>
                <c:pt idx="17">
                  <c:v>252.94</c:v>
                </c:pt>
                <c:pt idx="18">
                  <c:v>266.61</c:v>
                </c:pt>
                <c:pt idx="19">
                  <c:v>271.52</c:v>
                </c:pt>
                <c:pt idx="20">
                  <c:v>183.93</c:v>
                </c:pt>
                <c:pt idx="21">
                  <c:v>229.14</c:v>
                </c:pt>
                <c:pt idx="22">
                  <c:v>221.24</c:v>
                </c:pt>
                <c:pt idx="23">
                  <c:v>255.83</c:v>
                </c:pt>
                <c:pt idx="24">
                  <c:v>258.08</c:v>
                </c:pt>
                <c:pt idx="25">
                  <c:v>270.86</c:v>
                </c:pt>
                <c:pt idx="26">
                  <c:v>302.75</c:v>
                </c:pt>
                <c:pt idx="27">
                  <c:v>363.41</c:v>
                </c:pt>
                <c:pt idx="28">
                  <c:v>414.43</c:v>
                </c:pt>
                <c:pt idx="29">
                  <c:v>561.22</c:v>
                </c:pt>
                <c:pt idx="30">
                  <c:v>517.27</c:v>
                </c:pt>
                <c:pt idx="31">
                  <c:v>534.91</c:v>
                </c:pt>
                <c:pt idx="32">
                  <c:v>361.06</c:v>
                </c:pt>
                <c:pt idx="33">
                  <c:v>243.11</c:v>
                </c:pt>
                <c:pt idx="34">
                  <c:v>121.01</c:v>
                </c:pt>
                <c:pt idx="35">
                  <c:v>94.2</c:v>
                </c:pt>
                <c:pt idx="36">
                  <c:v>110.47</c:v>
                </c:pt>
                <c:pt idx="37">
                  <c:v>154.18</c:v>
                </c:pt>
                <c:pt idx="38">
                  <c:v>159.36</c:v>
                </c:pt>
                <c:pt idx="39">
                  <c:v>191.61</c:v>
                </c:pt>
                <c:pt idx="40">
                  <c:v>192.57</c:v>
                </c:pt>
                <c:pt idx="41">
                  <c:v>301.66</c:v>
                </c:pt>
                <c:pt idx="42">
                  <c:v>345.1</c:v>
                </c:pt>
                <c:pt idx="43">
                  <c:v>333.15</c:v>
                </c:pt>
                <c:pt idx="44">
                  <c:v>359.81</c:v>
                </c:pt>
                <c:pt idx="45">
                  <c:v>457.14</c:v>
                </c:pt>
                <c:pt idx="46">
                  <c:v>473.94</c:v>
                </c:pt>
                <c:pt idx="47">
                  <c:v>473.16</c:v>
                </c:pt>
                <c:pt idx="48">
                  <c:v>538.25</c:v>
                </c:pt>
                <c:pt idx="49">
                  <c:v>651.11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97-43FB-9437-7BA0DCCA18C8}"/>
            </c:ext>
          </c:extLst>
        </c:ser>
        <c:ser>
          <c:idx val="2"/>
          <c:order val="1"/>
          <c:tx>
            <c:v>Real</c:v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EN'!$B$18:$AY$18</c:f>
              <c:strCache>
                <c:ptCount val="49"/>
                <c:pt idx="0">
                  <c:v>I/14</c:v>
                </c:pt>
                <c:pt idx="4">
                  <c:v>I/15</c:v>
                </c:pt>
                <c:pt idx="8">
                  <c:v>I/16</c:v>
                </c:pt>
                <c:pt idx="12">
                  <c:v>I/17</c:v>
                </c:pt>
                <c:pt idx="16">
                  <c:v>I/18</c:v>
                </c:pt>
                <c:pt idx="20">
                  <c:v>I/19</c:v>
                </c:pt>
                <c:pt idx="24">
                  <c:v>I/20</c:v>
                </c:pt>
                <c:pt idx="28">
                  <c:v>I/21</c:v>
                </c:pt>
                <c:pt idx="32">
                  <c:v>I/22</c:v>
                </c:pt>
                <c:pt idx="36">
                  <c:v>I/23</c:v>
                </c:pt>
                <c:pt idx="40">
                  <c:v>I/24</c:v>
                </c:pt>
                <c:pt idx="44">
                  <c:v>I/25</c:v>
                </c:pt>
                <c:pt idx="48">
                  <c:v>I/26</c:v>
                </c:pt>
              </c:strCache>
            </c:strRef>
          </c:cat>
          <c:val>
            <c:numRef>
              <c:f>'G 1.4.3 EN'!$B$20:$AY$20</c:f>
              <c:numCache>
                <c:formatCode>#\ ##0.0</c:formatCode>
                <c:ptCount val="50"/>
                <c:pt idx="0">
                  <c:v>100</c:v>
                </c:pt>
                <c:pt idx="1">
                  <c:v>132.09</c:v>
                </c:pt>
                <c:pt idx="2">
                  <c:v>125.88</c:v>
                </c:pt>
                <c:pt idx="3">
                  <c:v>131.29</c:v>
                </c:pt>
                <c:pt idx="4">
                  <c:v>122.41</c:v>
                </c:pt>
                <c:pt idx="5">
                  <c:v>168.94</c:v>
                </c:pt>
                <c:pt idx="6">
                  <c:v>165.49</c:v>
                </c:pt>
                <c:pt idx="7">
                  <c:v>165.22</c:v>
                </c:pt>
                <c:pt idx="8">
                  <c:v>141.89</c:v>
                </c:pt>
                <c:pt idx="9">
                  <c:v>195.33</c:v>
                </c:pt>
                <c:pt idx="10">
                  <c:v>208.74</c:v>
                </c:pt>
                <c:pt idx="11">
                  <c:v>224.78</c:v>
                </c:pt>
                <c:pt idx="12">
                  <c:v>189.34</c:v>
                </c:pt>
                <c:pt idx="13">
                  <c:v>209.41</c:v>
                </c:pt>
                <c:pt idx="14">
                  <c:v>169.75</c:v>
                </c:pt>
                <c:pt idx="15">
                  <c:v>192.03</c:v>
                </c:pt>
                <c:pt idx="16">
                  <c:v>181.74</c:v>
                </c:pt>
                <c:pt idx="17">
                  <c:v>186.71</c:v>
                </c:pt>
                <c:pt idx="18">
                  <c:v>192.02</c:v>
                </c:pt>
                <c:pt idx="19">
                  <c:v>191.92</c:v>
                </c:pt>
                <c:pt idx="20">
                  <c:v>127.35</c:v>
                </c:pt>
                <c:pt idx="21">
                  <c:v>154.82</c:v>
                </c:pt>
                <c:pt idx="22">
                  <c:v>146.57</c:v>
                </c:pt>
                <c:pt idx="23">
                  <c:v>166.01</c:v>
                </c:pt>
                <c:pt idx="24">
                  <c:v>164.54</c:v>
                </c:pt>
                <c:pt idx="25">
                  <c:v>169.84</c:v>
                </c:pt>
                <c:pt idx="26">
                  <c:v>185.08</c:v>
                </c:pt>
                <c:pt idx="27">
                  <c:v>216.45</c:v>
                </c:pt>
                <c:pt idx="28">
                  <c:v>233.1</c:v>
                </c:pt>
                <c:pt idx="29">
                  <c:v>300.2</c:v>
                </c:pt>
                <c:pt idx="30">
                  <c:v>258.91</c:v>
                </c:pt>
                <c:pt idx="31">
                  <c:v>253.32</c:v>
                </c:pt>
                <c:pt idx="32">
                  <c:v>163.34</c:v>
                </c:pt>
                <c:pt idx="33">
                  <c:v>106.33</c:v>
                </c:pt>
                <c:pt idx="34">
                  <c:v>52.4</c:v>
                </c:pt>
                <c:pt idx="35">
                  <c:v>41.72</c:v>
                </c:pt>
                <c:pt idx="36">
                  <c:v>49.55</c:v>
                </c:pt>
                <c:pt idx="37">
                  <c:v>69.42</c:v>
                </c:pt>
                <c:pt idx="38">
                  <c:v>71.51</c:v>
                </c:pt>
                <c:pt idx="39">
                  <c:v>85.74</c:v>
                </c:pt>
                <c:pt idx="40">
                  <c:v>85.37</c:v>
                </c:pt>
                <c:pt idx="41">
                  <c:v>130.32</c:v>
                </c:pt>
                <c:pt idx="42">
                  <c:v>145.9</c:v>
                </c:pt>
                <c:pt idx="43">
                  <c:v>137.48</c:v>
                </c:pt>
                <c:pt idx="44">
                  <c:v>145.09</c:v>
                </c:pt>
                <c:pt idx="45">
                  <c:v>178.72</c:v>
                </c:pt>
                <c:pt idx="46">
                  <c:v>180.82</c:v>
                </c:pt>
                <c:pt idx="47">
                  <c:v>176.9</c:v>
                </c:pt>
                <c:pt idx="48">
                  <c:v>197.2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97-43FB-9437-7BA0DCCA18C8}"/>
            </c:ext>
          </c:extLst>
        </c:ser>
        <c:marker val="1"/>
        <c:axId val="48016044"/>
        <c:axId val="24772758"/>
      </c:lineChart>
      <c:catAx>
        <c:axId val="48016044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24772758"/>
        <c:crosses val="autoZero"/>
        <c:auto val="1"/>
        <c:lblOffset val="100"/>
        <c:tickLblSkip val="8"/>
        <c:tickMarkSkip val="4"/>
        <c:noMultiLvlLbl val="0"/>
      </c:catAx>
      <c:valAx>
        <c:axId val="24772758"/>
        <c:scaling>
          <c:orientation val="minMax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\ 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48016044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0915"/>
          <c:y val="0.046"/>
          <c:w val="0.27125"/>
          <c:h val="0.132"/>
        </c:manualLayout>
      </c:layout>
      <c:overlay val="1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EN'!$B$18:$L$18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2 EN'!$B$19:$L$19</c:f>
              <c:numCache>
                <c:formatCode>0.0</c:formatCode>
                <c:ptCount val="11"/>
                <c:pt idx="0">
                  <c:v>3.75</c:v>
                </c:pt>
                <c:pt idx="1">
                  <c:v>4.1</c:v>
                </c:pt>
                <c:pt idx="2">
                  <c:v>3.41</c:v>
                </c:pt>
                <c:pt idx="3">
                  <c:v>0.75</c:v>
                </c:pt>
                <c:pt idx="4">
                  <c:v>3.25</c:v>
                </c:pt>
                <c:pt idx="5">
                  <c:v>3.45</c:v>
                </c:pt>
                <c:pt idx="6">
                  <c:v>3.62</c:v>
                </c:pt>
                <c:pt idx="7">
                  <c:v>2.67</c:v>
                </c:pt>
                <c:pt idx="8">
                  <c:v>3.04</c:v>
                </c:pt>
                <c:pt idx="9">
                  <c:v>3.41</c:v>
                </c:pt>
                <c:pt idx="10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16-4415-A595-513CAD5C559F}"/>
            </c:ext>
          </c:extLst>
        </c:ser>
        <c:ser>
          <c:idx val="1"/>
          <c:order val="1"/>
          <c:tx>
            <c:v>Gross operating surplus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EN'!$B$18:$L$18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2 EN'!$B$20:$L$20</c:f>
              <c:numCache>
                <c:formatCode>0.0</c:formatCode>
                <c:ptCount val="11"/>
                <c:pt idx="0">
                  <c:v>2.4</c:v>
                </c:pt>
                <c:pt idx="1">
                  <c:v>1.41</c:v>
                </c:pt>
                <c:pt idx="2">
                  <c:v>3.58</c:v>
                </c:pt>
                <c:pt idx="3">
                  <c:v>-0.33</c:v>
                </c:pt>
                <c:pt idx="4">
                  <c:v>4.48</c:v>
                </c:pt>
                <c:pt idx="5">
                  <c:v>6.51</c:v>
                </c:pt>
                <c:pt idx="6">
                  <c:v>5.2</c:v>
                </c:pt>
                <c:pt idx="7">
                  <c:v>1.39</c:v>
                </c:pt>
                <c:pt idx="8">
                  <c:v>2.85</c:v>
                </c:pt>
                <c:pt idx="9">
                  <c:v>1.17</c:v>
                </c:pt>
                <c:pt idx="10">
                  <c:v>3.18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16-4415-A595-513CAD5C559F}"/>
            </c:ext>
          </c:extLst>
        </c:ser>
        <c:ser>
          <c:idx val="2"/>
          <c:order val="2"/>
          <c:tx>
            <c:v>Net taxes and subsidies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EN'!$B$18:$L$18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2 EN'!$B$21:$L$21</c:f>
              <c:numCache>
                <c:formatCode>0.0</c:formatCode>
                <c:ptCount val="11"/>
                <c:pt idx="0">
                  <c:v>0.8</c:v>
                </c:pt>
                <c:pt idx="1">
                  <c:v>0.21</c:v>
                </c:pt>
                <c:pt idx="2">
                  <c:v>0.55</c:v>
                </c:pt>
                <c:pt idx="3">
                  <c:v>-1.45</c:v>
                </c:pt>
                <c:pt idx="4">
                  <c:v>0.5</c:v>
                </c:pt>
                <c:pt idx="5">
                  <c:v>1.8</c:v>
                </c:pt>
                <c:pt idx="6">
                  <c:v>-0.17</c:v>
                </c:pt>
                <c:pt idx="7">
                  <c:v>1.29</c:v>
                </c:pt>
                <c:pt idx="8">
                  <c:v>0.35</c:v>
                </c:pt>
                <c:pt idx="9">
                  <c:v>0.03</c:v>
                </c:pt>
                <c:pt idx="10">
                  <c:v>0.29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16-4415-A595-513CAD5C559F}"/>
            </c:ext>
          </c:extLst>
        </c:ser>
        <c:overlap val="100"/>
        <c:gapWidth val="50"/>
        <c:axId val="36481506"/>
        <c:axId val="34195963"/>
      </c:barChart>
      <c:lineChart>
        <c:grouping val="standard"/>
        <c:varyColors val="0"/>
        <c:ser>
          <c:idx val="3"/>
          <c:order val="3"/>
          <c:tx>
            <c:v>Gross domestic product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EN'!$B$18:$L$18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2 EN'!$B$22:$L$22</c:f>
              <c:numCache>
                <c:formatCode>0.0</c:formatCode>
                <c:ptCount val="11"/>
                <c:pt idx="0">
                  <c:v>6.94</c:v>
                </c:pt>
                <c:pt idx="1">
                  <c:v>5.72</c:v>
                </c:pt>
                <c:pt idx="2">
                  <c:v>7.54</c:v>
                </c:pt>
                <c:pt idx="3">
                  <c:v>-1.03</c:v>
                </c:pt>
                <c:pt idx="4">
                  <c:v>8.23</c:v>
                </c:pt>
                <c:pt idx="5">
                  <c:v>11.77</c:v>
                </c:pt>
                <c:pt idx="6">
                  <c:v>8.65</c:v>
                </c:pt>
                <c:pt idx="7">
                  <c:v>5.35</c:v>
                </c:pt>
                <c:pt idx="8">
                  <c:v>6.24</c:v>
                </c:pt>
                <c:pt idx="9">
                  <c:v>4.61</c:v>
                </c:pt>
                <c:pt idx="10">
                  <c:v>6.27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16-4415-A595-513CAD5C559F}"/>
            </c:ext>
          </c:extLst>
        </c:ser>
        <c:marker val="1"/>
        <c:axId val="36481506"/>
        <c:axId val="34195963"/>
      </c:lineChart>
      <c:catAx>
        <c:axId val="3648150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4195963"/>
        <c:crosses val="autoZero"/>
        <c:auto val="1"/>
        <c:lblOffset val="100"/>
        <c:tickLblSkip val="2"/>
        <c:noMultiLvlLbl val="0"/>
      </c:catAx>
      <c:valAx>
        <c:axId val="34195963"/>
        <c:scaling>
          <c:orientation val="minMax"/>
          <c:max val="20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481506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03825"/>
          <c:w val="0.4585"/>
          <c:h val="0.22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CZK denominated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EN'!$B$18:$W$18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1.4.4 EN'!$B$20:$W$20</c:f>
              <c:numCache>
                <c:formatCode>0.0</c:formatCode>
                <c:ptCount val="22"/>
                <c:pt idx="0">
                  <c:v>-1.14</c:v>
                </c:pt>
                <c:pt idx="1">
                  <c:v>1.5</c:v>
                </c:pt>
                <c:pt idx="2">
                  <c:v>3.68</c:v>
                </c:pt>
                <c:pt idx="3">
                  <c:v>4.24</c:v>
                </c:pt>
                <c:pt idx="4">
                  <c:v>4.3</c:v>
                </c:pt>
                <c:pt idx="5">
                  <c:v>-0.85</c:v>
                </c:pt>
                <c:pt idx="6">
                  <c:v>-5.52</c:v>
                </c:pt>
                <c:pt idx="7">
                  <c:v>-8.18</c:v>
                </c:pt>
                <c:pt idx="8">
                  <c:v>-9.38</c:v>
                </c:pt>
                <c:pt idx="9">
                  <c:v>-6.48</c:v>
                </c:pt>
                <c:pt idx="10">
                  <c:v>-4.4</c:v>
                </c:pt>
                <c:pt idx="11">
                  <c:v>-2.36</c:v>
                </c:pt>
                <c:pt idx="12">
                  <c:v>-1.23</c:v>
                </c:pt>
                <c:pt idx="13">
                  <c:v>-0.34</c:v>
                </c:pt>
                <c:pt idx="14">
                  <c:v>0.3</c:v>
                </c:pt>
                <c:pt idx="15">
                  <c:v>0.7</c:v>
                </c:pt>
                <c:pt idx="16">
                  <c:v>1.91</c:v>
                </c:pt>
                <c:pt idx="17">
                  <c:v>2.92</c:v>
                </c:pt>
                <c:pt idx="18">
                  <c:v>4.8</c:v>
                </c:pt>
                <c:pt idx="19">
                  <c:v>6.3</c:v>
                </c:pt>
                <c:pt idx="20">
                  <c:v>7.06</c:v>
                </c:pt>
                <c:pt idx="21">
                  <c:v>7.54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F9-44F4-9CAD-48F1C086BEEE}"/>
            </c:ext>
          </c:extLst>
        </c:ser>
        <c:ser>
          <c:idx val="1"/>
          <c:order val="1"/>
          <c:tx>
            <c:v>FX denominated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EN'!$B$18:$W$18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1.4.4 EN'!$B$21:$W$21</c:f>
              <c:numCache>
                <c:formatCode>0.0</c:formatCode>
                <c:ptCount val="22"/>
                <c:pt idx="0">
                  <c:v>1.05</c:v>
                </c:pt>
                <c:pt idx="1">
                  <c:v>-3.62</c:v>
                </c:pt>
                <c:pt idx="2">
                  <c:v>-3.51</c:v>
                </c:pt>
                <c:pt idx="3">
                  <c:v>-0.3</c:v>
                </c:pt>
                <c:pt idx="4">
                  <c:v>2.78</c:v>
                </c:pt>
                <c:pt idx="5">
                  <c:v>7.58</c:v>
                </c:pt>
                <c:pt idx="6">
                  <c:v>14.78</c:v>
                </c:pt>
                <c:pt idx="7">
                  <c:v>14.03</c:v>
                </c:pt>
                <c:pt idx="8">
                  <c:v>12.3</c:v>
                </c:pt>
                <c:pt idx="9">
                  <c:v>11.12</c:v>
                </c:pt>
                <c:pt idx="10">
                  <c:v>8.89</c:v>
                </c:pt>
                <c:pt idx="11">
                  <c:v>8.31</c:v>
                </c:pt>
                <c:pt idx="12">
                  <c:v>10.94</c:v>
                </c:pt>
                <c:pt idx="13">
                  <c:v>9.01</c:v>
                </c:pt>
                <c:pt idx="14">
                  <c:v>6.09</c:v>
                </c:pt>
                <c:pt idx="15">
                  <c:v>4.91</c:v>
                </c:pt>
                <c:pt idx="16">
                  <c:v>2.54</c:v>
                </c:pt>
                <c:pt idx="17">
                  <c:v>2.07</c:v>
                </c:pt>
                <c:pt idx="18">
                  <c:v>-1.87</c:v>
                </c:pt>
                <c:pt idx="19">
                  <c:v>-2.83</c:v>
                </c:pt>
                <c:pt idx="20">
                  <c:v>-0.92</c:v>
                </c:pt>
                <c:pt idx="21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F9-44F4-9CAD-48F1C086BEEE}"/>
            </c:ext>
          </c:extLst>
        </c:ser>
        <c:overlap val="100"/>
        <c:gapWidth val="50"/>
        <c:axId val="31598718"/>
        <c:axId val="32827906"/>
      </c:barChart>
      <c:lineChart>
        <c:grouping val="standard"/>
        <c:varyColors val="0"/>
        <c:ser>
          <c:idx val="2"/>
          <c:order val="2"/>
          <c:tx>
            <c:v>Total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EN'!$B$18:$W$18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1.4.4 EN'!$B$19:$W$19</c:f>
              <c:numCache>
                <c:formatCode>0.0</c:formatCode>
                <c:ptCount val="22"/>
                <c:pt idx="0">
                  <c:v>-0.09</c:v>
                </c:pt>
                <c:pt idx="1">
                  <c:v>-2.12</c:v>
                </c:pt>
                <c:pt idx="2">
                  <c:v>0.16</c:v>
                </c:pt>
                <c:pt idx="3">
                  <c:v>3.94</c:v>
                </c:pt>
                <c:pt idx="4">
                  <c:v>7.08</c:v>
                </c:pt>
                <c:pt idx="5">
                  <c:v>6.73</c:v>
                </c:pt>
                <c:pt idx="6">
                  <c:v>9.26</c:v>
                </c:pt>
                <c:pt idx="7">
                  <c:v>5.86</c:v>
                </c:pt>
                <c:pt idx="8">
                  <c:v>2.93</c:v>
                </c:pt>
                <c:pt idx="9">
                  <c:v>4.64</c:v>
                </c:pt>
                <c:pt idx="10">
                  <c:v>4.49</c:v>
                </c:pt>
                <c:pt idx="11">
                  <c:v>5.95</c:v>
                </c:pt>
                <c:pt idx="12">
                  <c:v>9.7</c:v>
                </c:pt>
                <c:pt idx="13">
                  <c:v>8.67</c:v>
                </c:pt>
                <c:pt idx="14">
                  <c:v>6.39</c:v>
                </c:pt>
                <c:pt idx="15">
                  <c:v>5.61</c:v>
                </c:pt>
                <c:pt idx="16">
                  <c:v>4.45</c:v>
                </c:pt>
                <c:pt idx="17">
                  <c:v>4.99</c:v>
                </c:pt>
                <c:pt idx="18">
                  <c:v>2.92</c:v>
                </c:pt>
                <c:pt idx="19">
                  <c:v>3.47</c:v>
                </c:pt>
                <c:pt idx="20">
                  <c:v>6.14</c:v>
                </c:pt>
                <c:pt idx="21">
                  <c:v>7.79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F9-44F4-9CAD-48F1C086BEEE}"/>
            </c:ext>
          </c:extLst>
        </c:ser>
        <c:marker val="1"/>
        <c:axId val="31598718"/>
        <c:axId val="32827906"/>
      </c:lineChart>
      <c:catAx>
        <c:axId val="3159871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827906"/>
        <c:crosses val="autoZero"/>
        <c:auto val="0"/>
        <c:lblOffset val="100"/>
        <c:tickLblSkip val="4"/>
        <c:tickMarkSkip val="4"/>
        <c:noMultiLvlLbl val="0"/>
      </c:catAx>
      <c:valAx>
        <c:axId val="32827906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598718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5"/>
          <c:y val="0.65775"/>
          <c:w val="0.35525"/>
          <c:h val="0.198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Non-financial corporations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EN'!$B$18:$BO$18</c:f>
              <c:strCache>
                <c:ptCount val="6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</c:strCache>
            </c:strRef>
          </c:cat>
          <c:val>
            <c:numRef>
              <c:f>'G 1.4.5 EN'!$B$19:$BO$19</c:f>
              <c:numCache>
                <c:formatCode>0.0</c:formatCode>
                <c:ptCount val="66"/>
                <c:pt idx="0">
                  <c:v>8.05</c:v>
                </c:pt>
                <c:pt idx="1">
                  <c:v>8.51</c:v>
                </c:pt>
                <c:pt idx="2">
                  <c:v>8.79</c:v>
                </c:pt>
                <c:pt idx="3">
                  <c:v>8.93</c:v>
                </c:pt>
                <c:pt idx="4">
                  <c:v>8.85</c:v>
                </c:pt>
                <c:pt idx="5">
                  <c:v>8.54</c:v>
                </c:pt>
                <c:pt idx="6">
                  <c:v>8.44</c:v>
                </c:pt>
                <c:pt idx="7">
                  <c:v>8.23</c:v>
                </c:pt>
                <c:pt idx="8">
                  <c:v>8.1</c:v>
                </c:pt>
                <c:pt idx="9">
                  <c:v>7.91</c:v>
                </c:pt>
                <c:pt idx="10">
                  <c:v>7.65</c:v>
                </c:pt>
                <c:pt idx="11">
                  <c:v>7.47</c:v>
                </c:pt>
                <c:pt idx="12">
                  <c:v>7.39</c:v>
                </c:pt>
                <c:pt idx="13">
                  <c:v>7.53</c:v>
                </c:pt>
                <c:pt idx="14">
                  <c:v>7.5</c:v>
                </c:pt>
                <c:pt idx="15">
                  <c:v>7.26</c:v>
                </c:pt>
                <c:pt idx="16">
                  <c:v>7.14</c:v>
                </c:pt>
                <c:pt idx="17">
                  <c:v>7.22</c:v>
                </c:pt>
                <c:pt idx="18">
                  <c:v>6.99</c:v>
                </c:pt>
                <c:pt idx="19">
                  <c:v>6.84</c:v>
                </c:pt>
                <c:pt idx="20">
                  <c:v>6.61</c:v>
                </c:pt>
                <c:pt idx="21">
                  <c:v>6.14</c:v>
                </c:pt>
                <c:pt idx="22">
                  <c:v>5.79</c:v>
                </c:pt>
                <c:pt idx="23">
                  <c:v>5.62</c:v>
                </c:pt>
                <c:pt idx="24">
                  <c:v>5.45</c:v>
                </c:pt>
                <c:pt idx="25">
                  <c:v>5.08</c:v>
                </c:pt>
                <c:pt idx="26">
                  <c:v>5.08</c:v>
                </c:pt>
                <c:pt idx="27">
                  <c:v>5.03</c:v>
                </c:pt>
                <c:pt idx="28">
                  <c:v>5.14</c:v>
                </c:pt>
                <c:pt idx="29">
                  <c:v>4.7</c:v>
                </c:pt>
                <c:pt idx="30">
                  <c:v>4.51</c:v>
                </c:pt>
                <c:pt idx="31">
                  <c:v>4.34</c:v>
                </c:pt>
                <c:pt idx="32">
                  <c:v>4.04</c:v>
                </c:pt>
                <c:pt idx="33">
                  <c:v>3.78</c:v>
                </c:pt>
                <c:pt idx="34">
                  <c:v>3.51</c:v>
                </c:pt>
                <c:pt idx="35">
                  <c:v>3.55</c:v>
                </c:pt>
                <c:pt idx="36">
                  <c:v>3.65</c:v>
                </c:pt>
                <c:pt idx="37">
                  <c:v>3.53</c:v>
                </c:pt>
                <c:pt idx="38">
                  <c:v>3.36</c:v>
                </c:pt>
                <c:pt idx="39">
                  <c:v>3.2</c:v>
                </c:pt>
                <c:pt idx="40">
                  <c:v>3.14</c:v>
                </c:pt>
                <c:pt idx="41">
                  <c:v>3.16</c:v>
                </c:pt>
                <c:pt idx="42">
                  <c:v>3.15</c:v>
                </c:pt>
                <c:pt idx="43">
                  <c:v>3.66</c:v>
                </c:pt>
                <c:pt idx="44">
                  <c:v>4.23</c:v>
                </c:pt>
                <c:pt idx="45">
                  <c:v>4.31</c:v>
                </c:pt>
                <c:pt idx="46">
                  <c:v>4.22</c:v>
                </c:pt>
                <c:pt idx="47">
                  <c:v>3.91</c:v>
                </c:pt>
                <c:pt idx="48">
                  <c:v>3.77</c:v>
                </c:pt>
                <c:pt idx="49">
                  <c:v>3.63</c:v>
                </c:pt>
                <c:pt idx="50">
                  <c:v>3.38</c:v>
                </c:pt>
                <c:pt idx="51">
                  <c:v>3.33</c:v>
                </c:pt>
                <c:pt idx="52">
                  <c:v>3.3</c:v>
                </c:pt>
                <c:pt idx="53">
                  <c:v>3.12</c:v>
                </c:pt>
                <c:pt idx="54">
                  <c:v>2.85</c:v>
                </c:pt>
                <c:pt idx="55">
                  <c:v>2.61</c:v>
                </c:pt>
                <c:pt idx="56">
                  <c:v>2.56</c:v>
                </c:pt>
                <c:pt idx="57">
                  <c:v>2.58</c:v>
                </c:pt>
                <c:pt idx="58">
                  <c:v>2.43</c:v>
                </c:pt>
                <c:pt idx="59">
                  <c:v>2.54</c:v>
                </c:pt>
                <c:pt idx="60">
                  <c:v>2.58</c:v>
                </c:pt>
                <c:pt idx="61">
                  <c:v>2.56</c:v>
                </c:pt>
                <c:pt idx="62">
                  <c:v>2.59</c:v>
                </c:pt>
                <c:pt idx="63">
                  <c:v>2.48</c:v>
                </c:pt>
                <c:pt idx="64">
                  <c:v>2.35</c:v>
                </c:pt>
                <c:pt idx="65">
                  <c:v>2.19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52-43DA-AE90-4AB8AC90DED7}"/>
            </c:ext>
          </c:extLst>
        </c:ser>
        <c:ser>
          <c:idx val="2"/>
          <c:order val="1"/>
          <c:tx>
            <c:v>Households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EN'!$B$18:$BO$18</c:f>
              <c:strCache>
                <c:ptCount val="6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</c:strCache>
            </c:strRef>
          </c:cat>
          <c:val>
            <c:numRef>
              <c:f>'G 1.4.5 EN'!$B$20:$BO$20</c:f>
              <c:numCache>
                <c:formatCode>0.0</c:formatCode>
                <c:ptCount val="66"/>
                <c:pt idx="0">
                  <c:v>4.27</c:v>
                </c:pt>
                <c:pt idx="1">
                  <c:v>4.59</c:v>
                </c:pt>
                <c:pt idx="2">
                  <c:v>4.89</c:v>
                </c:pt>
                <c:pt idx="3">
                  <c:v>5.28</c:v>
                </c:pt>
                <c:pt idx="4">
                  <c:v>5.31</c:v>
                </c:pt>
                <c:pt idx="5">
                  <c:v>5.33</c:v>
                </c:pt>
                <c:pt idx="6">
                  <c:v>5.31</c:v>
                </c:pt>
                <c:pt idx="7">
                  <c:v>5.17</c:v>
                </c:pt>
                <c:pt idx="8">
                  <c:v>5.02</c:v>
                </c:pt>
                <c:pt idx="9">
                  <c:v>5.16</c:v>
                </c:pt>
                <c:pt idx="10">
                  <c:v>5.23</c:v>
                </c:pt>
                <c:pt idx="11">
                  <c:v>5.23</c:v>
                </c:pt>
                <c:pt idx="12">
                  <c:v>5.18</c:v>
                </c:pt>
                <c:pt idx="13">
                  <c:v>5.24</c:v>
                </c:pt>
                <c:pt idx="14">
                  <c:v>5.15</c:v>
                </c:pt>
                <c:pt idx="15">
                  <c:v>5.09</c:v>
                </c:pt>
                <c:pt idx="16">
                  <c:v>5.01</c:v>
                </c:pt>
                <c:pt idx="17">
                  <c:v>4.94</c:v>
                </c:pt>
                <c:pt idx="18">
                  <c:v>4.85</c:v>
                </c:pt>
                <c:pt idx="19">
                  <c:v>4.78</c:v>
                </c:pt>
                <c:pt idx="20">
                  <c:v>4.7</c:v>
                </c:pt>
                <c:pt idx="21">
                  <c:v>4.54</c:v>
                </c:pt>
                <c:pt idx="22">
                  <c:v>4.55</c:v>
                </c:pt>
                <c:pt idx="23">
                  <c:v>4.27</c:v>
                </c:pt>
                <c:pt idx="24">
                  <c:v>4.02</c:v>
                </c:pt>
                <c:pt idx="25">
                  <c:v>3.69</c:v>
                </c:pt>
                <c:pt idx="26">
                  <c:v>3.47</c:v>
                </c:pt>
                <c:pt idx="27">
                  <c:v>3.28</c:v>
                </c:pt>
                <c:pt idx="28">
                  <c:v>3.1</c:v>
                </c:pt>
                <c:pt idx="29">
                  <c:v>2.83</c:v>
                </c:pt>
                <c:pt idx="30">
                  <c:v>2.64</c:v>
                </c:pt>
                <c:pt idx="31">
                  <c:v>2.42</c:v>
                </c:pt>
                <c:pt idx="32">
                  <c:v>2.56</c:v>
                </c:pt>
                <c:pt idx="33">
                  <c:v>2.43</c:v>
                </c:pt>
                <c:pt idx="34">
                  <c:v>2.32</c:v>
                </c:pt>
                <c:pt idx="35">
                  <c:v>2.18</c:v>
                </c:pt>
                <c:pt idx="36">
                  <c:v>2.03</c:v>
                </c:pt>
                <c:pt idx="37">
                  <c:v>1.92</c:v>
                </c:pt>
                <c:pt idx="38">
                  <c:v>1.8</c:v>
                </c:pt>
                <c:pt idx="39">
                  <c:v>1.71</c:v>
                </c:pt>
                <c:pt idx="40">
                  <c:v>1.65</c:v>
                </c:pt>
                <c:pt idx="41">
                  <c:v>1.66</c:v>
                </c:pt>
                <c:pt idx="42">
                  <c:v>1.6</c:v>
                </c:pt>
                <c:pt idx="43">
                  <c:v>1.61</c:v>
                </c:pt>
                <c:pt idx="44">
                  <c:v>1.8</c:v>
                </c:pt>
                <c:pt idx="45">
                  <c:v>1.84</c:v>
                </c:pt>
                <c:pt idx="46">
                  <c:v>1.74</c:v>
                </c:pt>
                <c:pt idx="47">
                  <c:v>1.6</c:v>
                </c:pt>
                <c:pt idx="48">
                  <c:v>1.48</c:v>
                </c:pt>
                <c:pt idx="49">
                  <c:v>1.36</c:v>
                </c:pt>
                <c:pt idx="50">
                  <c:v>1.27</c:v>
                </c:pt>
                <c:pt idx="51">
                  <c:v>1.25</c:v>
                </c:pt>
                <c:pt idx="52">
                  <c:v>1.24</c:v>
                </c:pt>
                <c:pt idx="53">
                  <c:v>1.24</c:v>
                </c:pt>
                <c:pt idx="54">
                  <c:v>1.28</c:v>
                </c:pt>
                <c:pt idx="55">
                  <c:v>1.27</c:v>
                </c:pt>
                <c:pt idx="56">
                  <c:v>1.29</c:v>
                </c:pt>
                <c:pt idx="57">
                  <c:v>1.3</c:v>
                </c:pt>
                <c:pt idx="58">
                  <c:v>1.31</c:v>
                </c:pt>
                <c:pt idx="59">
                  <c:v>1.3</c:v>
                </c:pt>
                <c:pt idx="60">
                  <c:v>1.31</c:v>
                </c:pt>
                <c:pt idx="61">
                  <c:v>1.31</c:v>
                </c:pt>
                <c:pt idx="62">
                  <c:v>1.31</c:v>
                </c:pt>
                <c:pt idx="63">
                  <c:v>1.27</c:v>
                </c:pt>
                <c:pt idx="64">
                  <c:v>1.25</c:v>
                </c:pt>
                <c:pt idx="65">
                  <c:v>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52-43DA-AE90-4AB8AC90DED7}"/>
            </c:ext>
          </c:extLst>
        </c:ser>
        <c:marker val="1"/>
        <c:axId val="50533067"/>
        <c:axId val="64229612"/>
      </c:lineChart>
      <c:catAx>
        <c:axId val="5053306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4229612"/>
        <c:crosses val="autoZero"/>
        <c:auto val="0"/>
        <c:lblOffset val="100"/>
        <c:tickLblSkip val="8"/>
        <c:tickMarkSkip val="4"/>
        <c:noMultiLvlLbl val="0"/>
      </c:catAx>
      <c:valAx>
        <c:axId val="64229612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533067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4025"/>
          <c:y val="0.04975"/>
          <c:w val="0.4785"/>
          <c:h val="0.155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1"/>
          <c:order val="2"/>
          <c:tx>
            <c:v>Non-fin. (CZK denominated)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EN'!$B$18:$W$18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1.4.6 EN'!$B$21:$W$21</c:f>
              <c:numCache>
                <c:formatCode>0.0</c:formatCode>
                <c:ptCount val="22"/>
                <c:pt idx="0">
                  <c:v>7.82</c:v>
                </c:pt>
                <c:pt idx="1">
                  <c:v>4.67</c:v>
                </c:pt>
                <c:pt idx="2">
                  <c:v>5.22</c:v>
                </c:pt>
                <c:pt idx="3">
                  <c:v>4.47</c:v>
                </c:pt>
                <c:pt idx="4">
                  <c:v>5.44</c:v>
                </c:pt>
                <c:pt idx="5">
                  <c:v>6.81</c:v>
                </c:pt>
                <c:pt idx="6">
                  <c:v>6.5</c:v>
                </c:pt>
                <c:pt idx="7">
                  <c:v>6.52</c:v>
                </c:pt>
                <c:pt idx="8">
                  <c:v>4.93</c:v>
                </c:pt>
                <c:pt idx="9">
                  <c:v>7.92</c:v>
                </c:pt>
                <c:pt idx="10">
                  <c:v>4.77</c:v>
                </c:pt>
                <c:pt idx="11">
                  <c:v>2.44</c:v>
                </c:pt>
                <c:pt idx="12">
                  <c:v>5.23</c:v>
                </c:pt>
                <c:pt idx="13">
                  <c:v>1.68</c:v>
                </c:pt>
                <c:pt idx="14">
                  <c:v>3.94</c:v>
                </c:pt>
                <c:pt idx="15">
                  <c:v>4.68</c:v>
                </c:pt>
                <c:pt idx="16">
                  <c:v>1.88</c:v>
                </c:pt>
                <c:pt idx="17">
                  <c:v>0.34</c:v>
                </c:pt>
                <c:pt idx="18">
                  <c:v>-0.78</c:v>
                </c:pt>
                <c:pt idx="19">
                  <c:v>-0.95</c:v>
                </c:pt>
                <c:pt idx="20">
                  <c:v>1.4</c:v>
                </c:pt>
                <c:pt idx="21">
                  <c:v>4.33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7F-4AD9-A87F-75196BA69571}"/>
            </c:ext>
          </c:extLst>
        </c:ser>
        <c:ser>
          <c:idx val="3"/>
          <c:order val="3"/>
          <c:tx>
            <c:v>Non-fin. (FX denominated)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EN'!$B$18:$W$18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1.4.6 EN'!$B$22:$W$22</c:f>
              <c:numCache>
                <c:formatCode>0.0</c:formatCode>
                <c:ptCount val="22"/>
                <c:pt idx="0">
                  <c:v>3.29</c:v>
                </c:pt>
                <c:pt idx="1">
                  <c:v>4.37</c:v>
                </c:pt>
                <c:pt idx="2">
                  <c:v>3.73</c:v>
                </c:pt>
                <c:pt idx="3">
                  <c:v>2.49</c:v>
                </c:pt>
                <c:pt idx="4">
                  <c:v>1.8</c:v>
                </c:pt>
                <c:pt idx="5">
                  <c:v>1.33</c:v>
                </c:pt>
                <c:pt idx="6">
                  <c:v>2.14</c:v>
                </c:pt>
                <c:pt idx="7">
                  <c:v>3.51</c:v>
                </c:pt>
                <c:pt idx="8">
                  <c:v>3.8</c:v>
                </c:pt>
                <c:pt idx="9">
                  <c:v>3.46</c:v>
                </c:pt>
                <c:pt idx="10">
                  <c:v>2.55</c:v>
                </c:pt>
                <c:pt idx="11">
                  <c:v>0.61</c:v>
                </c:pt>
                <c:pt idx="12">
                  <c:v>0.96</c:v>
                </c:pt>
                <c:pt idx="13">
                  <c:v>1.94</c:v>
                </c:pt>
                <c:pt idx="14">
                  <c:v>0.9</c:v>
                </c:pt>
                <c:pt idx="15">
                  <c:v>2.61</c:v>
                </c:pt>
                <c:pt idx="16">
                  <c:v>1.83</c:v>
                </c:pt>
                <c:pt idx="17">
                  <c:v>1.93</c:v>
                </c:pt>
                <c:pt idx="18">
                  <c:v>2.37</c:v>
                </c:pt>
                <c:pt idx="19">
                  <c:v>1.21</c:v>
                </c:pt>
                <c:pt idx="20">
                  <c:v>2.17</c:v>
                </c:pt>
                <c:pt idx="21">
                  <c:v>0.61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7F-4AD9-A87F-75196BA69571}"/>
            </c:ext>
          </c:extLst>
        </c:ser>
        <c:overlap val="100"/>
        <c:gapWidth val="50"/>
        <c:axId val="2658267"/>
        <c:axId val="49202738"/>
      </c:barChart>
      <c:lineChart>
        <c:grouping val="standard"/>
        <c:varyColors val="0"/>
        <c:ser>
          <c:idx val="2"/>
          <c:order val="0"/>
          <c:tx>
            <c:v>Households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EN'!$B$18:$W$18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1.4.6 EN'!$B$19:$W$19</c:f>
              <c:numCache>
                <c:formatCode>0.0</c:formatCode>
                <c:ptCount val="22"/>
                <c:pt idx="0">
                  <c:v>12.85</c:v>
                </c:pt>
                <c:pt idx="1">
                  <c:v>12.13</c:v>
                </c:pt>
                <c:pt idx="2">
                  <c:v>10.82</c:v>
                </c:pt>
                <c:pt idx="3">
                  <c:v>8.65</c:v>
                </c:pt>
                <c:pt idx="4">
                  <c:v>5.6</c:v>
                </c:pt>
                <c:pt idx="5">
                  <c:v>3.23</c:v>
                </c:pt>
                <c:pt idx="6">
                  <c:v>2.77</c:v>
                </c:pt>
                <c:pt idx="7">
                  <c:v>3.25</c:v>
                </c:pt>
                <c:pt idx="8">
                  <c:v>4.3</c:v>
                </c:pt>
                <c:pt idx="9">
                  <c:v>5.43</c:v>
                </c:pt>
                <c:pt idx="10">
                  <c:v>6.47</c:v>
                </c:pt>
                <c:pt idx="11">
                  <c:v>7.28</c:v>
                </c:pt>
                <c:pt idx="12">
                  <c:v>8.23</c:v>
                </c:pt>
                <c:pt idx="13">
                  <c:v>8.28</c:v>
                </c:pt>
                <c:pt idx="14">
                  <c:v>7.87</c:v>
                </c:pt>
                <c:pt idx="15">
                  <c:v>7.35</c:v>
                </c:pt>
                <c:pt idx="16">
                  <c:v>6.47</c:v>
                </c:pt>
                <c:pt idx="17">
                  <c:v>5.53</c:v>
                </c:pt>
                <c:pt idx="18">
                  <c:v>5.18</c:v>
                </c:pt>
                <c:pt idx="19">
                  <c:v>4.98</c:v>
                </c:pt>
                <c:pt idx="20">
                  <c:v>5.29</c:v>
                </c:pt>
                <c:pt idx="21">
                  <c:v>5.74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7F-4AD9-A87F-75196BA69571}"/>
            </c:ext>
          </c:extLst>
        </c:ser>
        <c:ser>
          <c:idx val="0"/>
          <c:order val="1"/>
          <c:tx>
            <c:v>Non-fin. corporations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EN'!$B$18:$W$18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1.4.6 EN'!$B$20:$W$20</c:f>
              <c:numCache>
                <c:formatCode>0.0</c:formatCode>
                <c:ptCount val="22"/>
                <c:pt idx="0">
                  <c:v>11.1</c:v>
                </c:pt>
                <c:pt idx="1">
                  <c:v>9.04</c:v>
                </c:pt>
                <c:pt idx="2">
                  <c:v>8.95</c:v>
                </c:pt>
                <c:pt idx="3">
                  <c:v>6.96</c:v>
                </c:pt>
                <c:pt idx="4">
                  <c:v>7.24</c:v>
                </c:pt>
                <c:pt idx="5">
                  <c:v>8.14</c:v>
                </c:pt>
                <c:pt idx="6">
                  <c:v>8.64</c:v>
                </c:pt>
                <c:pt idx="7">
                  <c:v>10.03</c:v>
                </c:pt>
                <c:pt idx="8">
                  <c:v>8.73</c:v>
                </c:pt>
                <c:pt idx="9">
                  <c:v>11.38</c:v>
                </c:pt>
                <c:pt idx="10">
                  <c:v>7.32</c:v>
                </c:pt>
                <c:pt idx="11">
                  <c:v>3.04</c:v>
                </c:pt>
                <c:pt idx="12">
                  <c:v>6.19</c:v>
                </c:pt>
                <c:pt idx="13">
                  <c:v>3.62</c:v>
                </c:pt>
                <c:pt idx="14">
                  <c:v>4.84</c:v>
                </c:pt>
                <c:pt idx="15">
                  <c:v>7.3</c:v>
                </c:pt>
                <c:pt idx="16">
                  <c:v>3.71</c:v>
                </c:pt>
                <c:pt idx="17">
                  <c:v>2.27</c:v>
                </c:pt>
                <c:pt idx="18">
                  <c:v>1.6</c:v>
                </c:pt>
                <c:pt idx="19">
                  <c:v>0.26</c:v>
                </c:pt>
                <c:pt idx="20">
                  <c:v>3.57</c:v>
                </c:pt>
                <c:pt idx="21">
                  <c:v>4.94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7F-4AD9-A87F-75196BA69571}"/>
            </c:ext>
          </c:extLst>
        </c:ser>
        <c:marker val="1"/>
        <c:axId val="2658267"/>
        <c:axId val="49202738"/>
      </c:lineChart>
      <c:catAx>
        <c:axId val="265826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202738"/>
        <c:crosses val="autoZero"/>
        <c:auto val="0"/>
        <c:lblOffset val="100"/>
        <c:tickLblSkip val="4"/>
        <c:tickMarkSkip val="4"/>
        <c:noMultiLvlLbl val="0"/>
      </c:catAx>
      <c:valAx>
        <c:axId val="49202738"/>
        <c:scaling>
          <c:orientation val="minMax"/>
          <c:max val="14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58267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975"/>
          <c:y val="0.04475"/>
          <c:w val="0.45975"/>
          <c:h val="0.229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10525"/>
          <c:w val="0.836"/>
          <c:h val="0.8635"/>
        </c:manualLayout>
      </c:layout>
      <c:lineChart>
        <c:grouping val="standard"/>
        <c:varyColors val="0"/>
        <c:ser>
          <c:idx val="0"/>
          <c:order val="0"/>
          <c:tx>
            <c:v>CZK/EUR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EN'!$B$19:$Y$19</c:f>
              <c:numCache>
                <c:formatCode>0.0</c:formatCode>
                <c:ptCount val="24"/>
                <c:pt idx="0">
                  <c:v>24.65</c:v>
                </c:pt>
                <c:pt idx="1">
                  <c:v>24.64</c:v>
                </c:pt>
                <c:pt idx="2">
                  <c:v>24.57</c:v>
                </c:pt>
                <c:pt idx="3">
                  <c:v>24.39</c:v>
                </c:pt>
                <c:pt idx="4">
                  <c:v>23.79</c:v>
                </c:pt>
                <c:pt idx="5">
                  <c:v>23.59</c:v>
                </c:pt>
                <c:pt idx="6">
                  <c:v>24.14</c:v>
                </c:pt>
                <c:pt idx="7">
                  <c:v>24.52</c:v>
                </c:pt>
                <c:pt idx="8">
                  <c:v>25.07</c:v>
                </c:pt>
                <c:pt idx="9">
                  <c:v>24.96</c:v>
                </c:pt>
                <c:pt idx="10">
                  <c:v>25.2</c:v>
                </c:pt>
                <c:pt idx="11">
                  <c:v>25.25</c:v>
                </c:pt>
                <c:pt idx="12">
                  <c:v>25.08</c:v>
                </c:pt>
                <c:pt idx="13">
                  <c:v>24.92</c:v>
                </c:pt>
                <c:pt idx="14">
                  <c:v>24.5</c:v>
                </c:pt>
                <c:pt idx="15">
                  <c:v>24.27</c:v>
                </c:pt>
                <c:pt idx="16">
                  <c:v>24.33</c:v>
                </c:pt>
                <c:pt idx="17">
                  <c:v>24.3</c:v>
                </c:pt>
                <c:pt idx="18">
                  <c:v>24.24</c:v>
                </c:pt>
                <c:pt idx="19">
                  <c:v>24.16</c:v>
                </c:pt>
                <c:pt idx="20">
                  <c:v>24.17</c:v>
                </c:pt>
                <c:pt idx="21">
                  <c:v>24.17</c:v>
                </c:pt>
                <c:pt idx="22">
                  <c:v>24.12</c:v>
                </c:pt>
                <c:pt idx="23">
                  <c:v>24.04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41-4CB7-96AA-1F3D8F2A659A}"/>
            </c:ext>
          </c:extLst>
        </c:ser>
        <c:ser>
          <c:idx val="1"/>
          <c:order val="1"/>
          <c:tx>
            <c:v>CZK/USD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EN'!$B$20:$Y$20</c:f>
              <c:numCache>
                <c:formatCode>0.0</c:formatCode>
                <c:ptCount val="24"/>
                <c:pt idx="0">
                  <c:v>21.99</c:v>
                </c:pt>
                <c:pt idx="1">
                  <c:v>23.16</c:v>
                </c:pt>
                <c:pt idx="2">
                  <c:v>24.4</c:v>
                </c:pt>
                <c:pt idx="3">
                  <c:v>23.92</c:v>
                </c:pt>
                <c:pt idx="4">
                  <c:v>22.17</c:v>
                </c:pt>
                <c:pt idx="5">
                  <c:v>21.67</c:v>
                </c:pt>
                <c:pt idx="6">
                  <c:v>22.17</c:v>
                </c:pt>
                <c:pt idx="7">
                  <c:v>22.82</c:v>
                </c:pt>
                <c:pt idx="8">
                  <c:v>23.09</c:v>
                </c:pt>
                <c:pt idx="9">
                  <c:v>23.18</c:v>
                </c:pt>
                <c:pt idx="10">
                  <c:v>22.94</c:v>
                </c:pt>
                <c:pt idx="11">
                  <c:v>23.64</c:v>
                </c:pt>
                <c:pt idx="12">
                  <c:v>23.84</c:v>
                </c:pt>
                <c:pt idx="13">
                  <c:v>21.99</c:v>
                </c:pt>
                <c:pt idx="14">
                  <c:v>20.97</c:v>
                </c:pt>
                <c:pt idx="15">
                  <c:v>20.87</c:v>
                </c:pt>
                <c:pt idx="16">
                  <c:v>20.79</c:v>
                </c:pt>
                <c:pt idx="17">
                  <c:v>20.9</c:v>
                </c:pt>
                <c:pt idx="18">
                  <c:v>21.1</c:v>
                </c:pt>
                <c:pt idx="19">
                  <c:v>20.9</c:v>
                </c:pt>
                <c:pt idx="20">
                  <c:v>20.83</c:v>
                </c:pt>
                <c:pt idx="21">
                  <c:v>20.75</c:v>
                </c:pt>
                <c:pt idx="22">
                  <c:v>20.63</c:v>
                </c:pt>
                <c:pt idx="23">
                  <c:v>20.5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41-4CB7-96AA-1F3D8F2A659A}"/>
            </c:ext>
          </c:extLst>
        </c:ser>
        <c:marker val="1"/>
        <c:axId val="39545731"/>
        <c:axId val="44300928"/>
      </c:lineChart>
      <c:lineChart>
        <c:grouping val="standard"/>
        <c:varyColors val="0"/>
        <c:ser>
          <c:idx val="2"/>
          <c:order val="2"/>
          <c:tx>
            <c:v>NEER (rhs)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EN'!$B$21:$Y$21</c:f>
              <c:numCache>
                <c:formatCode>0.0</c:formatCode>
                <c:ptCount val="24"/>
                <c:pt idx="0">
                  <c:v>114.28</c:v>
                </c:pt>
                <c:pt idx="1">
                  <c:v>113.86</c:v>
                </c:pt>
                <c:pt idx="2">
                  <c:v>113.23</c:v>
                </c:pt>
                <c:pt idx="3">
                  <c:v>114.93</c:v>
                </c:pt>
                <c:pt idx="4">
                  <c:v>118.72</c:v>
                </c:pt>
                <c:pt idx="5">
                  <c:v>120.11</c:v>
                </c:pt>
                <c:pt idx="6">
                  <c:v>118.15</c:v>
                </c:pt>
                <c:pt idx="7">
                  <c:v>115.89</c:v>
                </c:pt>
                <c:pt idx="8">
                  <c:v>113.19</c:v>
                </c:pt>
                <c:pt idx="9">
                  <c:v>113.82</c:v>
                </c:pt>
                <c:pt idx="10">
                  <c:v>112.67</c:v>
                </c:pt>
                <c:pt idx="11">
                  <c:v>112.59</c:v>
                </c:pt>
                <c:pt idx="12">
                  <c:v>112.76</c:v>
                </c:pt>
                <c:pt idx="13">
                  <c:v>114.3</c:v>
                </c:pt>
                <c:pt idx="14">
                  <c:v>116.77</c:v>
                </c:pt>
                <c:pt idx="15">
                  <c:v>117.74</c:v>
                </c:pt>
                <c:pt idx="16">
                  <c:v>117.21</c:v>
                </c:pt>
                <c:pt idx="17">
                  <c:v>116.85</c:v>
                </c:pt>
                <c:pt idx="18">
                  <c:v>116.99</c:v>
                </c:pt>
                <c:pt idx="19">
                  <c:v>117.45</c:v>
                </c:pt>
                <c:pt idx="20">
                  <c:v>117.44</c:v>
                </c:pt>
                <c:pt idx="21">
                  <c:v>117.49</c:v>
                </c:pt>
                <c:pt idx="22">
                  <c:v>117.77</c:v>
                </c:pt>
                <c:pt idx="23">
                  <c:v>118.19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41-4CB7-96AA-1F3D8F2A659A}"/>
            </c:ext>
          </c:extLst>
        </c:ser>
        <c:marker val="1"/>
        <c:axId val="36865194"/>
        <c:axId val="60670422"/>
      </c:lineChart>
      <c:catAx>
        <c:axId val="3954573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noFill/>
            <a:prstDash val="solid"/>
          </a:ln>
        </c:spPr>
        <c:crossAx val="44300928"/>
        <c:crossesAt val="28"/>
        <c:auto val="0"/>
        <c:lblOffset val="100"/>
        <c:tickLblSkip val="4"/>
        <c:tickMarkSkip val="4"/>
        <c:noMultiLvlLbl val="0"/>
      </c:catAx>
      <c:valAx>
        <c:axId val="44300928"/>
        <c:scaling>
          <c:orientation val="minMax"/>
          <c:max val="28"/>
          <c:min val="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545731"/>
        <c:crosses val="autoZero"/>
        <c:crossBetween val="midCat"/>
        <c:majorUnit val="2"/>
      </c:valAx>
      <c:catAx>
        <c:axId val="36865194"/>
        <c:scaling>
          <c:orientation val="minMax"/>
        </c:scaling>
        <c:delete val="1"/>
        <c:axPos val="t"/>
        <c:majorTickMark val="out"/>
        <c:minorTickMark val="none"/>
        <c:tickLblPos val="none"/>
        <c:crossAx val="60670422"/>
        <c:crossesAt val="100"/>
        <c:auto val="1"/>
        <c:lblOffset val="100"/>
        <c:noMultiLvlLbl val="0"/>
      </c:catAx>
      <c:valAx>
        <c:axId val="60670422"/>
        <c:scaling>
          <c:orientation val="maxMin"/>
          <c:max val="130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865194"/>
        <c:crosses val="max"/>
        <c:crossBetween val="midCat"/>
        <c:majorUnit val="6"/>
        <c:min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"/>
          <c:y val="0.67775"/>
          <c:w val="0.2815"/>
          <c:h val="0.196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7"/>
          <c:h val="0.86375"/>
        </c:manualLayout>
      </c:layout>
      <c:barChart>
        <c:barDir val="col"/>
        <c:grouping val="stacked"/>
        <c:varyColors val="0"/>
        <c:ser>
          <c:idx val="0"/>
          <c:order val="0"/>
          <c:tx>
            <c:v>GDP deflator diff.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EN'!$B$19:$Y$19</c:f>
              <c:numCache>
                <c:formatCode>0.0</c:formatCode>
                <c:ptCount val="24"/>
                <c:pt idx="0">
                  <c:v>2.94</c:v>
                </c:pt>
                <c:pt idx="1">
                  <c:v>2.22</c:v>
                </c:pt>
                <c:pt idx="2">
                  <c:v>3.92</c:v>
                </c:pt>
                <c:pt idx="3">
                  <c:v>4.38</c:v>
                </c:pt>
                <c:pt idx="4">
                  <c:v>4.03</c:v>
                </c:pt>
                <c:pt idx="5">
                  <c:v>3.46</c:v>
                </c:pt>
                <c:pt idx="6">
                  <c:v>1.3</c:v>
                </c:pt>
                <c:pt idx="7">
                  <c:v>0.9</c:v>
                </c:pt>
                <c:pt idx="8">
                  <c:v>0.67</c:v>
                </c:pt>
                <c:pt idx="9">
                  <c:v>0.82</c:v>
                </c:pt>
                <c:pt idx="10">
                  <c:v>1.43</c:v>
                </c:pt>
                <c:pt idx="11">
                  <c:v>1.28</c:v>
                </c:pt>
                <c:pt idx="12">
                  <c:v>0.9</c:v>
                </c:pt>
                <c:pt idx="13">
                  <c:v>1.16</c:v>
                </c:pt>
                <c:pt idx="14">
                  <c:v>1.1</c:v>
                </c:pt>
                <c:pt idx="15">
                  <c:v>1.37</c:v>
                </c:pt>
                <c:pt idx="16">
                  <c:v>0.26</c:v>
                </c:pt>
                <c:pt idx="17">
                  <c:v>-0.36</c:v>
                </c:pt>
                <c:pt idx="18">
                  <c:v>0.04</c:v>
                </c:pt>
                <c:pt idx="19">
                  <c:v>1.25</c:v>
                </c:pt>
                <c:pt idx="20">
                  <c:v>2.1</c:v>
                </c:pt>
                <c:pt idx="21">
                  <c:v>1.28</c:v>
                </c:pt>
                <c:pt idx="22">
                  <c:v>1.03</c:v>
                </c:pt>
                <c:pt idx="23">
                  <c:v>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DD-46CC-BB67-387BF7E94017}"/>
            </c:ext>
          </c:extLst>
        </c:ser>
        <c:ser>
          <c:idx val="1"/>
          <c:order val="1"/>
          <c:tx>
            <c:v>Nominal ER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EN'!$B$21:$Y$21</c:f>
              <c:numCache>
                <c:formatCode>0.0</c:formatCode>
                <c:ptCount val="24"/>
                <c:pt idx="0">
                  <c:v>5.83</c:v>
                </c:pt>
                <c:pt idx="1">
                  <c:v>4.08</c:v>
                </c:pt>
                <c:pt idx="2">
                  <c:v>3.83</c:v>
                </c:pt>
                <c:pt idx="3">
                  <c:v>4.15</c:v>
                </c:pt>
                <c:pt idx="4">
                  <c:v>3.72</c:v>
                </c:pt>
                <c:pt idx="5">
                  <c:v>4.55</c:v>
                </c:pt>
                <c:pt idx="6">
                  <c:v>1.82</c:v>
                </c:pt>
                <c:pt idx="7">
                  <c:v>-0.55</c:v>
                </c:pt>
                <c:pt idx="8">
                  <c:v>-5.14</c:v>
                </c:pt>
                <c:pt idx="9">
                  <c:v>-5.51</c:v>
                </c:pt>
                <c:pt idx="10">
                  <c:v>-4.24</c:v>
                </c:pt>
                <c:pt idx="11">
                  <c:v>-2.9</c:v>
                </c:pt>
                <c:pt idx="12">
                  <c:v>-0.05</c:v>
                </c:pt>
                <c:pt idx="13">
                  <c:v>0.15</c:v>
                </c:pt>
                <c:pt idx="14">
                  <c:v>2.86</c:v>
                </c:pt>
                <c:pt idx="15">
                  <c:v>4.05</c:v>
                </c:pt>
                <c:pt idx="16">
                  <c:v>3.1</c:v>
                </c:pt>
                <c:pt idx="17">
                  <c:v>2.56</c:v>
                </c:pt>
                <c:pt idx="18">
                  <c:v>1.06</c:v>
                </c:pt>
                <c:pt idx="19">
                  <c:v>0.47</c:v>
                </c:pt>
                <c:pt idx="20">
                  <c:v>0.66</c:v>
                </c:pt>
                <c:pt idx="21">
                  <c:v>0.53</c:v>
                </c:pt>
                <c:pt idx="22">
                  <c:v>0.5</c:v>
                </c:pt>
                <c:pt idx="23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DD-46CC-BB67-387BF7E94017}"/>
            </c:ext>
          </c:extLst>
        </c:ser>
        <c:overlap val="100"/>
        <c:gapWidth val="50"/>
        <c:axId val="25509572"/>
        <c:axId val="15330049"/>
      </c:barChart>
      <c:lineChart>
        <c:grouping val="standard"/>
        <c:varyColors val="0"/>
        <c:ser>
          <c:idx val="2"/>
          <c:order val="2"/>
          <c:tx>
            <c:v>Real ER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EN'!$B$20:$Y$20</c:f>
              <c:numCache>
                <c:formatCode>0.0</c:formatCode>
                <c:ptCount val="24"/>
                <c:pt idx="0">
                  <c:v>8.77</c:v>
                </c:pt>
                <c:pt idx="1">
                  <c:v>6.29</c:v>
                </c:pt>
                <c:pt idx="2">
                  <c:v>7.74</c:v>
                </c:pt>
                <c:pt idx="3">
                  <c:v>8.52</c:v>
                </c:pt>
                <c:pt idx="4">
                  <c:v>7.75</c:v>
                </c:pt>
                <c:pt idx="5">
                  <c:v>8.01</c:v>
                </c:pt>
                <c:pt idx="6">
                  <c:v>3.12</c:v>
                </c:pt>
                <c:pt idx="7">
                  <c:v>0.35</c:v>
                </c:pt>
                <c:pt idx="8">
                  <c:v>-4.47</c:v>
                </c:pt>
                <c:pt idx="9">
                  <c:v>-4.7</c:v>
                </c:pt>
                <c:pt idx="10">
                  <c:v>-2.81</c:v>
                </c:pt>
                <c:pt idx="11">
                  <c:v>-1.63</c:v>
                </c:pt>
                <c:pt idx="12">
                  <c:v>0.86</c:v>
                </c:pt>
                <c:pt idx="13">
                  <c:v>1.31</c:v>
                </c:pt>
                <c:pt idx="14">
                  <c:v>3.97</c:v>
                </c:pt>
                <c:pt idx="15">
                  <c:v>5.42</c:v>
                </c:pt>
                <c:pt idx="16">
                  <c:v>3.37</c:v>
                </c:pt>
                <c:pt idx="17">
                  <c:v>2.2</c:v>
                </c:pt>
                <c:pt idx="18">
                  <c:v>1.1</c:v>
                </c:pt>
                <c:pt idx="19">
                  <c:v>1.72</c:v>
                </c:pt>
                <c:pt idx="20">
                  <c:v>2.76</c:v>
                </c:pt>
                <c:pt idx="21">
                  <c:v>1.81</c:v>
                </c:pt>
                <c:pt idx="22">
                  <c:v>1.53</c:v>
                </c:pt>
                <c:pt idx="23">
                  <c:v>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DD-46CC-BB67-387BF7E94017}"/>
            </c:ext>
          </c:extLst>
        </c:ser>
        <c:marker val="1"/>
        <c:axId val="25509572"/>
        <c:axId val="15330049"/>
      </c:lineChart>
      <c:catAx>
        <c:axId val="2550957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330049"/>
        <c:crosses val="autoZero"/>
        <c:auto val="0"/>
        <c:lblOffset val="100"/>
        <c:tickLblSkip val="4"/>
        <c:tickMarkSkip val="4"/>
        <c:noMultiLvlLbl val="0"/>
      </c:catAx>
      <c:valAx>
        <c:axId val="15330049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50957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245"/>
          <c:y val="0.04525"/>
          <c:w val="0.34475"/>
          <c:h val="0.198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75"/>
          <c:h val="0.861"/>
        </c:manualLayout>
      </c:layout>
      <c:lineChart>
        <c:grouping val="standard"/>
        <c:varyColors val="0"/>
        <c:ser>
          <c:idx val="0"/>
          <c:order val="0"/>
          <c:tx>
            <c:v>Youth (0–19)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EN'!$B$18:$AL$18</c:f>
              <c:numCache>
                <c:formatCode>General</c:formatCode>
                <c:ptCount val="37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  <c:pt idx="35">
                  <c:v>2026</c:v>
                </c:pt>
                <c:pt idx="36">
                  <c:v>2027</c:v>
                </c:pt>
              </c:numCache>
            </c:numRef>
          </c:cat>
          <c:val>
            <c:numRef>
              <c:f>'G 1.5.1 EN'!$B$19:$AL$19</c:f>
              <c:numCache>
                <c:formatCode>0.0</c:formatCode>
                <c:ptCount val="37"/>
                <c:pt idx="0">
                  <c:v>29.48</c:v>
                </c:pt>
                <c:pt idx="1">
                  <c:v>29.23</c:v>
                </c:pt>
                <c:pt idx="2">
                  <c:v>28.81</c:v>
                </c:pt>
                <c:pt idx="3">
                  <c:v>28.24</c:v>
                </c:pt>
                <c:pt idx="4">
                  <c:v>27.45</c:v>
                </c:pt>
                <c:pt idx="5">
                  <c:v>26.59</c:v>
                </c:pt>
                <c:pt idx="6">
                  <c:v>25.74</c:v>
                </c:pt>
                <c:pt idx="7">
                  <c:v>24.93</c:v>
                </c:pt>
                <c:pt idx="8">
                  <c:v>24.15</c:v>
                </c:pt>
                <c:pt idx="9">
                  <c:v>23.42</c:v>
                </c:pt>
                <c:pt idx="10">
                  <c:v>22.94</c:v>
                </c:pt>
                <c:pt idx="11">
                  <c:v>22.5</c:v>
                </c:pt>
                <c:pt idx="12">
                  <c:v>22.1</c:v>
                </c:pt>
                <c:pt idx="13">
                  <c:v>21.73</c:v>
                </c:pt>
                <c:pt idx="14">
                  <c:v>21.37</c:v>
                </c:pt>
                <c:pt idx="15">
                  <c:v>21.02</c:v>
                </c:pt>
                <c:pt idx="16">
                  <c:v>20.71</c:v>
                </c:pt>
                <c:pt idx="17">
                  <c:v>20.45</c:v>
                </c:pt>
                <c:pt idx="18">
                  <c:v>20.23</c:v>
                </c:pt>
                <c:pt idx="19">
                  <c:v>20.09</c:v>
                </c:pt>
                <c:pt idx="20">
                  <c:v>20.03</c:v>
                </c:pt>
                <c:pt idx="21">
                  <c:v>19.82</c:v>
                </c:pt>
                <c:pt idx="22">
                  <c:v>19.69</c:v>
                </c:pt>
                <c:pt idx="23">
                  <c:v>19.57</c:v>
                </c:pt>
                <c:pt idx="24">
                  <c:v>19.59</c:v>
                </c:pt>
                <c:pt idx="25">
                  <c:v>19.72</c:v>
                </c:pt>
                <c:pt idx="26">
                  <c:v>19.91</c:v>
                </c:pt>
                <c:pt idx="27">
                  <c:v>20.1</c:v>
                </c:pt>
                <c:pt idx="28">
                  <c:v>20.29</c:v>
                </c:pt>
                <c:pt idx="29">
                  <c:v>20.46</c:v>
                </c:pt>
                <c:pt idx="30">
                  <c:v>20.69</c:v>
                </c:pt>
                <c:pt idx="31">
                  <c:v>20.89</c:v>
                </c:pt>
                <c:pt idx="32">
                  <c:v>21.31</c:v>
                </c:pt>
                <c:pt idx="33">
                  <c:v>21.29</c:v>
                </c:pt>
                <c:pt idx="34">
                  <c:v>21.17</c:v>
                </c:pt>
                <c:pt idx="35">
                  <c:v>20.93</c:v>
                </c:pt>
                <c:pt idx="36">
                  <c:v>20.67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A4-4371-8225-31C26A9E5C55}"/>
            </c:ext>
          </c:extLst>
        </c:ser>
        <c:ser>
          <c:idx val="3"/>
          <c:order val="2"/>
          <c:tx>
            <c:v>Seniors (65+)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EN'!$B$18:$AL$18</c:f>
              <c:numCache>
                <c:formatCode>General</c:formatCode>
                <c:ptCount val="37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  <c:pt idx="35">
                  <c:v>2026</c:v>
                </c:pt>
                <c:pt idx="36">
                  <c:v>2027</c:v>
                </c:pt>
              </c:numCache>
            </c:numRef>
          </c:cat>
          <c:val>
            <c:numRef>
              <c:f>'G 1.5.1 EN'!$B$21:$AL$21</c:f>
              <c:numCache>
                <c:formatCode>0.0</c:formatCode>
                <c:ptCount val="37"/>
                <c:pt idx="0">
                  <c:v>12.64</c:v>
                </c:pt>
                <c:pt idx="1">
                  <c:v>12.75</c:v>
                </c:pt>
                <c:pt idx="2">
                  <c:v>12.86</c:v>
                </c:pt>
                <c:pt idx="3">
                  <c:v>12.99</c:v>
                </c:pt>
                <c:pt idx="4">
                  <c:v>13.13</c:v>
                </c:pt>
                <c:pt idx="5">
                  <c:v>13.3</c:v>
                </c:pt>
                <c:pt idx="6">
                  <c:v>13.47</c:v>
                </c:pt>
                <c:pt idx="7">
                  <c:v>13.61</c:v>
                </c:pt>
                <c:pt idx="8">
                  <c:v>13.72</c:v>
                </c:pt>
                <c:pt idx="9">
                  <c:v>13.8</c:v>
                </c:pt>
                <c:pt idx="10">
                  <c:v>13.79</c:v>
                </c:pt>
                <c:pt idx="11">
                  <c:v>13.86</c:v>
                </c:pt>
                <c:pt idx="12">
                  <c:v>13.9</c:v>
                </c:pt>
                <c:pt idx="13">
                  <c:v>13.94</c:v>
                </c:pt>
                <c:pt idx="14">
                  <c:v>14.04</c:v>
                </c:pt>
                <c:pt idx="15">
                  <c:v>14.21</c:v>
                </c:pt>
                <c:pt idx="16">
                  <c:v>14.41</c:v>
                </c:pt>
                <c:pt idx="17">
                  <c:v>14.57</c:v>
                </c:pt>
                <c:pt idx="18">
                  <c:v>14.87</c:v>
                </c:pt>
                <c:pt idx="19">
                  <c:v>15.22</c:v>
                </c:pt>
                <c:pt idx="20">
                  <c:v>15.61</c:v>
                </c:pt>
                <c:pt idx="21">
                  <c:v>16.2</c:v>
                </c:pt>
                <c:pt idx="22">
                  <c:v>16.81</c:v>
                </c:pt>
                <c:pt idx="23">
                  <c:v>17.37</c:v>
                </c:pt>
                <c:pt idx="24">
                  <c:v>17.84</c:v>
                </c:pt>
                <c:pt idx="25">
                  <c:v>18.31</c:v>
                </c:pt>
                <c:pt idx="26">
                  <c:v>18.8</c:v>
                </c:pt>
                <c:pt idx="27">
                  <c:v>19.23</c:v>
                </c:pt>
                <c:pt idx="28">
                  <c:v>19.59</c:v>
                </c:pt>
                <c:pt idx="29">
                  <c:v>19.93</c:v>
                </c:pt>
                <c:pt idx="30">
                  <c:v>20.5</c:v>
                </c:pt>
                <c:pt idx="31">
                  <c:v>20.63</c:v>
                </c:pt>
                <c:pt idx="32">
                  <c:v>20.39</c:v>
                </c:pt>
                <c:pt idx="33">
                  <c:v>20.52</c:v>
                </c:pt>
                <c:pt idx="34">
                  <c:v>20.68</c:v>
                </c:pt>
                <c:pt idx="35">
                  <c:v>20.82</c:v>
                </c:pt>
                <c:pt idx="36">
                  <c:v>21.08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A4-4371-8225-31C26A9E5C55}"/>
            </c:ext>
          </c:extLst>
        </c:ser>
        <c:marker val="1"/>
        <c:axId val="51140441"/>
        <c:axId val="39029535"/>
      </c:lineChart>
      <c:lineChart>
        <c:grouping val="standard"/>
        <c:varyColors val="0"/>
        <c:ser>
          <c:idx val="2"/>
          <c:order val="1"/>
          <c:tx>
            <c:v>Productive age (20–64) (rhs)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EN'!$B$18:$AL$18</c:f>
              <c:numCache>
                <c:formatCode>General</c:formatCode>
                <c:ptCount val="37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  <c:pt idx="35">
                  <c:v>2026</c:v>
                </c:pt>
                <c:pt idx="36">
                  <c:v>2027</c:v>
                </c:pt>
              </c:numCache>
            </c:numRef>
          </c:cat>
          <c:val>
            <c:numRef>
              <c:f>'G 1.5.1 EN'!$B$20:$AL$20</c:f>
              <c:numCache>
                <c:formatCode>0.0</c:formatCode>
                <c:ptCount val="37"/>
                <c:pt idx="0">
                  <c:v>57.88</c:v>
                </c:pt>
                <c:pt idx="1">
                  <c:v>58.02</c:v>
                </c:pt>
                <c:pt idx="2">
                  <c:v>58.32</c:v>
                </c:pt>
                <c:pt idx="3">
                  <c:v>58.76</c:v>
                </c:pt>
                <c:pt idx="4">
                  <c:v>59.43</c:v>
                </c:pt>
                <c:pt idx="5">
                  <c:v>60.11</c:v>
                </c:pt>
                <c:pt idx="6">
                  <c:v>60.79</c:v>
                </c:pt>
                <c:pt idx="7">
                  <c:v>61.46</c:v>
                </c:pt>
                <c:pt idx="8">
                  <c:v>62.14</c:v>
                </c:pt>
                <c:pt idx="9">
                  <c:v>62.79</c:v>
                </c:pt>
                <c:pt idx="10">
                  <c:v>63.27</c:v>
                </c:pt>
                <c:pt idx="11">
                  <c:v>63.64</c:v>
                </c:pt>
                <c:pt idx="12">
                  <c:v>64</c:v>
                </c:pt>
                <c:pt idx="13">
                  <c:v>64.34</c:v>
                </c:pt>
                <c:pt idx="14">
                  <c:v>64.59</c:v>
                </c:pt>
                <c:pt idx="15">
                  <c:v>64.77</c:v>
                </c:pt>
                <c:pt idx="16">
                  <c:v>64.88</c:v>
                </c:pt>
                <c:pt idx="17">
                  <c:v>64.97</c:v>
                </c:pt>
                <c:pt idx="18">
                  <c:v>64.91</c:v>
                </c:pt>
                <c:pt idx="19">
                  <c:v>64.7</c:v>
                </c:pt>
                <c:pt idx="20">
                  <c:v>64.36</c:v>
                </c:pt>
                <c:pt idx="21">
                  <c:v>63.98</c:v>
                </c:pt>
                <c:pt idx="22">
                  <c:v>63.5</c:v>
                </c:pt>
                <c:pt idx="23">
                  <c:v>63.06</c:v>
                </c:pt>
                <c:pt idx="24">
                  <c:v>62.57</c:v>
                </c:pt>
                <c:pt idx="25">
                  <c:v>61.97</c:v>
                </c:pt>
                <c:pt idx="26">
                  <c:v>61.29</c:v>
                </c:pt>
                <c:pt idx="27">
                  <c:v>60.67</c:v>
                </c:pt>
                <c:pt idx="28">
                  <c:v>60.12</c:v>
                </c:pt>
                <c:pt idx="29">
                  <c:v>59.6</c:v>
                </c:pt>
                <c:pt idx="30">
                  <c:v>58.81</c:v>
                </c:pt>
                <c:pt idx="31">
                  <c:v>58.49</c:v>
                </c:pt>
                <c:pt idx="32">
                  <c:v>58.3</c:v>
                </c:pt>
                <c:pt idx="33">
                  <c:v>58.18</c:v>
                </c:pt>
                <c:pt idx="34">
                  <c:v>58.15</c:v>
                </c:pt>
                <c:pt idx="35">
                  <c:v>58.25</c:v>
                </c:pt>
                <c:pt idx="36">
                  <c:v>58.25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A4-4371-8225-31C26A9E5C55}"/>
            </c:ext>
          </c:extLst>
        </c:ser>
        <c:marker val="1"/>
        <c:axId val="8683390"/>
        <c:axId val="62283038"/>
      </c:lineChart>
      <c:catAx>
        <c:axId val="5114044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029535"/>
        <c:crosses val="autoZero"/>
        <c:auto val="0"/>
        <c:lblOffset val="100"/>
        <c:tickLblSkip val="4"/>
        <c:tickMarkSkip val="4"/>
        <c:noMultiLvlLbl val="0"/>
      </c:catAx>
      <c:valAx>
        <c:axId val="39029535"/>
        <c:scaling>
          <c:orientation val="minMax"/>
          <c:max val="32"/>
          <c:min val="1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1140441"/>
        <c:crosses val="autoZero"/>
        <c:crossBetween val="midCat"/>
        <c:majorUnit val="3"/>
      </c:valAx>
      <c:catAx>
        <c:axId val="8683390"/>
        <c:scaling>
          <c:orientation val="minMax"/>
        </c:scaling>
        <c:delete val="1"/>
        <c:axPos val="b"/>
        <c:majorTickMark val="out"/>
        <c:minorTickMark val="none"/>
        <c:tickLblPos val="nextTo"/>
        <c:crossAx val="62283038"/>
        <c:crosses val="autoZero"/>
        <c:auto val="0"/>
        <c:lblOffset val="100"/>
        <c:noMultiLvlLbl val="0"/>
      </c:catAx>
      <c:valAx>
        <c:axId val="62283038"/>
        <c:scaling>
          <c:orientation val="minMax"/>
          <c:max val="67"/>
          <c:min val="4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683390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075"/>
          <c:y val="0.53225"/>
          <c:w val="0.46225"/>
          <c:h val="0.16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Females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EN'!$B$18:$AL$18</c:f>
              <c:numCache>
                <c:formatCode>General</c:formatCode>
                <c:ptCount val="37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  <c:pt idx="35">
                  <c:v>2026</c:v>
                </c:pt>
                <c:pt idx="36">
                  <c:v>2027</c:v>
                </c:pt>
              </c:numCache>
            </c:numRef>
          </c:cat>
          <c:val>
            <c:numRef>
              <c:f>'G 1.5.2 EN'!$B$19:$AL$19</c:f>
              <c:numCache>
                <c:formatCode>0.0</c:formatCode>
                <c:ptCount val="37"/>
                <c:pt idx="0">
                  <c:v>75.75</c:v>
                </c:pt>
                <c:pt idx="1">
                  <c:v>76.22</c:v>
                </c:pt>
                <c:pt idx="2">
                  <c:v>76.46</c:v>
                </c:pt>
                <c:pt idx="3">
                  <c:v>76.67</c:v>
                </c:pt>
                <c:pt idx="4">
                  <c:v>76.69</c:v>
                </c:pt>
                <c:pt idx="5">
                  <c:v>77.36</c:v>
                </c:pt>
                <c:pt idx="6">
                  <c:v>77.48</c:v>
                </c:pt>
                <c:pt idx="7">
                  <c:v>78.03</c:v>
                </c:pt>
                <c:pt idx="8">
                  <c:v>78.14</c:v>
                </c:pt>
                <c:pt idx="9">
                  <c:v>78.39</c:v>
                </c:pt>
                <c:pt idx="10">
                  <c:v>78.51</c:v>
                </c:pt>
                <c:pt idx="11">
                  <c:v>78.7</c:v>
                </c:pt>
                <c:pt idx="12">
                  <c:v>78.64</c:v>
                </c:pt>
                <c:pt idx="13">
                  <c:v>79.2</c:v>
                </c:pt>
                <c:pt idx="14">
                  <c:v>79.34</c:v>
                </c:pt>
                <c:pt idx="15">
                  <c:v>79.85</c:v>
                </c:pt>
                <c:pt idx="16">
                  <c:v>80.06</c:v>
                </c:pt>
                <c:pt idx="17">
                  <c:v>80.29</c:v>
                </c:pt>
                <c:pt idx="18">
                  <c:v>80.3</c:v>
                </c:pt>
                <c:pt idx="19">
                  <c:v>80.63</c:v>
                </c:pt>
                <c:pt idx="20">
                  <c:v>80.83</c:v>
                </c:pt>
                <c:pt idx="21">
                  <c:v>80.99</c:v>
                </c:pt>
                <c:pt idx="22">
                  <c:v>81.16</c:v>
                </c:pt>
                <c:pt idx="23">
                  <c:v>81.73</c:v>
                </c:pt>
                <c:pt idx="24">
                  <c:v>81.45</c:v>
                </c:pt>
                <c:pt idx="25">
                  <c:v>81.83</c:v>
                </c:pt>
                <c:pt idx="26">
                  <c:v>81.85</c:v>
                </c:pt>
                <c:pt idx="27">
                  <c:v>81.89</c:v>
                </c:pt>
                <c:pt idx="28">
                  <c:v>82.1</c:v>
                </c:pt>
                <c:pt idx="29">
                  <c:v>81.38</c:v>
                </c:pt>
                <c:pt idx="30">
                  <c:v>80.51</c:v>
                </c:pt>
                <c:pt idx="31">
                  <c:v>82.01</c:v>
                </c:pt>
                <c:pt idx="32">
                  <c:v>82.78</c:v>
                </c:pt>
                <c:pt idx="33">
                  <c:v>83.14</c:v>
                </c:pt>
                <c:pt idx="34">
                  <c:v>83.19</c:v>
                </c:pt>
                <c:pt idx="35">
                  <c:v>83.48</c:v>
                </c:pt>
                <c:pt idx="36">
                  <c:v>83.65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3D3-4666-9BC4-6B1D1D7DA7A8}"/>
            </c:ext>
          </c:extLst>
        </c:ser>
        <c:ser>
          <c:idx val="2"/>
          <c:order val="1"/>
          <c:tx>
            <c:v>Males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EN'!$B$18:$AL$18</c:f>
              <c:numCache>
                <c:formatCode>General</c:formatCode>
                <c:ptCount val="37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  <c:pt idx="35">
                  <c:v>2026</c:v>
                </c:pt>
                <c:pt idx="36">
                  <c:v>2027</c:v>
                </c:pt>
              </c:numCache>
            </c:numRef>
          </c:cat>
          <c:val>
            <c:numRef>
              <c:f>'G 1.5.2 EN'!$B$20:$AL$20</c:f>
              <c:numCache>
                <c:formatCode>0.0</c:formatCode>
                <c:ptCount val="37"/>
                <c:pt idx="0">
                  <c:v>68.23</c:v>
                </c:pt>
                <c:pt idx="1">
                  <c:v>68.54</c:v>
                </c:pt>
                <c:pt idx="2">
                  <c:v>69.28</c:v>
                </c:pt>
                <c:pt idx="3">
                  <c:v>69.52</c:v>
                </c:pt>
                <c:pt idx="4">
                  <c:v>69.71</c:v>
                </c:pt>
                <c:pt idx="5">
                  <c:v>70.35</c:v>
                </c:pt>
                <c:pt idx="6">
                  <c:v>70.49</c:v>
                </c:pt>
                <c:pt idx="7">
                  <c:v>71.11</c:v>
                </c:pt>
                <c:pt idx="8">
                  <c:v>71.4</c:v>
                </c:pt>
                <c:pt idx="9">
                  <c:v>71.63</c:v>
                </c:pt>
                <c:pt idx="10">
                  <c:v>72.03</c:v>
                </c:pt>
                <c:pt idx="11">
                  <c:v>72.08</c:v>
                </c:pt>
                <c:pt idx="12">
                  <c:v>72.06</c:v>
                </c:pt>
                <c:pt idx="13">
                  <c:v>72.56</c:v>
                </c:pt>
                <c:pt idx="14">
                  <c:v>72.91</c:v>
                </c:pt>
                <c:pt idx="15">
                  <c:v>73.44</c:v>
                </c:pt>
                <c:pt idx="16">
                  <c:v>73.67</c:v>
                </c:pt>
                <c:pt idx="17">
                  <c:v>74.02</c:v>
                </c:pt>
                <c:pt idx="18">
                  <c:v>74.17</c:v>
                </c:pt>
                <c:pt idx="19">
                  <c:v>74.4</c:v>
                </c:pt>
                <c:pt idx="20">
                  <c:v>74.71</c:v>
                </c:pt>
                <c:pt idx="21">
                  <c:v>74.96</c:v>
                </c:pt>
                <c:pt idx="22">
                  <c:v>75.15</c:v>
                </c:pt>
                <c:pt idx="23">
                  <c:v>75.71</c:v>
                </c:pt>
                <c:pt idx="24">
                  <c:v>75.61</c:v>
                </c:pt>
                <c:pt idx="25">
                  <c:v>76.04</c:v>
                </c:pt>
                <c:pt idx="26">
                  <c:v>76</c:v>
                </c:pt>
                <c:pt idx="27">
                  <c:v>76.08</c:v>
                </c:pt>
                <c:pt idx="28">
                  <c:v>76.33</c:v>
                </c:pt>
                <c:pt idx="29">
                  <c:v>75.3</c:v>
                </c:pt>
                <c:pt idx="30">
                  <c:v>74.09</c:v>
                </c:pt>
                <c:pt idx="31">
                  <c:v>76.15</c:v>
                </c:pt>
                <c:pt idx="32">
                  <c:v>76.89</c:v>
                </c:pt>
                <c:pt idx="33">
                  <c:v>77.15</c:v>
                </c:pt>
                <c:pt idx="34">
                  <c:v>77.49</c:v>
                </c:pt>
                <c:pt idx="35">
                  <c:v>77.64</c:v>
                </c:pt>
                <c:pt idx="36">
                  <c:v>77.85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3D3-4666-9BC4-6B1D1D7DA7A8}"/>
            </c:ext>
          </c:extLst>
        </c:ser>
        <c:marker val="1"/>
        <c:axId val="2562393"/>
        <c:axId val="42587453"/>
      </c:lineChart>
      <c:catAx>
        <c:axId val="256239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587453"/>
        <c:crosses val="autoZero"/>
        <c:auto val="0"/>
        <c:lblOffset val="100"/>
        <c:tickLblSkip val="4"/>
        <c:tickMarkSkip val="4"/>
        <c:noMultiLvlLbl val="0"/>
      </c:catAx>
      <c:valAx>
        <c:axId val="42587453"/>
        <c:scaling>
          <c:orientation val="minMax"/>
          <c:max val="86"/>
          <c:min val="6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62393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4"/>
          <c:y val="0.04225"/>
          <c:w val="0.22975"/>
          <c:h val="0.13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Full pensions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EN'!$B$18:$W$18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1.5.3 EN'!$B$20:$W$20</c:f>
              <c:numCache>
                <c:formatCode>0.0</c:formatCode>
                <c:ptCount val="22"/>
                <c:pt idx="0">
                  <c:v>-37.66</c:v>
                </c:pt>
                <c:pt idx="1">
                  <c:v>-43.39</c:v>
                </c:pt>
                <c:pt idx="2">
                  <c:v>-34.62</c:v>
                </c:pt>
                <c:pt idx="3">
                  <c:v>-37.97</c:v>
                </c:pt>
                <c:pt idx="4">
                  <c:v>-35.51</c:v>
                </c:pt>
                <c:pt idx="5">
                  <c:v>-28.28</c:v>
                </c:pt>
                <c:pt idx="6">
                  <c:v>-27.72</c:v>
                </c:pt>
                <c:pt idx="7">
                  <c:v>-22.61</c:v>
                </c:pt>
                <c:pt idx="8">
                  <c:v>-21.49</c:v>
                </c:pt>
                <c:pt idx="9">
                  <c:v>-28.82</c:v>
                </c:pt>
                <c:pt idx="10">
                  <c:v>-41.98</c:v>
                </c:pt>
                <c:pt idx="11">
                  <c:v>-48.43</c:v>
                </c:pt>
                <c:pt idx="12">
                  <c:v>-47.63</c:v>
                </c:pt>
                <c:pt idx="13">
                  <c:v>-43.41</c:v>
                </c:pt>
                <c:pt idx="14">
                  <c:v>-36.51</c:v>
                </c:pt>
                <c:pt idx="15">
                  <c:v>-34.31</c:v>
                </c:pt>
                <c:pt idx="16">
                  <c:v>-34.48</c:v>
                </c:pt>
                <c:pt idx="17">
                  <c:v>-34.4</c:v>
                </c:pt>
                <c:pt idx="18">
                  <c:v>-31.57</c:v>
                </c:pt>
                <c:pt idx="19">
                  <c:v>-23.67</c:v>
                </c:pt>
                <c:pt idx="20">
                  <c:v>-17.86</c:v>
                </c:pt>
                <c:pt idx="21">
                  <c:v>-18.11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1C-4057-AB9A-8B215485A1CF}"/>
            </c:ext>
          </c:extLst>
        </c:ser>
        <c:ser>
          <c:idx val="2"/>
          <c:order val="2"/>
          <c:tx>
            <c:v>Early-retirement pens.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EN'!$B$18:$W$18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1.5.3 EN'!$B$21:$W$21</c:f>
              <c:numCache>
                <c:formatCode>0.0</c:formatCode>
                <c:ptCount val="22"/>
                <c:pt idx="0">
                  <c:v>10.76</c:v>
                </c:pt>
                <c:pt idx="1">
                  <c:v>11.56</c:v>
                </c:pt>
                <c:pt idx="2">
                  <c:v>13.31</c:v>
                </c:pt>
                <c:pt idx="3">
                  <c:v>15.31</c:v>
                </c:pt>
                <c:pt idx="4">
                  <c:v>14.48</c:v>
                </c:pt>
                <c:pt idx="5">
                  <c:v>13.6</c:v>
                </c:pt>
                <c:pt idx="6">
                  <c:v>13.05</c:v>
                </c:pt>
                <c:pt idx="7">
                  <c:v>11.97</c:v>
                </c:pt>
                <c:pt idx="8">
                  <c:v>16.35</c:v>
                </c:pt>
                <c:pt idx="9">
                  <c:v>23.79</c:v>
                </c:pt>
                <c:pt idx="10">
                  <c:v>39.87</c:v>
                </c:pt>
                <c:pt idx="11">
                  <c:v>52.48</c:v>
                </c:pt>
                <c:pt idx="12">
                  <c:v>58.68</c:v>
                </c:pt>
                <c:pt idx="13">
                  <c:v>57.53</c:v>
                </c:pt>
                <c:pt idx="14">
                  <c:v>44.68</c:v>
                </c:pt>
                <c:pt idx="15">
                  <c:v>29.87</c:v>
                </c:pt>
                <c:pt idx="16">
                  <c:v>15.88</c:v>
                </c:pt>
                <c:pt idx="17">
                  <c:v>8.03</c:v>
                </c:pt>
                <c:pt idx="18">
                  <c:v>3.16</c:v>
                </c:pt>
                <c:pt idx="19">
                  <c:v>2.9</c:v>
                </c:pt>
                <c:pt idx="20">
                  <c:v>3.46</c:v>
                </c:pt>
                <c:pt idx="21">
                  <c:v>5.76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1C-4057-AB9A-8B215485A1CF}"/>
            </c:ext>
          </c:extLst>
        </c:ser>
        <c:overlap val="100"/>
        <c:gapWidth val="50"/>
        <c:axId val="52853153"/>
        <c:axId val="22988937"/>
      </c:barChart>
      <c:lineChart>
        <c:grouping val="standard"/>
        <c:varyColors val="0"/>
        <c:ser>
          <c:idx val="0"/>
          <c:order val="0"/>
          <c:tx>
            <c:v>Old-age pensions total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EN'!$B$18:$W$18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1.5.3 EN'!$B$19:$W$19</c:f>
              <c:numCache>
                <c:formatCode>0.0</c:formatCode>
                <c:ptCount val="22"/>
                <c:pt idx="0">
                  <c:v>-26.89</c:v>
                </c:pt>
                <c:pt idx="1">
                  <c:v>-31.82</c:v>
                </c:pt>
                <c:pt idx="2">
                  <c:v>-21.32</c:v>
                </c:pt>
                <c:pt idx="3">
                  <c:v>-22.66</c:v>
                </c:pt>
                <c:pt idx="4">
                  <c:v>-21.03</c:v>
                </c:pt>
                <c:pt idx="5">
                  <c:v>-14.67</c:v>
                </c:pt>
                <c:pt idx="6">
                  <c:v>-14.67</c:v>
                </c:pt>
                <c:pt idx="7">
                  <c:v>-10.64</c:v>
                </c:pt>
                <c:pt idx="8">
                  <c:v>-5.14</c:v>
                </c:pt>
                <c:pt idx="9">
                  <c:v>-5.04</c:v>
                </c:pt>
                <c:pt idx="10">
                  <c:v>-2.11</c:v>
                </c:pt>
                <c:pt idx="11">
                  <c:v>4.06</c:v>
                </c:pt>
                <c:pt idx="12">
                  <c:v>11.05</c:v>
                </c:pt>
                <c:pt idx="13">
                  <c:v>14.12</c:v>
                </c:pt>
                <c:pt idx="14">
                  <c:v>8.17</c:v>
                </c:pt>
                <c:pt idx="15">
                  <c:v>-4.44</c:v>
                </c:pt>
                <c:pt idx="16">
                  <c:v>-18.6</c:v>
                </c:pt>
                <c:pt idx="17">
                  <c:v>-26.37</c:v>
                </c:pt>
                <c:pt idx="18">
                  <c:v>-28.41</c:v>
                </c:pt>
                <c:pt idx="19">
                  <c:v>-20.77</c:v>
                </c:pt>
                <c:pt idx="20">
                  <c:v>-14.4</c:v>
                </c:pt>
                <c:pt idx="21">
                  <c:v>-12.35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1C-4057-AB9A-8B215485A1CF}"/>
            </c:ext>
          </c:extLst>
        </c:ser>
        <c:marker val="1"/>
        <c:axId val="52853153"/>
        <c:axId val="22988937"/>
      </c:lineChart>
      <c:catAx>
        <c:axId val="5285315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2988937"/>
        <c:crosses val="autoZero"/>
        <c:auto val="1"/>
        <c:lblOffset val="100"/>
        <c:tickLblSkip val="4"/>
        <c:tickMarkSkip val="4"/>
        <c:noMultiLvlLbl val="0"/>
      </c:catAx>
      <c:valAx>
        <c:axId val="22988937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853153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075"/>
          <c:y val="0.03525"/>
          <c:w val="0.404"/>
          <c:h val="0.17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7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Net migration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EN'!$B$18:$L$18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1.5.4 EN'!$B$20:$L$20</c:f>
              <c:numCache>
                <c:formatCode>#\ ##0.0</c:formatCode>
                <c:ptCount val="11"/>
                <c:pt idx="0">
                  <c:v>20.06</c:v>
                </c:pt>
                <c:pt idx="1">
                  <c:v>28.27</c:v>
                </c:pt>
                <c:pt idx="2">
                  <c:v>38.63</c:v>
                </c:pt>
                <c:pt idx="3">
                  <c:v>44.27</c:v>
                </c:pt>
                <c:pt idx="4">
                  <c:v>26.93</c:v>
                </c:pt>
                <c:pt idx="5">
                  <c:v>49.97</c:v>
                </c:pt>
                <c:pt idx="6">
                  <c:v>329.74</c:v>
                </c:pt>
                <c:pt idx="7">
                  <c:v>94.67</c:v>
                </c:pt>
                <c:pt idx="8">
                  <c:v>36.85</c:v>
                </c:pt>
                <c:pt idx="9">
                  <c:v>42.04</c:v>
                </c:pt>
                <c:pt idx="10">
                  <c:v>-7.25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78-478D-9743-6638D6DC2266}"/>
            </c:ext>
          </c:extLst>
        </c:ser>
        <c:ser>
          <c:idx val="2"/>
          <c:order val="2"/>
          <c:tx>
            <c:v>Natural increase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EN'!$B$18:$L$18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1.5.4 EN'!$B$21:$L$21</c:f>
              <c:numCache>
                <c:formatCode>#\ ##0.0</c:formatCode>
                <c:ptCount val="11"/>
                <c:pt idx="0">
                  <c:v>4.91</c:v>
                </c:pt>
                <c:pt idx="1">
                  <c:v>2.96</c:v>
                </c:pt>
                <c:pt idx="2">
                  <c:v>1.12</c:v>
                </c:pt>
                <c:pt idx="3">
                  <c:v>-0.13</c:v>
                </c:pt>
                <c:pt idx="4">
                  <c:v>-19.09</c:v>
                </c:pt>
                <c:pt idx="5">
                  <c:v>-28.1</c:v>
                </c:pt>
                <c:pt idx="6">
                  <c:v>-18.92</c:v>
                </c:pt>
                <c:pt idx="7">
                  <c:v>-21.65</c:v>
                </c:pt>
                <c:pt idx="8">
                  <c:v>-27.9</c:v>
                </c:pt>
                <c:pt idx="9">
                  <c:v>-35.7</c:v>
                </c:pt>
                <c:pt idx="10">
                  <c:v>-12.58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78-478D-9743-6638D6DC2266}"/>
            </c:ext>
          </c:extLst>
        </c:ser>
        <c:overlap val="100"/>
        <c:gapWidth val="50"/>
        <c:axId val="42732827"/>
        <c:axId val="62883936"/>
      </c:barChart>
      <c:lineChart>
        <c:grouping val="standard"/>
        <c:varyColors val="0"/>
        <c:ser>
          <c:idx val="0"/>
          <c:order val="0"/>
          <c:tx>
            <c:v>Population increase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EN'!$B$18:$L$18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1.5.4 EN'!$B$19:$L$19</c:f>
              <c:numCache>
                <c:formatCode>#\ ##0.0</c:formatCode>
                <c:ptCount val="11"/>
                <c:pt idx="0">
                  <c:v>24.98</c:v>
                </c:pt>
                <c:pt idx="1">
                  <c:v>31.24</c:v>
                </c:pt>
                <c:pt idx="2">
                  <c:v>39.75</c:v>
                </c:pt>
                <c:pt idx="3">
                  <c:v>44.14</c:v>
                </c:pt>
                <c:pt idx="4">
                  <c:v>7.84</c:v>
                </c:pt>
                <c:pt idx="5">
                  <c:v>21.87</c:v>
                </c:pt>
                <c:pt idx="6">
                  <c:v>310.82</c:v>
                </c:pt>
                <c:pt idx="7">
                  <c:v>73.03</c:v>
                </c:pt>
                <c:pt idx="8">
                  <c:v>8.95</c:v>
                </c:pt>
                <c:pt idx="9">
                  <c:v>6.34</c:v>
                </c:pt>
                <c:pt idx="10">
                  <c:v>-19.84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78-478D-9743-6638D6DC2266}"/>
            </c:ext>
          </c:extLst>
        </c:ser>
        <c:marker val="1"/>
        <c:axId val="42732827"/>
        <c:axId val="62883936"/>
      </c:lineChart>
      <c:catAx>
        <c:axId val="4273282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883936"/>
        <c:crosses val="autoZero"/>
        <c:auto val="1"/>
        <c:lblOffset val="100"/>
        <c:tickLblSkip val="2"/>
        <c:noMultiLvlLbl val="0"/>
      </c:catAx>
      <c:valAx>
        <c:axId val="62883936"/>
        <c:scaling>
          <c:orientation val="minMax"/>
          <c:min val="-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2732827"/>
        <c:crosses val="autoZero"/>
        <c:crossBetween val="between"/>
        <c:majorUnit val="5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25"/>
          <c:y val="0.03525"/>
          <c:w val="0.39025"/>
          <c:h val="0.195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2"/>
          <c:order val="0"/>
          <c:tx>
            <c:v>Řada3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2.1.1 EN'!$B$19:$Y$19</c:f>
              <c:numCache>
                <c:formatCode>0.0</c:formatCode>
                <c:ptCount val="24"/>
                <c:pt idx="0">
                  <c:v>0.68</c:v>
                </c:pt>
                <c:pt idx="1">
                  <c:v>0.79</c:v>
                </c:pt>
                <c:pt idx="2">
                  <c:v>0.39</c:v>
                </c:pt>
                <c:pt idx="3">
                  <c:v>0.26</c:v>
                </c:pt>
                <c:pt idx="4">
                  <c:v>0.19</c:v>
                </c:pt>
                <c:pt idx="5">
                  <c:v>-0.34</c:v>
                </c:pt>
                <c:pt idx="6">
                  <c:v>-1.09</c:v>
                </c:pt>
                <c:pt idx="7">
                  <c:v>-1.35</c:v>
                </c:pt>
                <c:pt idx="8">
                  <c:v>-1.79</c:v>
                </c:pt>
                <c:pt idx="9">
                  <c:v>-1.8</c:v>
                </c:pt>
                <c:pt idx="10">
                  <c:v>-1.37</c:v>
                </c:pt>
                <c:pt idx="11">
                  <c:v>-1.25</c:v>
                </c:pt>
                <c:pt idx="12">
                  <c:v>-0.68</c:v>
                </c:pt>
                <c:pt idx="13">
                  <c:v>-0.55</c:v>
                </c:pt>
                <c:pt idx="14">
                  <c:v>-0.41</c:v>
                </c:pt>
                <c:pt idx="15">
                  <c:v>-0.4</c:v>
                </c:pt>
                <c:pt idx="16">
                  <c:v>-0.54</c:v>
                </c:pt>
                <c:pt idx="17">
                  <c:v>-0.52</c:v>
                </c:pt>
                <c:pt idx="18">
                  <c:v>-0.41</c:v>
                </c:pt>
                <c:pt idx="19">
                  <c:v>-0.38</c:v>
                </c:pt>
                <c:pt idx="20">
                  <c:v>-0.08</c:v>
                </c:pt>
                <c:pt idx="21">
                  <c:v>0.05</c:v>
                </c:pt>
                <c:pt idx="22">
                  <c:v>0.13</c:v>
                </c:pt>
                <c:pt idx="23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13-4129-970C-D6F0A90049B4}"/>
            </c:ext>
          </c:extLst>
        </c:ser>
        <c:gapWidth val="50"/>
        <c:axId val="44024349"/>
        <c:axId val="17781233"/>
      </c:barChart>
      <c:catAx>
        <c:axId val="4402434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781233"/>
        <c:crosses val="autoZero"/>
        <c:auto val="0"/>
        <c:lblOffset val="100"/>
        <c:tickLblSkip val="4"/>
        <c:tickMarkSkip val="4"/>
        <c:noMultiLvlLbl val="0"/>
      </c:catAx>
      <c:valAx>
        <c:axId val="17781233"/>
        <c:scaling>
          <c:orientation val="minMax"/>
          <c:max val="2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024349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Admin. measures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EN'!$B$19:$Y$19</c:f>
              <c:numCache>
                <c:formatCode>0.0</c:formatCode>
                <c:ptCount val="24"/>
                <c:pt idx="0">
                  <c:v>2.16</c:v>
                </c:pt>
                <c:pt idx="1">
                  <c:v>3.07</c:v>
                </c:pt>
                <c:pt idx="2">
                  <c:v>3.6</c:v>
                </c:pt>
                <c:pt idx="3">
                  <c:v>2.46</c:v>
                </c:pt>
                <c:pt idx="4">
                  <c:v>4.94</c:v>
                </c:pt>
                <c:pt idx="5">
                  <c:v>4.03</c:v>
                </c:pt>
                <c:pt idx="6">
                  <c:v>3.43</c:v>
                </c:pt>
                <c:pt idx="7">
                  <c:v>4.93</c:v>
                </c:pt>
                <c:pt idx="8">
                  <c:v>0.92</c:v>
                </c:pt>
                <c:pt idx="9">
                  <c:v>0.93</c:v>
                </c:pt>
                <c:pt idx="10">
                  <c:v>0.89</c:v>
                </c:pt>
                <c:pt idx="11">
                  <c:v>1.11</c:v>
                </c:pt>
                <c:pt idx="12">
                  <c:v>0.38</c:v>
                </c:pt>
                <c:pt idx="13">
                  <c:v>0.28</c:v>
                </c:pt>
                <c:pt idx="14">
                  <c:v>0.33</c:v>
                </c:pt>
                <c:pt idx="15">
                  <c:v>0.21</c:v>
                </c:pt>
                <c:pt idx="16">
                  <c:v>-0.09</c:v>
                </c:pt>
                <c:pt idx="17">
                  <c:v>-0.2</c:v>
                </c:pt>
                <c:pt idx="18">
                  <c:v>-0.08</c:v>
                </c:pt>
                <c:pt idx="19">
                  <c:v>0.15</c:v>
                </c:pt>
                <c:pt idx="20">
                  <c:v>0.39</c:v>
                </c:pt>
                <c:pt idx="21">
                  <c:v>0.53</c:v>
                </c:pt>
                <c:pt idx="22">
                  <c:v>0.45</c:v>
                </c:pt>
                <c:pt idx="23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58-42FF-8617-209F52378182}"/>
            </c:ext>
          </c:extLst>
        </c:ser>
        <c:ser>
          <c:idx val="2"/>
          <c:order val="1"/>
          <c:tx>
            <c:v>Market increase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EN'!$B$21:$Y$21</c:f>
              <c:numCache>
                <c:formatCode>0.0</c:formatCode>
                <c:ptCount val="24"/>
                <c:pt idx="0">
                  <c:v>9.04</c:v>
                </c:pt>
                <c:pt idx="1">
                  <c:v>12.73</c:v>
                </c:pt>
                <c:pt idx="2">
                  <c:v>14</c:v>
                </c:pt>
                <c:pt idx="3">
                  <c:v>13.24</c:v>
                </c:pt>
                <c:pt idx="4">
                  <c:v>11.46</c:v>
                </c:pt>
                <c:pt idx="5">
                  <c:v>7.07</c:v>
                </c:pt>
                <c:pt idx="6">
                  <c:v>4.57</c:v>
                </c:pt>
                <c:pt idx="7">
                  <c:v>2.67</c:v>
                </c:pt>
                <c:pt idx="8">
                  <c:v>1.18</c:v>
                </c:pt>
                <c:pt idx="9">
                  <c:v>1.57</c:v>
                </c:pt>
                <c:pt idx="10">
                  <c:v>1.41</c:v>
                </c:pt>
                <c:pt idx="11">
                  <c:v>1.79</c:v>
                </c:pt>
                <c:pt idx="12">
                  <c:v>2.32</c:v>
                </c:pt>
                <c:pt idx="13">
                  <c:v>2.12</c:v>
                </c:pt>
                <c:pt idx="14">
                  <c:v>2.18</c:v>
                </c:pt>
                <c:pt idx="15">
                  <c:v>1.99</c:v>
                </c:pt>
                <c:pt idx="16">
                  <c:v>1.69</c:v>
                </c:pt>
                <c:pt idx="17">
                  <c:v>2.2</c:v>
                </c:pt>
                <c:pt idx="18">
                  <c:v>2.16</c:v>
                </c:pt>
                <c:pt idx="19">
                  <c:v>2.66</c:v>
                </c:pt>
                <c:pt idx="20">
                  <c:v>2.97</c:v>
                </c:pt>
                <c:pt idx="21">
                  <c:v>2.22</c:v>
                </c:pt>
                <c:pt idx="22">
                  <c:v>2.19</c:v>
                </c:pt>
                <c:pt idx="23">
                  <c:v>1.93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58-42FF-8617-209F52378182}"/>
            </c:ext>
          </c:extLst>
        </c:ser>
        <c:overlap val="100"/>
        <c:gapWidth val="40"/>
        <c:axId val="10711225"/>
        <c:axId val="877044"/>
      </c:barChart>
      <c:lineChart>
        <c:grouping val="standard"/>
        <c:varyColors val="0"/>
        <c:ser>
          <c:idx val="4"/>
          <c:order val="2"/>
          <c:tx>
            <c:v>CPI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EN'!$B$20:$Y$20</c:f>
              <c:numCache>
                <c:formatCode>0.0</c:formatCode>
                <c:ptCount val="24"/>
                <c:pt idx="0">
                  <c:v>11.2</c:v>
                </c:pt>
                <c:pt idx="1">
                  <c:v>15.8</c:v>
                </c:pt>
                <c:pt idx="2">
                  <c:v>17.6</c:v>
                </c:pt>
                <c:pt idx="3">
                  <c:v>15.7</c:v>
                </c:pt>
                <c:pt idx="4">
                  <c:v>16.4</c:v>
                </c:pt>
                <c:pt idx="5">
                  <c:v>11.1</c:v>
                </c:pt>
                <c:pt idx="6">
                  <c:v>8</c:v>
                </c:pt>
                <c:pt idx="7">
                  <c:v>7.6</c:v>
                </c:pt>
                <c:pt idx="8">
                  <c:v>2.1</c:v>
                </c:pt>
                <c:pt idx="9">
                  <c:v>2.5</c:v>
                </c:pt>
                <c:pt idx="10">
                  <c:v>2.3</c:v>
                </c:pt>
                <c:pt idx="11">
                  <c:v>2.9</c:v>
                </c:pt>
                <c:pt idx="12">
                  <c:v>2.7</c:v>
                </c:pt>
                <c:pt idx="13">
                  <c:v>2.4</c:v>
                </c:pt>
                <c:pt idx="14">
                  <c:v>2.5</c:v>
                </c:pt>
                <c:pt idx="15">
                  <c:v>2.2</c:v>
                </c:pt>
                <c:pt idx="16">
                  <c:v>1.6</c:v>
                </c:pt>
                <c:pt idx="17">
                  <c:v>2</c:v>
                </c:pt>
                <c:pt idx="18">
                  <c:v>2.08</c:v>
                </c:pt>
                <c:pt idx="19">
                  <c:v>2.81</c:v>
                </c:pt>
                <c:pt idx="20">
                  <c:v>3.35</c:v>
                </c:pt>
                <c:pt idx="21">
                  <c:v>2.76</c:v>
                </c:pt>
                <c:pt idx="22">
                  <c:v>2.64</c:v>
                </c:pt>
                <c:pt idx="23">
                  <c:v>2.26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58-42FF-8617-209F52378182}"/>
            </c:ext>
          </c:extLst>
        </c:ser>
        <c:marker val="1"/>
        <c:axId val="10711225"/>
        <c:axId val="877044"/>
      </c:lineChart>
      <c:catAx>
        <c:axId val="1071122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77044"/>
        <c:crosses val="autoZero"/>
        <c:auto val="0"/>
        <c:lblOffset val="100"/>
        <c:tickLblSkip val="4"/>
        <c:tickMarkSkip val="4"/>
        <c:noMultiLvlLbl val="0"/>
      </c:catAx>
      <c:valAx>
        <c:axId val="877044"/>
        <c:scaling>
          <c:orientation val="minMax"/>
          <c:max val="1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71122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3"/>
          <c:y val="0.04775"/>
          <c:w val="0.33"/>
          <c:h val="0.21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TFP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EN'!$B$20:$Y$20</c:f>
              <c:numCache>
                <c:formatCode>0.0</c:formatCode>
                <c:ptCount val="24"/>
                <c:pt idx="0">
                  <c:v>-0.21</c:v>
                </c:pt>
                <c:pt idx="1">
                  <c:v>-0.3</c:v>
                </c:pt>
                <c:pt idx="2">
                  <c:v>-0.38</c:v>
                </c:pt>
                <c:pt idx="3">
                  <c:v>-0.45</c:v>
                </c:pt>
                <c:pt idx="4">
                  <c:v>-0.5</c:v>
                </c:pt>
                <c:pt idx="5">
                  <c:v>-0.52</c:v>
                </c:pt>
                <c:pt idx="6">
                  <c:v>-0.53</c:v>
                </c:pt>
                <c:pt idx="7">
                  <c:v>-0.52</c:v>
                </c:pt>
                <c:pt idx="8">
                  <c:v>-0.48</c:v>
                </c:pt>
                <c:pt idx="9">
                  <c:v>-0.43</c:v>
                </c:pt>
                <c:pt idx="10">
                  <c:v>-0.35</c:v>
                </c:pt>
                <c:pt idx="11">
                  <c:v>-0.27</c:v>
                </c:pt>
                <c:pt idx="12">
                  <c:v>-0.17</c:v>
                </c:pt>
                <c:pt idx="13">
                  <c:v>-0.07</c:v>
                </c:pt>
                <c:pt idx="14">
                  <c:v>0.04</c:v>
                </c:pt>
                <c:pt idx="15">
                  <c:v>0.16</c:v>
                </c:pt>
                <c:pt idx="16">
                  <c:v>0.28</c:v>
                </c:pt>
                <c:pt idx="17">
                  <c:v>0.39</c:v>
                </c:pt>
                <c:pt idx="18">
                  <c:v>0.51</c:v>
                </c:pt>
                <c:pt idx="19">
                  <c:v>0.63</c:v>
                </c:pt>
                <c:pt idx="20">
                  <c:v>0.74</c:v>
                </c:pt>
                <c:pt idx="21">
                  <c:v>0.85</c:v>
                </c:pt>
                <c:pt idx="22">
                  <c:v>0.95</c:v>
                </c:pt>
                <c:pt idx="23">
                  <c:v>1.05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C5-4C61-82E6-763FCFAF6572}"/>
            </c:ext>
          </c:extLst>
        </c:ser>
        <c:ser>
          <c:idx val="3"/>
          <c:order val="3"/>
          <c:tx>
            <c:v>Capital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EN'!$B$21:$Y$21</c:f>
              <c:numCache>
                <c:formatCode>0.0</c:formatCode>
                <c:ptCount val="24"/>
                <c:pt idx="0">
                  <c:v>0.96</c:v>
                </c:pt>
                <c:pt idx="1">
                  <c:v>0.98</c:v>
                </c:pt>
                <c:pt idx="2">
                  <c:v>1</c:v>
                </c:pt>
                <c:pt idx="3">
                  <c:v>1.02</c:v>
                </c:pt>
                <c:pt idx="4">
                  <c:v>1.06</c:v>
                </c:pt>
                <c:pt idx="5">
                  <c:v>1.17</c:v>
                </c:pt>
                <c:pt idx="6">
                  <c:v>1.28</c:v>
                </c:pt>
                <c:pt idx="7">
                  <c:v>1.39</c:v>
                </c:pt>
                <c:pt idx="8">
                  <c:v>1.25</c:v>
                </c:pt>
                <c:pt idx="9">
                  <c:v>1.15</c:v>
                </c:pt>
                <c:pt idx="10">
                  <c:v>1.05</c:v>
                </c:pt>
                <c:pt idx="11">
                  <c:v>0.95</c:v>
                </c:pt>
                <c:pt idx="12">
                  <c:v>0.97</c:v>
                </c:pt>
                <c:pt idx="13">
                  <c:v>1.01</c:v>
                </c:pt>
                <c:pt idx="14">
                  <c:v>1.04</c:v>
                </c:pt>
                <c:pt idx="15">
                  <c:v>1.09</c:v>
                </c:pt>
                <c:pt idx="16">
                  <c:v>0.9</c:v>
                </c:pt>
                <c:pt idx="17">
                  <c:v>0.79</c:v>
                </c:pt>
                <c:pt idx="18">
                  <c:v>0.71</c:v>
                </c:pt>
                <c:pt idx="19">
                  <c:v>0.73</c:v>
                </c:pt>
                <c:pt idx="20">
                  <c:v>0.71</c:v>
                </c:pt>
                <c:pt idx="21">
                  <c:v>0.73</c:v>
                </c:pt>
                <c:pt idx="22">
                  <c:v>0.72</c:v>
                </c:pt>
                <c:pt idx="23">
                  <c:v>0.72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C5-4C61-82E6-763FCFAF6572}"/>
            </c:ext>
          </c:extLst>
        </c:ser>
        <c:ser>
          <c:idx val="0"/>
          <c:order val="0"/>
          <c:tx>
            <c:v>Labour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EN'!$B$22:$Y$22</c:f>
              <c:numCache>
                <c:formatCode>0.0</c:formatCode>
                <c:ptCount val="24"/>
                <c:pt idx="0">
                  <c:v>0.75</c:v>
                </c:pt>
                <c:pt idx="1">
                  <c:v>1.17</c:v>
                </c:pt>
                <c:pt idx="2">
                  <c:v>1.5</c:v>
                </c:pt>
                <c:pt idx="3">
                  <c:v>1.59</c:v>
                </c:pt>
                <c:pt idx="4">
                  <c:v>1.45</c:v>
                </c:pt>
                <c:pt idx="5">
                  <c:v>1.3</c:v>
                </c:pt>
                <c:pt idx="6">
                  <c:v>1.13</c:v>
                </c:pt>
                <c:pt idx="7">
                  <c:v>1</c:v>
                </c:pt>
                <c:pt idx="8">
                  <c:v>0.8</c:v>
                </c:pt>
                <c:pt idx="9">
                  <c:v>0.71</c:v>
                </c:pt>
                <c:pt idx="10">
                  <c:v>0.67</c:v>
                </c:pt>
                <c:pt idx="11">
                  <c:v>0.66</c:v>
                </c:pt>
                <c:pt idx="12">
                  <c:v>0.71</c:v>
                </c:pt>
                <c:pt idx="13">
                  <c:v>0.71</c:v>
                </c:pt>
                <c:pt idx="14">
                  <c:v>0.71</c:v>
                </c:pt>
                <c:pt idx="15">
                  <c:v>0.69</c:v>
                </c:pt>
                <c:pt idx="16">
                  <c:v>0.67</c:v>
                </c:pt>
                <c:pt idx="17">
                  <c:v>0.56</c:v>
                </c:pt>
                <c:pt idx="18">
                  <c:v>0.41</c:v>
                </c:pt>
                <c:pt idx="19">
                  <c:v>0.26</c:v>
                </c:pt>
                <c:pt idx="20">
                  <c:v>0.16</c:v>
                </c:pt>
                <c:pt idx="21">
                  <c:v>0.12</c:v>
                </c:pt>
                <c:pt idx="22">
                  <c:v>0.11</c:v>
                </c:pt>
                <c:pt idx="23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C5-4C61-82E6-763FCFAF6572}"/>
            </c:ext>
          </c:extLst>
        </c:ser>
        <c:overlap val="100"/>
        <c:gapWidth val="50"/>
        <c:axId val="18945549"/>
        <c:axId val="32174521"/>
      </c:barChart>
      <c:lineChart>
        <c:grouping val="standard"/>
        <c:varyColors val="0"/>
        <c:ser>
          <c:idx val="2"/>
          <c:order val="2"/>
          <c:tx>
            <c:v>Potential output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EN'!$B$19:$Y$19</c:f>
              <c:numCache>
                <c:formatCode>0.0</c:formatCode>
                <c:ptCount val="24"/>
                <c:pt idx="0">
                  <c:v>1.5</c:v>
                </c:pt>
                <c:pt idx="1">
                  <c:v>1.84</c:v>
                </c:pt>
                <c:pt idx="2">
                  <c:v>2.11</c:v>
                </c:pt>
                <c:pt idx="3">
                  <c:v>2.16</c:v>
                </c:pt>
                <c:pt idx="4">
                  <c:v>2.02</c:v>
                </c:pt>
                <c:pt idx="5">
                  <c:v>1.95</c:v>
                </c:pt>
                <c:pt idx="6">
                  <c:v>1.88</c:v>
                </c:pt>
                <c:pt idx="7">
                  <c:v>1.88</c:v>
                </c:pt>
                <c:pt idx="8">
                  <c:v>1.56</c:v>
                </c:pt>
                <c:pt idx="9">
                  <c:v>1.43</c:v>
                </c:pt>
                <c:pt idx="10">
                  <c:v>1.36</c:v>
                </c:pt>
                <c:pt idx="11">
                  <c:v>1.34</c:v>
                </c:pt>
                <c:pt idx="12">
                  <c:v>1.51</c:v>
                </c:pt>
                <c:pt idx="13">
                  <c:v>1.65</c:v>
                </c:pt>
                <c:pt idx="14">
                  <c:v>1.79</c:v>
                </c:pt>
                <c:pt idx="15">
                  <c:v>1.94</c:v>
                </c:pt>
                <c:pt idx="16">
                  <c:v>1.85</c:v>
                </c:pt>
                <c:pt idx="17">
                  <c:v>1.74</c:v>
                </c:pt>
                <c:pt idx="18">
                  <c:v>1.63</c:v>
                </c:pt>
                <c:pt idx="19">
                  <c:v>1.62</c:v>
                </c:pt>
                <c:pt idx="20">
                  <c:v>1.61</c:v>
                </c:pt>
                <c:pt idx="21">
                  <c:v>1.7</c:v>
                </c:pt>
                <c:pt idx="22">
                  <c:v>1.78</c:v>
                </c:pt>
                <c:pt idx="23">
                  <c:v>1.89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C5-4C61-82E6-763FCFAF6572}"/>
            </c:ext>
          </c:extLst>
        </c:ser>
        <c:marker val="1"/>
        <c:axId val="18945549"/>
        <c:axId val="32174521"/>
      </c:lineChart>
      <c:catAx>
        <c:axId val="1894554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174521"/>
        <c:crosses val="autoZero"/>
        <c:auto val="0"/>
        <c:lblOffset val="100"/>
        <c:tickLblSkip val="4"/>
        <c:tickMarkSkip val="4"/>
        <c:noMultiLvlLbl val="0"/>
      </c:catAx>
      <c:valAx>
        <c:axId val="32174521"/>
        <c:scaling>
          <c:orientation val="minMax"/>
          <c:max val="4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945549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"/>
          <c:y val="0.039"/>
          <c:w val="0.42675"/>
          <c:h val="0.265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2"/>
          <c:order val="1"/>
          <c:tx>
            <c:v>Capacity utilisation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EN'!$B$18:$AB$18</c:f>
              <c:strCache>
                <c:ptCount val="27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I/26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2.1.3 EN'!$B$19:$AB$19</c:f>
              <c:numCache>
                <c:formatCode>General</c:formatCode>
                <c:ptCount val="27"/>
                <c:pt idx="0">
                  <c:v>78.56</c:v>
                </c:pt>
                <c:pt idx="1">
                  <c:v>75.71</c:v>
                </c:pt>
                <c:pt idx="2">
                  <c:v>78.22</c:v>
                </c:pt>
                <c:pt idx="3">
                  <c:v>82.41</c:v>
                </c:pt>
                <c:pt idx="4">
                  <c:v>85.01</c:v>
                </c:pt>
                <c:pt idx="5">
                  <c:v>85.34</c:v>
                </c:pt>
                <c:pt idx="6">
                  <c:v>83.61</c:v>
                </c:pt>
                <c:pt idx="7">
                  <c:v>81.43</c:v>
                </c:pt>
                <c:pt idx="8">
                  <c:v>81.69</c:v>
                </c:pt>
                <c:pt idx="9">
                  <c:v>81.93</c:v>
                </c:pt>
                <c:pt idx="10">
                  <c:v>81.8</c:v>
                </c:pt>
                <c:pt idx="11">
                  <c:v>81.42</c:v>
                </c:pt>
                <c:pt idx="12">
                  <c:v>81.91</c:v>
                </c:pt>
                <c:pt idx="13">
                  <c:v>82.79</c:v>
                </c:pt>
                <c:pt idx="14">
                  <c:v>83.19</c:v>
                </c:pt>
                <c:pt idx="15">
                  <c:v>83.1</c:v>
                </c:pt>
                <c:pt idx="16">
                  <c:v>82.53</c:v>
                </c:pt>
                <c:pt idx="17">
                  <c:v>81.7</c:v>
                </c:pt>
                <c:pt idx="18">
                  <c:v>81.26</c:v>
                </c:pt>
                <c:pt idx="19">
                  <c:v>81.83</c:v>
                </c:pt>
                <c:pt idx="20">
                  <c:v>82.65</c:v>
                </c:pt>
                <c:pt idx="21">
                  <c:v>83.38</c:v>
                </c:pt>
                <c:pt idx="22">
                  <c:v>83.55</c:v>
                </c:pt>
                <c:pt idx="23">
                  <c:v>82.87</c:v>
                </c:pt>
                <c:pt idx="24">
                  <c:v>82.04</c:v>
                </c:pt>
                <c:pt idx="25">
                  <c:v>82.55</c:v>
                </c:pt>
                <c:pt idx="26">
                  <c:v>83.92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68-4092-9FE1-173CF13F8CD3}"/>
            </c:ext>
          </c:extLst>
        </c:ser>
        <c:ser>
          <c:idx val="0"/>
          <c:order val="0"/>
          <c:tx>
            <c:v>Long-run average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EN'!$B$18:$AB$18</c:f>
              <c:strCache>
                <c:ptCount val="27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I/26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'G 2.1.3 EN'!$B$20:$AB$20</c:f>
              <c:numCache>
                <c:formatCode>General</c:formatCode>
                <c:ptCount val="27"/>
                <c:pt idx="0">
                  <c:v>84.19</c:v>
                </c:pt>
                <c:pt idx="1">
                  <c:v>84.19</c:v>
                </c:pt>
                <c:pt idx="2">
                  <c:v>84.19</c:v>
                </c:pt>
                <c:pt idx="3">
                  <c:v>84.19</c:v>
                </c:pt>
                <c:pt idx="4">
                  <c:v>84.19</c:v>
                </c:pt>
                <c:pt idx="5">
                  <c:v>84.19</c:v>
                </c:pt>
                <c:pt idx="6">
                  <c:v>84.19</c:v>
                </c:pt>
                <c:pt idx="7">
                  <c:v>84.19</c:v>
                </c:pt>
                <c:pt idx="8">
                  <c:v>84.19</c:v>
                </c:pt>
                <c:pt idx="9">
                  <c:v>84.19</c:v>
                </c:pt>
                <c:pt idx="10">
                  <c:v>84.19</c:v>
                </c:pt>
                <c:pt idx="11">
                  <c:v>84.19</c:v>
                </c:pt>
                <c:pt idx="12">
                  <c:v>84.19</c:v>
                </c:pt>
                <c:pt idx="13">
                  <c:v>84.19</c:v>
                </c:pt>
                <c:pt idx="14">
                  <c:v>84.19</c:v>
                </c:pt>
                <c:pt idx="15">
                  <c:v>84.19</c:v>
                </c:pt>
                <c:pt idx="16">
                  <c:v>84.19</c:v>
                </c:pt>
                <c:pt idx="17">
                  <c:v>84.19</c:v>
                </c:pt>
                <c:pt idx="18">
                  <c:v>84.19</c:v>
                </c:pt>
                <c:pt idx="19">
                  <c:v>84.19</c:v>
                </c:pt>
                <c:pt idx="20">
                  <c:v>84.19</c:v>
                </c:pt>
                <c:pt idx="21">
                  <c:v>84.19</c:v>
                </c:pt>
                <c:pt idx="22">
                  <c:v>84.19</c:v>
                </c:pt>
                <c:pt idx="23">
                  <c:v>84.19</c:v>
                </c:pt>
                <c:pt idx="24">
                  <c:v>84.19</c:v>
                </c:pt>
                <c:pt idx="25">
                  <c:v>84.19</c:v>
                </c:pt>
                <c:pt idx="26">
                  <c:v>84.19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68-4092-9FE1-173CF13F8CD3}"/>
            </c:ext>
          </c:extLst>
        </c:ser>
        <c:marker val="1"/>
        <c:axId val="5449442"/>
        <c:axId val="40467206"/>
      </c:lineChart>
      <c:catAx>
        <c:axId val="544944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0467206"/>
        <c:crosses val="autoZero"/>
        <c:auto val="0"/>
        <c:lblOffset val="100"/>
        <c:tickLblSkip val="4"/>
        <c:tickMarkSkip val="4"/>
        <c:noMultiLvlLbl val="0"/>
      </c:catAx>
      <c:valAx>
        <c:axId val="40467206"/>
        <c:scaling>
          <c:orientation val="minMax"/>
          <c:max val="86"/>
          <c:min val="7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4944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5875"/>
          <c:y val="0.73775"/>
          <c:w val="0.357"/>
          <c:h val="0.14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5"/>
          <c:y val="0.0315"/>
          <c:w val="0.86025"/>
          <c:h val="0.86125"/>
        </c:manualLayout>
      </c:layout>
      <c:lineChart>
        <c:grouping val="standard"/>
        <c:varyColors val="0"/>
        <c:ser>
          <c:idx val="2"/>
          <c:order val="0"/>
          <c:tx>
            <c:v>Odpracované hodiny na pracovníka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EN'!$B$18:$CT$18</c:f>
              <c:strCache>
                <c:ptCount val="97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I/17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I/18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I/19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I/20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I/21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I/22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I/23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I/24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I/25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I/26</c:v>
                </c:pt>
              </c:strCache>
            </c:strRef>
          </c:cat>
          <c:val>
            <c:numRef>
              <c:f>'G 2.1.4 EN'!$B$19:$CT$19</c:f>
              <c:numCache>
                <c:formatCode>0.0</c:formatCode>
                <c:ptCount val="97"/>
                <c:pt idx="0">
                  <c:v>458.4</c:v>
                </c:pt>
                <c:pt idx="1">
                  <c:v>457.4</c:v>
                </c:pt>
                <c:pt idx="2">
                  <c:v>456.44</c:v>
                </c:pt>
                <c:pt idx="3">
                  <c:v>455.51</c:v>
                </c:pt>
                <c:pt idx="4">
                  <c:v>454.63</c:v>
                </c:pt>
                <c:pt idx="5">
                  <c:v>453.8</c:v>
                </c:pt>
                <c:pt idx="6">
                  <c:v>453.02</c:v>
                </c:pt>
                <c:pt idx="7">
                  <c:v>452.3</c:v>
                </c:pt>
                <c:pt idx="8">
                  <c:v>451.63</c:v>
                </c:pt>
                <c:pt idx="9">
                  <c:v>451.01</c:v>
                </c:pt>
                <c:pt idx="10">
                  <c:v>450.44</c:v>
                </c:pt>
                <c:pt idx="11">
                  <c:v>449.9</c:v>
                </c:pt>
                <c:pt idx="12">
                  <c:v>449.4</c:v>
                </c:pt>
                <c:pt idx="13">
                  <c:v>448.94</c:v>
                </c:pt>
                <c:pt idx="14">
                  <c:v>448.51</c:v>
                </c:pt>
                <c:pt idx="15">
                  <c:v>448.11</c:v>
                </c:pt>
                <c:pt idx="16">
                  <c:v>447.76</c:v>
                </c:pt>
                <c:pt idx="17">
                  <c:v>447.44</c:v>
                </c:pt>
                <c:pt idx="18">
                  <c:v>447.16</c:v>
                </c:pt>
                <c:pt idx="19">
                  <c:v>446.92</c:v>
                </c:pt>
                <c:pt idx="20">
                  <c:v>446.72</c:v>
                </c:pt>
                <c:pt idx="21">
                  <c:v>446.56</c:v>
                </c:pt>
                <c:pt idx="22">
                  <c:v>446.43</c:v>
                </c:pt>
                <c:pt idx="23">
                  <c:v>446.34</c:v>
                </c:pt>
                <c:pt idx="24">
                  <c:v>446.29</c:v>
                </c:pt>
                <c:pt idx="25">
                  <c:v>446.27</c:v>
                </c:pt>
                <c:pt idx="26">
                  <c:v>446.26</c:v>
                </c:pt>
                <c:pt idx="27">
                  <c:v>446.28</c:v>
                </c:pt>
                <c:pt idx="28">
                  <c:v>446.3</c:v>
                </c:pt>
                <c:pt idx="29">
                  <c:v>446.33</c:v>
                </c:pt>
                <c:pt idx="30">
                  <c:v>446.34</c:v>
                </c:pt>
                <c:pt idx="31">
                  <c:v>446.35</c:v>
                </c:pt>
                <c:pt idx="32">
                  <c:v>446.32</c:v>
                </c:pt>
                <c:pt idx="33">
                  <c:v>446.27</c:v>
                </c:pt>
                <c:pt idx="34">
                  <c:v>446.18</c:v>
                </c:pt>
                <c:pt idx="35">
                  <c:v>446.05</c:v>
                </c:pt>
                <c:pt idx="36">
                  <c:v>445.88</c:v>
                </c:pt>
                <c:pt idx="37">
                  <c:v>445.67</c:v>
                </c:pt>
                <c:pt idx="38">
                  <c:v>445.43</c:v>
                </c:pt>
                <c:pt idx="39">
                  <c:v>445.15</c:v>
                </c:pt>
                <c:pt idx="40">
                  <c:v>444.86</c:v>
                </c:pt>
                <c:pt idx="41">
                  <c:v>444.55</c:v>
                </c:pt>
                <c:pt idx="42">
                  <c:v>444.24</c:v>
                </c:pt>
                <c:pt idx="43">
                  <c:v>443.94</c:v>
                </c:pt>
                <c:pt idx="44">
                  <c:v>443.66</c:v>
                </c:pt>
                <c:pt idx="45">
                  <c:v>443.4</c:v>
                </c:pt>
                <c:pt idx="46">
                  <c:v>443.17</c:v>
                </c:pt>
                <c:pt idx="47">
                  <c:v>442.97</c:v>
                </c:pt>
                <c:pt idx="48">
                  <c:v>442.79</c:v>
                </c:pt>
                <c:pt idx="49">
                  <c:v>442.64</c:v>
                </c:pt>
                <c:pt idx="50">
                  <c:v>442.5</c:v>
                </c:pt>
                <c:pt idx="51">
                  <c:v>442.39</c:v>
                </c:pt>
                <c:pt idx="52">
                  <c:v>442.3</c:v>
                </c:pt>
                <c:pt idx="53">
                  <c:v>442.22</c:v>
                </c:pt>
                <c:pt idx="54">
                  <c:v>442.15</c:v>
                </c:pt>
                <c:pt idx="55">
                  <c:v>442.09</c:v>
                </c:pt>
                <c:pt idx="56">
                  <c:v>442.04</c:v>
                </c:pt>
                <c:pt idx="57">
                  <c:v>441.97</c:v>
                </c:pt>
                <c:pt idx="58">
                  <c:v>441.89</c:v>
                </c:pt>
                <c:pt idx="59">
                  <c:v>441.79</c:v>
                </c:pt>
                <c:pt idx="60">
                  <c:v>441.66</c:v>
                </c:pt>
                <c:pt idx="61">
                  <c:v>441.48</c:v>
                </c:pt>
                <c:pt idx="62">
                  <c:v>441.27</c:v>
                </c:pt>
                <c:pt idx="63">
                  <c:v>441</c:v>
                </c:pt>
                <c:pt idx="64">
                  <c:v>440.67</c:v>
                </c:pt>
                <c:pt idx="65">
                  <c:v>440.3</c:v>
                </c:pt>
                <c:pt idx="66">
                  <c:v>439.87</c:v>
                </c:pt>
                <c:pt idx="67">
                  <c:v>439.4</c:v>
                </c:pt>
                <c:pt idx="68">
                  <c:v>438.9</c:v>
                </c:pt>
                <c:pt idx="69">
                  <c:v>438.38</c:v>
                </c:pt>
                <c:pt idx="70">
                  <c:v>437.88</c:v>
                </c:pt>
                <c:pt idx="71">
                  <c:v>437.42</c:v>
                </c:pt>
                <c:pt idx="72">
                  <c:v>437.03</c:v>
                </c:pt>
                <c:pt idx="73">
                  <c:v>436.76</c:v>
                </c:pt>
                <c:pt idx="74">
                  <c:v>436.64</c:v>
                </c:pt>
                <c:pt idx="75">
                  <c:v>436.67</c:v>
                </c:pt>
                <c:pt idx="76">
                  <c:v>436.87</c:v>
                </c:pt>
                <c:pt idx="77">
                  <c:v>437.22</c:v>
                </c:pt>
                <c:pt idx="78">
                  <c:v>437.73</c:v>
                </c:pt>
                <c:pt idx="79">
                  <c:v>438.35</c:v>
                </c:pt>
                <c:pt idx="80">
                  <c:v>439.07</c:v>
                </c:pt>
                <c:pt idx="81">
                  <c:v>439.87</c:v>
                </c:pt>
                <c:pt idx="82">
                  <c:v>440.72</c:v>
                </c:pt>
                <c:pt idx="83">
                  <c:v>441.6</c:v>
                </c:pt>
                <c:pt idx="84">
                  <c:v>442.5</c:v>
                </c:pt>
                <c:pt idx="85">
                  <c:v>443.41</c:v>
                </c:pt>
                <c:pt idx="86">
                  <c:v>444.3</c:v>
                </c:pt>
                <c:pt idx="87">
                  <c:v>445.18</c:v>
                </c:pt>
                <c:pt idx="88">
                  <c:v>446.04</c:v>
                </c:pt>
                <c:pt idx="89">
                  <c:v>446.86</c:v>
                </c:pt>
                <c:pt idx="90">
                  <c:v>447.64</c:v>
                </c:pt>
                <c:pt idx="91">
                  <c:v>448.38</c:v>
                </c:pt>
                <c:pt idx="92">
                  <c:v>449.07</c:v>
                </c:pt>
                <c:pt idx="93">
                  <c:v>449.73</c:v>
                </c:pt>
                <c:pt idx="94">
                  <c:v>450.33</c:v>
                </c:pt>
                <c:pt idx="95">
                  <c:v>450.89</c:v>
                </c:pt>
                <c:pt idx="96">
                  <c:v>451.4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F63-44B5-8BE2-CA781BC29E78}"/>
            </c:ext>
          </c:extLst>
        </c:ser>
        <c:marker val="1"/>
        <c:axId val="40773793"/>
        <c:axId val="61928310"/>
      </c:lineChart>
      <c:catAx>
        <c:axId val="4077379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928310"/>
        <c:crosses val="autoZero"/>
        <c:auto val="0"/>
        <c:lblOffset val="100"/>
        <c:tickLblSkip val="8"/>
        <c:tickMarkSkip val="4"/>
        <c:noMultiLvlLbl val="0"/>
      </c:catAx>
      <c:valAx>
        <c:axId val="61928310"/>
        <c:scaling>
          <c:orientation val="minMax"/>
          <c:min val="43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773793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EN'!$B$18:$BO$18</c:f>
              <c:strCache>
                <c:ptCount val="6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</c:strCache>
            </c:strRef>
          </c:cat>
          <c:val>
            <c:numRef>
              <c:f>'G 2.2.1 EN'!$B$19:$BO$19</c:f>
              <c:numCache>
                <c:formatCode>0.0</c:formatCode>
                <c:ptCount val="66"/>
                <c:pt idx="0">
                  <c:v>88.03</c:v>
                </c:pt>
                <c:pt idx="1">
                  <c:v>95.36</c:v>
                </c:pt>
                <c:pt idx="2">
                  <c:v>98.28</c:v>
                </c:pt>
                <c:pt idx="3">
                  <c:v>102.4</c:v>
                </c:pt>
                <c:pt idx="4">
                  <c:v>104.45</c:v>
                </c:pt>
                <c:pt idx="5">
                  <c:v>98.59</c:v>
                </c:pt>
                <c:pt idx="6">
                  <c:v>95.36</c:v>
                </c:pt>
                <c:pt idx="7">
                  <c:v>94.77</c:v>
                </c:pt>
                <c:pt idx="8">
                  <c:v>94.55</c:v>
                </c:pt>
                <c:pt idx="9">
                  <c:v>90.71</c:v>
                </c:pt>
                <c:pt idx="10">
                  <c:v>84.81</c:v>
                </c:pt>
                <c:pt idx="11">
                  <c:v>83.6</c:v>
                </c:pt>
                <c:pt idx="12">
                  <c:v>84.81</c:v>
                </c:pt>
                <c:pt idx="13">
                  <c:v>83.79</c:v>
                </c:pt>
                <c:pt idx="14">
                  <c:v>87.29</c:v>
                </c:pt>
                <c:pt idx="15">
                  <c:v>94.68</c:v>
                </c:pt>
                <c:pt idx="16">
                  <c:v>95.27</c:v>
                </c:pt>
                <c:pt idx="17">
                  <c:v>96.48</c:v>
                </c:pt>
                <c:pt idx="18">
                  <c:v>95.45</c:v>
                </c:pt>
                <c:pt idx="19">
                  <c:v>95.58</c:v>
                </c:pt>
                <c:pt idx="20">
                  <c:v>95.89</c:v>
                </c:pt>
                <c:pt idx="21">
                  <c:v>96.6</c:v>
                </c:pt>
                <c:pt idx="22">
                  <c:v>96.6</c:v>
                </c:pt>
                <c:pt idx="23">
                  <c:v>93.81</c:v>
                </c:pt>
                <c:pt idx="24">
                  <c:v>96.42</c:v>
                </c:pt>
                <c:pt idx="25">
                  <c:v>94.86</c:v>
                </c:pt>
                <c:pt idx="26">
                  <c:v>96.6</c:v>
                </c:pt>
                <c:pt idx="27">
                  <c:v>98.06</c:v>
                </c:pt>
                <c:pt idx="28">
                  <c:v>96.2</c:v>
                </c:pt>
                <c:pt idx="29">
                  <c:v>93.87</c:v>
                </c:pt>
                <c:pt idx="30">
                  <c:v>96.7</c:v>
                </c:pt>
                <c:pt idx="31">
                  <c:v>98.49</c:v>
                </c:pt>
                <c:pt idx="32">
                  <c:v>96.73</c:v>
                </c:pt>
                <c:pt idx="33">
                  <c:v>96.29</c:v>
                </c:pt>
                <c:pt idx="34">
                  <c:v>94.93</c:v>
                </c:pt>
                <c:pt idx="35">
                  <c:v>94.83</c:v>
                </c:pt>
                <c:pt idx="36">
                  <c:v>92.79</c:v>
                </c:pt>
                <c:pt idx="37">
                  <c:v>91.64</c:v>
                </c:pt>
                <c:pt idx="38">
                  <c:v>90.3</c:v>
                </c:pt>
                <c:pt idx="39">
                  <c:v>87.7</c:v>
                </c:pt>
                <c:pt idx="40">
                  <c:v>86.58</c:v>
                </c:pt>
                <c:pt idx="41">
                  <c:v>68.3</c:v>
                </c:pt>
                <c:pt idx="42">
                  <c:v>86.39</c:v>
                </c:pt>
                <c:pt idx="43">
                  <c:v>86.49</c:v>
                </c:pt>
                <c:pt idx="44">
                  <c:v>90.12</c:v>
                </c:pt>
                <c:pt idx="45">
                  <c:v>99.08</c:v>
                </c:pt>
                <c:pt idx="46">
                  <c:v>90.92</c:v>
                </c:pt>
                <c:pt idx="47">
                  <c:v>86.89</c:v>
                </c:pt>
                <c:pt idx="48">
                  <c:v>91.23</c:v>
                </c:pt>
                <c:pt idx="49">
                  <c:v>98.37</c:v>
                </c:pt>
                <c:pt idx="50">
                  <c:v>91.11</c:v>
                </c:pt>
                <c:pt idx="51">
                  <c:v>85.87</c:v>
                </c:pt>
                <c:pt idx="52">
                  <c:v>87.17</c:v>
                </c:pt>
                <c:pt idx="53">
                  <c:v>87.08</c:v>
                </c:pt>
                <c:pt idx="54">
                  <c:v>83.04</c:v>
                </c:pt>
                <c:pt idx="55">
                  <c:v>88.32</c:v>
                </c:pt>
                <c:pt idx="56">
                  <c:v>82.67</c:v>
                </c:pt>
                <c:pt idx="57">
                  <c:v>86.98</c:v>
                </c:pt>
                <c:pt idx="58">
                  <c:v>86.36</c:v>
                </c:pt>
                <c:pt idx="59">
                  <c:v>85.87</c:v>
                </c:pt>
                <c:pt idx="60">
                  <c:v>87.82</c:v>
                </c:pt>
                <c:pt idx="61">
                  <c:v>87.01</c:v>
                </c:pt>
                <c:pt idx="62">
                  <c:v>88.13</c:v>
                </c:pt>
                <c:pt idx="63">
                  <c:v>88.66</c:v>
                </c:pt>
                <c:pt idx="64">
                  <c:v>89.89</c:v>
                </c:pt>
                <c:pt idx="65">
                  <c:v>89.92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29-4DE0-B224-A643EEEAD83B}"/>
            </c:ext>
          </c:extLst>
        </c:ser>
        <c:marker val="1"/>
        <c:axId val="45194976"/>
        <c:axId val="31445623"/>
      </c:lineChart>
      <c:lineChart>
        <c:grouping val="standard"/>
        <c:varyColors val="0"/>
        <c:ser>
          <c:idx val="2"/>
          <c:order val="1"/>
          <c:tx>
            <c:v>Gross value added (rhs)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EN'!$B$18:$BO$18</c:f>
              <c:strCache>
                <c:ptCount val="6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</c:strCache>
            </c:strRef>
          </c:cat>
          <c:val>
            <c:numRef>
              <c:f>'G 2.2.1 EN'!$B$20:$BO$20</c:f>
              <c:numCache>
                <c:formatCode>0.0</c:formatCode>
                <c:ptCount val="66"/>
                <c:pt idx="0">
                  <c:v>3.97</c:v>
                </c:pt>
                <c:pt idx="1">
                  <c:v>5.81</c:v>
                </c:pt>
                <c:pt idx="2">
                  <c:v>7.6</c:v>
                </c:pt>
                <c:pt idx="3">
                  <c:v>9.62</c:v>
                </c:pt>
                <c:pt idx="4">
                  <c:v>9.22</c:v>
                </c:pt>
                <c:pt idx="5">
                  <c:v>8.97</c:v>
                </c:pt>
                <c:pt idx="6">
                  <c:v>6.38</c:v>
                </c:pt>
                <c:pt idx="7">
                  <c:v>4.09</c:v>
                </c:pt>
                <c:pt idx="8">
                  <c:v>-0.03</c:v>
                </c:pt>
                <c:pt idx="9">
                  <c:v>-2.97</c:v>
                </c:pt>
                <c:pt idx="10">
                  <c:v>-5.06</c:v>
                </c:pt>
                <c:pt idx="11">
                  <c:v>-5.07</c:v>
                </c:pt>
                <c:pt idx="12">
                  <c:v>-4.07</c:v>
                </c:pt>
                <c:pt idx="13">
                  <c:v>-2.39</c:v>
                </c:pt>
                <c:pt idx="14">
                  <c:v>-2.45</c:v>
                </c:pt>
                <c:pt idx="15">
                  <c:v>-1.92</c:v>
                </c:pt>
                <c:pt idx="16">
                  <c:v>0.78</c:v>
                </c:pt>
                <c:pt idx="17">
                  <c:v>1.96</c:v>
                </c:pt>
                <c:pt idx="18">
                  <c:v>3.21</c:v>
                </c:pt>
                <c:pt idx="19">
                  <c:v>5.78</c:v>
                </c:pt>
                <c:pt idx="20">
                  <c:v>6.65</c:v>
                </c:pt>
                <c:pt idx="21">
                  <c:v>6.05</c:v>
                </c:pt>
                <c:pt idx="22">
                  <c:v>7.21</c:v>
                </c:pt>
                <c:pt idx="23">
                  <c:v>4.33</c:v>
                </c:pt>
                <c:pt idx="24">
                  <c:v>3.73</c:v>
                </c:pt>
                <c:pt idx="25">
                  <c:v>1.39</c:v>
                </c:pt>
                <c:pt idx="26">
                  <c:v>2.2</c:v>
                </c:pt>
                <c:pt idx="27">
                  <c:v>3.74</c:v>
                </c:pt>
                <c:pt idx="28">
                  <c:v>4.3</c:v>
                </c:pt>
                <c:pt idx="29">
                  <c:v>10.14</c:v>
                </c:pt>
                <c:pt idx="30">
                  <c:v>9.9</c:v>
                </c:pt>
                <c:pt idx="31">
                  <c:v>7.18</c:v>
                </c:pt>
                <c:pt idx="32">
                  <c:v>4.77</c:v>
                </c:pt>
                <c:pt idx="33">
                  <c:v>0.16</c:v>
                </c:pt>
                <c:pt idx="34">
                  <c:v>0.09</c:v>
                </c:pt>
                <c:pt idx="35">
                  <c:v>1.02</c:v>
                </c:pt>
                <c:pt idx="36">
                  <c:v>2.84</c:v>
                </c:pt>
                <c:pt idx="37">
                  <c:v>4.27</c:v>
                </c:pt>
                <c:pt idx="38">
                  <c:v>3.38</c:v>
                </c:pt>
                <c:pt idx="39">
                  <c:v>2.28</c:v>
                </c:pt>
                <c:pt idx="40">
                  <c:v>-4.13</c:v>
                </c:pt>
                <c:pt idx="41">
                  <c:v>-21.27</c:v>
                </c:pt>
                <c:pt idx="42">
                  <c:v>-7.66</c:v>
                </c:pt>
                <c:pt idx="43">
                  <c:v>-5.24</c:v>
                </c:pt>
                <c:pt idx="44">
                  <c:v>-1.62</c:v>
                </c:pt>
                <c:pt idx="45">
                  <c:v>17.52</c:v>
                </c:pt>
                <c:pt idx="46">
                  <c:v>-1.37</c:v>
                </c:pt>
                <c:pt idx="47">
                  <c:v>-3.28</c:v>
                </c:pt>
                <c:pt idx="48">
                  <c:v>0.78</c:v>
                </c:pt>
                <c:pt idx="49">
                  <c:v>4.77</c:v>
                </c:pt>
                <c:pt idx="50">
                  <c:v>6.46</c:v>
                </c:pt>
                <c:pt idx="51">
                  <c:v>6.9</c:v>
                </c:pt>
                <c:pt idx="52">
                  <c:v>3.51</c:v>
                </c:pt>
                <c:pt idx="53">
                  <c:v>0.66</c:v>
                </c:pt>
                <c:pt idx="54">
                  <c:v>-1.04</c:v>
                </c:pt>
                <c:pt idx="55">
                  <c:v>-0.15</c:v>
                </c:pt>
                <c:pt idx="56">
                  <c:v>-2.24</c:v>
                </c:pt>
                <c:pt idx="57">
                  <c:v>-3.01</c:v>
                </c:pt>
                <c:pt idx="58">
                  <c:v>-0.85</c:v>
                </c:pt>
                <c:pt idx="59">
                  <c:v>-2.16</c:v>
                </c:pt>
                <c:pt idx="60">
                  <c:v>0.56</c:v>
                </c:pt>
                <c:pt idx="61">
                  <c:v>2.2</c:v>
                </c:pt>
                <c:pt idx="62">
                  <c:v>1.84</c:v>
                </c:pt>
                <c:pt idx="63">
                  <c:v>2.84</c:v>
                </c:pt>
                <c:pt idx="64">
                  <c:v>1.73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29-4DE0-B224-A643EEEAD83B}"/>
            </c:ext>
          </c:extLst>
        </c:ser>
        <c:marker val="1"/>
        <c:axId val="22264389"/>
        <c:axId val="59847880"/>
      </c:lineChart>
      <c:catAx>
        <c:axId val="4519497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445623"/>
        <c:crossesAt val="90"/>
        <c:auto val="1"/>
        <c:lblOffset val="100"/>
        <c:tickLblSkip val="8"/>
        <c:tickMarkSkip val="8"/>
        <c:noMultiLvlLbl val="0"/>
      </c:catAx>
      <c:valAx>
        <c:axId val="31445623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5194976"/>
        <c:crosses val="autoZero"/>
        <c:crossBetween val="midCat"/>
      </c:valAx>
      <c:catAx>
        <c:axId val="22264389"/>
        <c:scaling>
          <c:orientation val="minMax"/>
        </c:scaling>
        <c:delete val="1"/>
        <c:axPos val="b"/>
        <c:majorTickMark val="out"/>
        <c:minorTickMark val="none"/>
        <c:tickLblPos val="nextTo"/>
        <c:crossAx val="59847880"/>
        <c:crosses val="max"/>
        <c:auto val="1"/>
        <c:lblOffset val="100"/>
        <c:noMultiLvlLbl val="0"/>
      </c:catAx>
      <c:valAx>
        <c:axId val="59847880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2264389"/>
        <c:crosses val="max"/>
        <c:crossBetween val="midCat"/>
        <c:majorUnit val="8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5"/>
          <c:y val="0.046"/>
          <c:w val="0.41175"/>
          <c:h val="0.146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EN'!$B$18:$BO$18</c:f>
              <c:strCache>
                <c:ptCount val="6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</c:strCache>
            </c:strRef>
          </c:cat>
          <c:val>
            <c:numRef>
              <c:f>'G 2.2.2 EN'!$B$19:$BO$19</c:f>
              <c:numCache>
                <c:formatCode>0.0</c:formatCode>
                <c:ptCount val="66"/>
                <c:pt idx="0">
                  <c:v>69.72</c:v>
                </c:pt>
                <c:pt idx="1">
                  <c:v>69.38</c:v>
                </c:pt>
                <c:pt idx="2">
                  <c:v>64.75</c:v>
                </c:pt>
                <c:pt idx="3">
                  <c:v>59.1</c:v>
                </c:pt>
                <c:pt idx="4">
                  <c:v>61.67</c:v>
                </c:pt>
                <c:pt idx="5">
                  <c:v>61.33</c:v>
                </c:pt>
                <c:pt idx="6">
                  <c:v>62.53</c:v>
                </c:pt>
                <c:pt idx="7">
                  <c:v>62.36</c:v>
                </c:pt>
                <c:pt idx="8">
                  <c:v>55.5</c:v>
                </c:pt>
                <c:pt idx="9">
                  <c:v>56.19</c:v>
                </c:pt>
                <c:pt idx="10">
                  <c:v>58.07</c:v>
                </c:pt>
                <c:pt idx="11">
                  <c:v>56.87</c:v>
                </c:pt>
                <c:pt idx="12">
                  <c:v>55.5</c:v>
                </c:pt>
                <c:pt idx="13">
                  <c:v>47.97</c:v>
                </c:pt>
                <c:pt idx="14">
                  <c:v>51.91</c:v>
                </c:pt>
                <c:pt idx="15">
                  <c:v>50.54</c:v>
                </c:pt>
                <c:pt idx="16">
                  <c:v>56.36</c:v>
                </c:pt>
                <c:pt idx="17">
                  <c:v>63.38</c:v>
                </c:pt>
                <c:pt idx="18">
                  <c:v>69.89</c:v>
                </c:pt>
                <c:pt idx="19">
                  <c:v>76.92</c:v>
                </c:pt>
                <c:pt idx="20">
                  <c:v>81.37</c:v>
                </c:pt>
                <c:pt idx="21">
                  <c:v>86</c:v>
                </c:pt>
                <c:pt idx="22">
                  <c:v>83.6</c:v>
                </c:pt>
                <c:pt idx="23">
                  <c:v>86.68</c:v>
                </c:pt>
                <c:pt idx="24">
                  <c:v>85.14</c:v>
                </c:pt>
                <c:pt idx="25">
                  <c:v>78.12</c:v>
                </c:pt>
                <c:pt idx="26">
                  <c:v>75.37</c:v>
                </c:pt>
                <c:pt idx="27">
                  <c:v>76.23</c:v>
                </c:pt>
                <c:pt idx="28">
                  <c:v>77.6</c:v>
                </c:pt>
                <c:pt idx="29">
                  <c:v>79.49</c:v>
                </c:pt>
                <c:pt idx="30">
                  <c:v>82.4</c:v>
                </c:pt>
                <c:pt idx="31">
                  <c:v>87.19</c:v>
                </c:pt>
                <c:pt idx="32">
                  <c:v>92.85</c:v>
                </c:pt>
                <c:pt idx="33">
                  <c:v>96.96</c:v>
                </c:pt>
                <c:pt idx="34">
                  <c:v>99.53</c:v>
                </c:pt>
                <c:pt idx="35">
                  <c:v>103.64</c:v>
                </c:pt>
                <c:pt idx="36">
                  <c:v>107.58</c:v>
                </c:pt>
                <c:pt idx="37">
                  <c:v>106.72</c:v>
                </c:pt>
                <c:pt idx="38">
                  <c:v>102.78</c:v>
                </c:pt>
                <c:pt idx="39">
                  <c:v>104.67</c:v>
                </c:pt>
                <c:pt idx="40">
                  <c:v>101.07</c:v>
                </c:pt>
                <c:pt idx="41">
                  <c:v>87.71</c:v>
                </c:pt>
                <c:pt idx="42">
                  <c:v>89.76</c:v>
                </c:pt>
                <c:pt idx="43">
                  <c:v>92.33</c:v>
                </c:pt>
                <c:pt idx="44">
                  <c:v>95.42</c:v>
                </c:pt>
                <c:pt idx="45">
                  <c:v>96.1</c:v>
                </c:pt>
                <c:pt idx="46">
                  <c:v>96.1</c:v>
                </c:pt>
                <c:pt idx="47">
                  <c:v>95.76</c:v>
                </c:pt>
                <c:pt idx="48">
                  <c:v>106.72</c:v>
                </c:pt>
                <c:pt idx="49">
                  <c:v>101.76</c:v>
                </c:pt>
                <c:pt idx="50">
                  <c:v>96.27</c:v>
                </c:pt>
                <c:pt idx="51">
                  <c:v>94.39</c:v>
                </c:pt>
                <c:pt idx="52">
                  <c:v>88.74</c:v>
                </c:pt>
                <c:pt idx="53">
                  <c:v>87.37</c:v>
                </c:pt>
                <c:pt idx="54">
                  <c:v>85.65</c:v>
                </c:pt>
                <c:pt idx="55">
                  <c:v>88.05</c:v>
                </c:pt>
                <c:pt idx="56">
                  <c:v>93.53</c:v>
                </c:pt>
                <c:pt idx="57">
                  <c:v>88.91</c:v>
                </c:pt>
                <c:pt idx="58">
                  <c:v>91.99</c:v>
                </c:pt>
                <c:pt idx="59">
                  <c:v>96.45</c:v>
                </c:pt>
                <c:pt idx="60">
                  <c:v>98.16</c:v>
                </c:pt>
                <c:pt idx="61">
                  <c:v>101.07</c:v>
                </c:pt>
                <c:pt idx="62">
                  <c:v>105.87</c:v>
                </c:pt>
                <c:pt idx="63">
                  <c:v>101.41</c:v>
                </c:pt>
                <c:pt idx="64">
                  <c:v>98.85</c:v>
                </c:pt>
                <c:pt idx="65">
                  <c:v>99.69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71-4E98-9445-A5CB21A82173}"/>
            </c:ext>
          </c:extLst>
        </c:ser>
        <c:marker val="1"/>
        <c:axId val="35863047"/>
        <c:axId val="58631158"/>
      </c:lineChart>
      <c:lineChart>
        <c:grouping val="standard"/>
        <c:varyColors val="0"/>
        <c:ser>
          <c:idx val="1"/>
          <c:order val="1"/>
          <c:tx>
            <c:v>Gross value added (rhs)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EN'!$B$18:$BO$18</c:f>
              <c:strCache>
                <c:ptCount val="6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</c:strCache>
            </c:strRef>
          </c:cat>
          <c:val>
            <c:numRef>
              <c:f>'G 2.2.2 EN'!$B$20:$BO$20</c:f>
              <c:numCache>
                <c:formatCode>0.0</c:formatCode>
                <c:ptCount val="66"/>
                <c:pt idx="0">
                  <c:v>2.81</c:v>
                </c:pt>
                <c:pt idx="1">
                  <c:v>4.64</c:v>
                </c:pt>
                <c:pt idx="2">
                  <c:v>5.37</c:v>
                </c:pt>
                <c:pt idx="3">
                  <c:v>-0.39</c:v>
                </c:pt>
                <c:pt idx="4">
                  <c:v>-3.2</c:v>
                </c:pt>
                <c:pt idx="5">
                  <c:v>-5.82</c:v>
                </c:pt>
                <c:pt idx="6">
                  <c:v>-7.44</c:v>
                </c:pt>
                <c:pt idx="7">
                  <c:v>-3.08</c:v>
                </c:pt>
                <c:pt idx="8">
                  <c:v>-3.68</c:v>
                </c:pt>
                <c:pt idx="9">
                  <c:v>-4.68</c:v>
                </c:pt>
                <c:pt idx="10">
                  <c:v>-4.92</c:v>
                </c:pt>
                <c:pt idx="11">
                  <c:v>-7.13</c:v>
                </c:pt>
                <c:pt idx="12">
                  <c:v>-2.95</c:v>
                </c:pt>
                <c:pt idx="13">
                  <c:v>0.41</c:v>
                </c:pt>
                <c:pt idx="14">
                  <c:v>2.91</c:v>
                </c:pt>
                <c:pt idx="15">
                  <c:v>5.02</c:v>
                </c:pt>
                <c:pt idx="16">
                  <c:v>7.02</c:v>
                </c:pt>
                <c:pt idx="17">
                  <c:v>5.71</c:v>
                </c:pt>
                <c:pt idx="18">
                  <c:v>4.76</c:v>
                </c:pt>
                <c:pt idx="19">
                  <c:v>4.79</c:v>
                </c:pt>
                <c:pt idx="20">
                  <c:v>2.62</c:v>
                </c:pt>
                <c:pt idx="21">
                  <c:v>2.64</c:v>
                </c:pt>
                <c:pt idx="22">
                  <c:v>2.1</c:v>
                </c:pt>
                <c:pt idx="23">
                  <c:v>-1.77</c:v>
                </c:pt>
                <c:pt idx="24">
                  <c:v>-3.61</c:v>
                </c:pt>
                <c:pt idx="25">
                  <c:v>-6.54</c:v>
                </c:pt>
                <c:pt idx="26">
                  <c:v>-5.69</c:v>
                </c:pt>
                <c:pt idx="27">
                  <c:v>-3.93</c:v>
                </c:pt>
                <c:pt idx="28">
                  <c:v>-3.2</c:v>
                </c:pt>
                <c:pt idx="29">
                  <c:v>2.35</c:v>
                </c:pt>
                <c:pt idx="30">
                  <c:v>1.71</c:v>
                </c:pt>
                <c:pt idx="31">
                  <c:v>3.27</c:v>
                </c:pt>
                <c:pt idx="32">
                  <c:v>4.81</c:v>
                </c:pt>
                <c:pt idx="33">
                  <c:v>-0.08</c:v>
                </c:pt>
                <c:pt idx="34">
                  <c:v>-0.71</c:v>
                </c:pt>
                <c:pt idx="35">
                  <c:v>-2.37</c:v>
                </c:pt>
                <c:pt idx="36">
                  <c:v>-3.27</c:v>
                </c:pt>
                <c:pt idx="37">
                  <c:v>-1.93</c:v>
                </c:pt>
                <c:pt idx="38">
                  <c:v>-2.45</c:v>
                </c:pt>
                <c:pt idx="39">
                  <c:v>-1.41</c:v>
                </c:pt>
                <c:pt idx="40">
                  <c:v>-5.9</c:v>
                </c:pt>
                <c:pt idx="41">
                  <c:v>-8.67</c:v>
                </c:pt>
                <c:pt idx="42">
                  <c:v>-7.9</c:v>
                </c:pt>
                <c:pt idx="43">
                  <c:v>-8.14</c:v>
                </c:pt>
                <c:pt idx="44">
                  <c:v>-5.71</c:v>
                </c:pt>
                <c:pt idx="45">
                  <c:v>-2.03</c:v>
                </c:pt>
                <c:pt idx="46">
                  <c:v>-0.93</c:v>
                </c:pt>
                <c:pt idx="47">
                  <c:v>-2.51</c:v>
                </c:pt>
                <c:pt idx="48">
                  <c:v>-2.31</c:v>
                </c:pt>
                <c:pt idx="49">
                  <c:v>-5.31</c:v>
                </c:pt>
                <c:pt idx="50">
                  <c:v>-8.48</c:v>
                </c:pt>
                <c:pt idx="51">
                  <c:v>-5.43</c:v>
                </c:pt>
                <c:pt idx="52">
                  <c:v>-3.21</c:v>
                </c:pt>
                <c:pt idx="53">
                  <c:v>0.45</c:v>
                </c:pt>
                <c:pt idx="54">
                  <c:v>4.32</c:v>
                </c:pt>
                <c:pt idx="55">
                  <c:v>0.84</c:v>
                </c:pt>
                <c:pt idx="56">
                  <c:v>3.02</c:v>
                </c:pt>
                <c:pt idx="57">
                  <c:v>1.24</c:v>
                </c:pt>
                <c:pt idx="58">
                  <c:v>-0.39</c:v>
                </c:pt>
                <c:pt idx="59">
                  <c:v>3.33</c:v>
                </c:pt>
                <c:pt idx="60">
                  <c:v>1.37</c:v>
                </c:pt>
                <c:pt idx="61">
                  <c:v>2.7</c:v>
                </c:pt>
                <c:pt idx="62">
                  <c:v>4.09</c:v>
                </c:pt>
                <c:pt idx="63">
                  <c:v>1.55</c:v>
                </c:pt>
                <c:pt idx="64">
                  <c:v>1.38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71-4E98-9445-A5CB21A82173}"/>
            </c:ext>
          </c:extLst>
        </c:ser>
        <c:marker val="1"/>
        <c:axId val="19018091"/>
        <c:axId val="37179871"/>
      </c:lineChart>
      <c:catAx>
        <c:axId val="3586304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631158"/>
        <c:crossesAt val="70"/>
        <c:auto val="1"/>
        <c:lblOffset val="100"/>
        <c:tickLblSkip val="8"/>
        <c:tickMarkSkip val="8"/>
        <c:noMultiLvlLbl val="0"/>
      </c:catAx>
      <c:valAx>
        <c:axId val="58631158"/>
        <c:scaling>
          <c:orientation val="minMax"/>
          <c:max val="110"/>
          <c:min val="4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5863047"/>
        <c:crosses val="autoZero"/>
        <c:crossBetween val="midCat"/>
      </c:valAx>
      <c:catAx>
        <c:axId val="19018091"/>
        <c:scaling>
          <c:orientation val="minMax"/>
        </c:scaling>
        <c:delete val="1"/>
        <c:axPos val="b"/>
        <c:majorTickMark val="out"/>
        <c:minorTickMark val="none"/>
        <c:tickLblPos val="nextTo"/>
        <c:crossAx val="37179871"/>
        <c:crosses val="max"/>
        <c:auto val="1"/>
        <c:lblOffset val="100"/>
        <c:noMultiLvlLbl val="0"/>
      </c:catAx>
      <c:valAx>
        <c:axId val="37179871"/>
        <c:scaling>
          <c:orientation val="minMax"/>
          <c:max val="16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9018091"/>
        <c:crosses val="max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0375"/>
          <c:w val="0.4065"/>
          <c:h val="0.14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Confidence indicator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EN'!$B$18:$BO$18</c:f>
              <c:strCache>
                <c:ptCount val="6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</c:strCache>
            </c:strRef>
          </c:cat>
          <c:val>
            <c:numRef>
              <c:f>'G 2.2.3 EN'!$B$19:$BO$19</c:f>
              <c:numCache>
                <c:formatCode>0.0</c:formatCode>
                <c:ptCount val="66"/>
                <c:pt idx="0">
                  <c:v>85.16</c:v>
                </c:pt>
                <c:pt idx="1">
                  <c:v>87.53</c:v>
                </c:pt>
                <c:pt idx="2">
                  <c:v>90.55</c:v>
                </c:pt>
                <c:pt idx="3">
                  <c:v>89.98</c:v>
                </c:pt>
                <c:pt idx="4">
                  <c:v>90.55</c:v>
                </c:pt>
                <c:pt idx="5">
                  <c:v>91.87</c:v>
                </c:pt>
                <c:pt idx="6">
                  <c:v>90.82</c:v>
                </c:pt>
                <c:pt idx="7">
                  <c:v>88.31</c:v>
                </c:pt>
                <c:pt idx="8">
                  <c:v>90.03</c:v>
                </c:pt>
                <c:pt idx="9">
                  <c:v>89.36</c:v>
                </c:pt>
                <c:pt idx="10">
                  <c:v>88.55</c:v>
                </c:pt>
                <c:pt idx="11">
                  <c:v>88.23</c:v>
                </c:pt>
                <c:pt idx="12">
                  <c:v>88.06</c:v>
                </c:pt>
                <c:pt idx="13">
                  <c:v>86.64</c:v>
                </c:pt>
                <c:pt idx="14">
                  <c:v>87.17</c:v>
                </c:pt>
                <c:pt idx="15">
                  <c:v>89.71</c:v>
                </c:pt>
                <c:pt idx="16">
                  <c:v>90.44</c:v>
                </c:pt>
                <c:pt idx="17">
                  <c:v>90.58</c:v>
                </c:pt>
                <c:pt idx="18">
                  <c:v>92.1</c:v>
                </c:pt>
                <c:pt idx="19">
                  <c:v>93.73</c:v>
                </c:pt>
                <c:pt idx="20">
                  <c:v>92.81</c:v>
                </c:pt>
                <c:pt idx="21">
                  <c:v>92.95</c:v>
                </c:pt>
                <c:pt idx="22">
                  <c:v>93.54</c:v>
                </c:pt>
                <c:pt idx="23">
                  <c:v>94.77</c:v>
                </c:pt>
                <c:pt idx="24">
                  <c:v>95.77</c:v>
                </c:pt>
                <c:pt idx="25">
                  <c:v>94.62</c:v>
                </c:pt>
                <c:pt idx="26">
                  <c:v>95.26</c:v>
                </c:pt>
                <c:pt idx="27">
                  <c:v>97.45</c:v>
                </c:pt>
                <c:pt idx="28">
                  <c:v>97.15</c:v>
                </c:pt>
                <c:pt idx="29">
                  <c:v>97.74</c:v>
                </c:pt>
                <c:pt idx="30">
                  <c:v>98.05</c:v>
                </c:pt>
                <c:pt idx="31">
                  <c:v>97.07</c:v>
                </c:pt>
                <c:pt idx="32">
                  <c:v>98.02</c:v>
                </c:pt>
                <c:pt idx="33">
                  <c:v>97.78</c:v>
                </c:pt>
                <c:pt idx="34">
                  <c:v>98.09</c:v>
                </c:pt>
                <c:pt idx="35">
                  <c:v>98.52</c:v>
                </c:pt>
                <c:pt idx="36">
                  <c:v>97.46</c:v>
                </c:pt>
                <c:pt idx="37">
                  <c:v>95.26</c:v>
                </c:pt>
                <c:pt idx="38">
                  <c:v>94.63</c:v>
                </c:pt>
                <c:pt idx="39">
                  <c:v>93.63</c:v>
                </c:pt>
                <c:pt idx="40">
                  <c:v>92.39</c:v>
                </c:pt>
                <c:pt idx="41">
                  <c:v>68.23</c:v>
                </c:pt>
                <c:pt idx="42">
                  <c:v>77.33</c:v>
                </c:pt>
                <c:pt idx="43">
                  <c:v>74.24</c:v>
                </c:pt>
                <c:pt idx="44">
                  <c:v>75.48</c:v>
                </c:pt>
                <c:pt idx="45">
                  <c:v>87.48</c:v>
                </c:pt>
                <c:pt idx="46">
                  <c:v>91.05</c:v>
                </c:pt>
                <c:pt idx="47">
                  <c:v>91.88</c:v>
                </c:pt>
                <c:pt idx="48">
                  <c:v>93.75</c:v>
                </c:pt>
                <c:pt idx="49">
                  <c:v>97.12</c:v>
                </c:pt>
                <c:pt idx="50">
                  <c:v>90.13</c:v>
                </c:pt>
                <c:pt idx="51">
                  <c:v>87.3</c:v>
                </c:pt>
                <c:pt idx="52">
                  <c:v>88.16</c:v>
                </c:pt>
                <c:pt idx="53">
                  <c:v>90.06</c:v>
                </c:pt>
                <c:pt idx="54">
                  <c:v>87.78</c:v>
                </c:pt>
                <c:pt idx="55">
                  <c:v>87.13</c:v>
                </c:pt>
                <c:pt idx="56">
                  <c:v>87.47</c:v>
                </c:pt>
                <c:pt idx="57">
                  <c:v>91.97</c:v>
                </c:pt>
                <c:pt idx="58">
                  <c:v>89.71</c:v>
                </c:pt>
                <c:pt idx="59">
                  <c:v>93.27</c:v>
                </c:pt>
                <c:pt idx="60">
                  <c:v>94.01</c:v>
                </c:pt>
                <c:pt idx="61">
                  <c:v>95.91</c:v>
                </c:pt>
                <c:pt idx="62">
                  <c:v>97.14</c:v>
                </c:pt>
                <c:pt idx="63">
                  <c:v>96.67</c:v>
                </c:pt>
                <c:pt idx="64">
                  <c:v>94.39</c:v>
                </c:pt>
                <c:pt idx="65">
                  <c:v>94.41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55-42A1-BBFA-0FC28E55E723}"/>
            </c:ext>
          </c:extLst>
        </c:ser>
        <c:marker val="1"/>
        <c:axId val="15274311"/>
        <c:axId val="47294514"/>
      </c:lineChart>
      <c:lineChart>
        <c:grouping val="standard"/>
        <c:varyColors val="0"/>
        <c:ser>
          <c:idx val="0"/>
          <c:order val="0"/>
          <c:tx>
            <c:v>Gross value added (rhs)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EN'!$B$18:$BO$18</c:f>
              <c:strCache>
                <c:ptCount val="6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</c:strCache>
            </c:strRef>
          </c:cat>
          <c:val>
            <c:numRef>
              <c:f>'G 2.2.3 EN'!$B$20:$BO$20</c:f>
              <c:numCache>
                <c:formatCode>0.0</c:formatCode>
                <c:ptCount val="66"/>
                <c:pt idx="0">
                  <c:v>0.14</c:v>
                </c:pt>
                <c:pt idx="1">
                  <c:v>2.23</c:v>
                </c:pt>
                <c:pt idx="2">
                  <c:v>2.5</c:v>
                </c:pt>
                <c:pt idx="3">
                  <c:v>3.52</c:v>
                </c:pt>
                <c:pt idx="4">
                  <c:v>1.07</c:v>
                </c:pt>
                <c:pt idx="5">
                  <c:v>0.47</c:v>
                </c:pt>
                <c:pt idx="6">
                  <c:v>-0.08</c:v>
                </c:pt>
                <c:pt idx="7">
                  <c:v>-0.43</c:v>
                </c:pt>
                <c:pt idx="8">
                  <c:v>1.21</c:v>
                </c:pt>
                <c:pt idx="9">
                  <c:v>0.37</c:v>
                </c:pt>
                <c:pt idx="10">
                  <c:v>0.57</c:v>
                </c:pt>
                <c:pt idx="11">
                  <c:v>0.6</c:v>
                </c:pt>
                <c:pt idx="12">
                  <c:v>0.51</c:v>
                </c:pt>
                <c:pt idx="13">
                  <c:v>1.08</c:v>
                </c:pt>
                <c:pt idx="14">
                  <c:v>1.36</c:v>
                </c:pt>
                <c:pt idx="15">
                  <c:v>2.11</c:v>
                </c:pt>
                <c:pt idx="16">
                  <c:v>2.18</c:v>
                </c:pt>
                <c:pt idx="17">
                  <c:v>2.31</c:v>
                </c:pt>
                <c:pt idx="18">
                  <c:v>2.7</c:v>
                </c:pt>
                <c:pt idx="19">
                  <c:v>2.23</c:v>
                </c:pt>
                <c:pt idx="20">
                  <c:v>2.62</c:v>
                </c:pt>
                <c:pt idx="21">
                  <c:v>3.4</c:v>
                </c:pt>
                <c:pt idx="22">
                  <c:v>4.08</c:v>
                </c:pt>
                <c:pt idx="23">
                  <c:v>4.65</c:v>
                </c:pt>
                <c:pt idx="24">
                  <c:v>3.47</c:v>
                </c:pt>
                <c:pt idx="25">
                  <c:v>2.87</c:v>
                </c:pt>
                <c:pt idx="26">
                  <c:v>2.38</c:v>
                </c:pt>
                <c:pt idx="27">
                  <c:v>2.6</c:v>
                </c:pt>
                <c:pt idx="28">
                  <c:v>4</c:v>
                </c:pt>
                <c:pt idx="29">
                  <c:v>5.53</c:v>
                </c:pt>
                <c:pt idx="30">
                  <c:v>5.22</c:v>
                </c:pt>
                <c:pt idx="31">
                  <c:v>5.09</c:v>
                </c:pt>
                <c:pt idx="32">
                  <c:v>4.54</c:v>
                </c:pt>
                <c:pt idx="33">
                  <c:v>3.47</c:v>
                </c:pt>
                <c:pt idx="34">
                  <c:v>3.59</c:v>
                </c:pt>
                <c:pt idx="35">
                  <c:v>3.95</c:v>
                </c:pt>
                <c:pt idx="36">
                  <c:v>4.32</c:v>
                </c:pt>
                <c:pt idx="37">
                  <c:v>4.13</c:v>
                </c:pt>
                <c:pt idx="38">
                  <c:v>3.87</c:v>
                </c:pt>
                <c:pt idx="39">
                  <c:v>4.19</c:v>
                </c:pt>
                <c:pt idx="40">
                  <c:v>0.06</c:v>
                </c:pt>
                <c:pt idx="41">
                  <c:v>-6.75</c:v>
                </c:pt>
                <c:pt idx="42">
                  <c:v>-2.67</c:v>
                </c:pt>
                <c:pt idx="43">
                  <c:v>-3.47</c:v>
                </c:pt>
                <c:pt idx="44">
                  <c:v>-0.1</c:v>
                </c:pt>
                <c:pt idx="45">
                  <c:v>8.87</c:v>
                </c:pt>
                <c:pt idx="46">
                  <c:v>6.84</c:v>
                </c:pt>
                <c:pt idx="47">
                  <c:v>7.29</c:v>
                </c:pt>
                <c:pt idx="48">
                  <c:v>6.51</c:v>
                </c:pt>
                <c:pt idx="49">
                  <c:v>3.99</c:v>
                </c:pt>
                <c:pt idx="50">
                  <c:v>1.07</c:v>
                </c:pt>
                <c:pt idx="51">
                  <c:v>0.43</c:v>
                </c:pt>
                <c:pt idx="52">
                  <c:v>0.31</c:v>
                </c:pt>
                <c:pt idx="53">
                  <c:v>0.24</c:v>
                </c:pt>
                <c:pt idx="54">
                  <c:v>0.3</c:v>
                </c:pt>
                <c:pt idx="55">
                  <c:v>-0.51</c:v>
                </c:pt>
                <c:pt idx="56">
                  <c:v>0.26</c:v>
                </c:pt>
                <c:pt idx="57">
                  <c:v>1.2</c:v>
                </c:pt>
                <c:pt idx="58">
                  <c:v>1.85</c:v>
                </c:pt>
                <c:pt idx="59">
                  <c:v>2.94</c:v>
                </c:pt>
                <c:pt idx="60">
                  <c:v>3.66</c:v>
                </c:pt>
                <c:pt idx="61">
                  <c:v>3.28</c:v>
                </c:pt>
                <c:pt idx="62">
                  <c:v>3.11</c:v>
                </c:pt>
                <c:pt idx="63">
                  <c:v>2.9</c:v>
                </c:pt>
                <c:pt idx="64">
                  <c:v>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55-42A1-BBFA-0FC28E55E723}"/>
            </c:ext>
          </c:extLst>
        </c:ser>
        <c:marker val="1"/>
        <c:axId val="42096001"/>
        <c:axId val="18942955"/>
      </c:lineChart>
      <c:catAx>
        <c:axId val="1527431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294514"/>
        <c:crossesAt val="85"/>
        <c:auto val="1"/>
        <c:lblOffset val="100"/>
        <c:tickLblSkip val="8"/>
        <c:tickMarkSkip val="8"/>
        <c:noMultiLvlLbl val="0"/>
      </c:catAx>
      <c:valAx>
        <c:axId val="47294514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274311"/>
        <c:crosses val="autoZero"/>
        <c:crossBetween val="midCat"/>
      </c:valAx>
      <c:catAx>
        <c:axId val="42096001"/>
        <c:scaling>
          <c:orientation val="minMax"/>
        </c:scaling>
        <c:delete val="1"/>
        <c:axPos val="b"/>
        <c:majorTickMark val="out"/>
        <c:minorTickMark val="none"/>
        <c:tickLblPos val="nextTo"/>
        <c:crossAx val="18942955"/>
        <c:crosses val="max"/>
        <c:auto val="1"/>
        <c:lblOffset val="100"/>
        <c:noMultiLvlLbl val="0"/>
      </c:catAx>
      <c:valAx>
        <c:axId val="18942955"/>
        <c:scaling>
          <c:orientation val="minMax"/>
          <c:max val="10"/>
          <c:min val="-8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2096001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75"/>
          <c:y val="0.72175"/>
          <c:w val="0.41175"/>
          <c:h val="0.156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Composite export indicator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EN'!$B$18:$BO$18</c:f>
              <c:strCache>
                <c:ptCount val="6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</c:strCache>
            </c:strRef>
          </c:cat>
          <c:val>
            <c:numRef>
              <c:f>'G 2.2.4 EN'!$B$19:$BO$19</c:f>
              <c:numCache>
                <c:formatCode>0.0</c:formatCode>
                <c:ptCount val="66"/>
                <c:pt idx="0">
                  <c:v>93.76</c:v>
                </c:pt>
                <c:pt idx="1">
                  <c:v>103.02</c:v>
                </c:pt>
                <c:pt idx="2">
                  <c:v>103.74</c:v>
                </c:pt>
                <c:pt idx="3">
                  <c:v>99.48</c:v>
                </c:pt>
                <c:pt idx="4">
                  <c:v>96.24</c:v>
                </c:pt>
                <c:pt idx="5">
                  <c:v>89.24</c:v>
                </c:pt>
                <c:pt idx="6">
                  <c:v>83.8</c:v>
                </c:pt>
                <c:pt idx="7">
                  <c:v>77.37</c:v>
                </c:pt>
                <c:pt idx="8">
                  <c:v>73.49</c:v>
                </c:pt>
                <c:pt idx="9">
                  <c:v>73.67</c:v>
                </c:pt>
                <c:pt idx="10">
                  <c:v>70.62</c:v>
                </c:pt>
                <c:pt idx="11">
                  <c:v>69.95</c:v>
                </c:pt>
                <c:pt idx="12">
                  <c:v>69.63</c:v>
                </c:pt>
                <c:pt idx="13">
                  <c:v>71.62</c:v>
                </c:pt>
                <c:pt idx="14">
                  <c:v>76.37</c:v>
                </c:pt>
                <c:pt idx="15">
                  <c:v>81.5</c:v>
                </c:pt>
                <c:pt idx="16">
                  <c:v>83.38</c:v>
                </c:pt>
                <c:pt idx="17">
                  <c:v>85.51</c:v>
                </c:pt>
                <c:pt idx="18">
                  <c:v>83.61</c:v>
                </c:pt>
                <c:pt idx="19">
                  <c:v>80.19</c:v>
                </c:pt>
                <c:pt idx="20">
                  <c:v>78.87</c:v>
                </c:pt>
                <c:pt idx="21">
                  <c:v>77.53</c:v>
                </c:pt>
                <c:pt idx="22">
                  <c:v>79.03</c:v>
                </c:pt>
                <c:pt idx="23">
                  <c:v>78.82</c:v>
                </c:pt>
                <c:pt idx="24">
                  <c:v>79.72</c:v>
                </c:pt>
                <c:pt idx="25">
                  <c:v>76.98</c:v>
                </c:pt>
                <c:pt idx="26">
                  <c:v>75.37</c:v>
                </c:pt>
                <c:pt idx="27">
                  <c:v>76.98</c:v>
                </c:pt>
                <c:pt idx="28">
                  <c:v>76.55</c:v>
                </c:pt>
                <c:pt idx="29">
                  <c:v>78.95</c:v>
                </c:pt>
                <c:pt idx="30">
                  <c:v>79.02</c:v>
                </c:pt>
                <c:pt idx="31">
                  <c:v>79.17</c:v>
                </c:pt>
                <c:pt idx="32">
                  <c:v>78.49</c:v>
                </c:pt>
                <c:pt idx="33">
                  <c:v>77.16</c:v>
                </c:pt>
                <c:pt idx="34">
                  <c:v>76.59</c:v>
                </c:pt>
                <c:pt idx="35">
                  <c:v>75.35</c:v>
                </c:pt>
                <c:pt idx="36">
                  <c:v>74.78</c:v>
                </c:pt>
                <c:pt idx="37">
                  <c:v>72.3</c:v>
                </c:pt>
                <c:pt idx="38">
                  <c:v>70.76</c:v>
                </c:pt>
                <c:pt idx="39">
                  <c:v>69.03</c:v>
                </c:pt>
                <c:pt idx="40">
                  <c:v>70.02</c:v>
                </c:pt>
                <c:pt idx="41">
                  <c:v>51.98</c:v>
                </c:pt>
                <c:pt idx="42">
                  <c:v>64.55</c:v>
                </c:pt>
                <c:pt idx="43">
                  <c:v>76.23</c:v>
                </c:pt>
                <c:pt idx="44">
                  <c:v>78.67</c:v>
                </c:pt>
                <c:pt idx="45">
                  <c:v>113.61</c:v>
                </c:pt>
                <c:pt idx="46">
                  <c:v>83.2</c:v>
                </c:pt>
                <c:pt idx="47">
                  <c:v>79.08</c:v>
                </c:pt>
                <c:pt idx="48">
                  <c:v>78.58</c:v>
                </c:pt>
                <c:pt idx="49">
                  <c:v>76.16</c:v>
                </c:pt>
                <c:pt idx="50">
                  <c:v>76.06</c:v>
                </c:pt>
                <c:pt idx="51">
                  <c:v>75</c:v>
                </c:pt>
                <c:pt idx="52">
                  <c:v>74.85</c:v>
                </c:pt>
                <c:pt idx="53">
                  <c:v>74.29</c:v>
                </c:pt>
                <c:pt idx="54">
                  <c:v>73.32</c:v>
                </c:pt>
                <c:pt idx="55">
                  <c:v>74.42</c:v>
                </c:pt>
                <c:pt idx="56">
                  <c:v>75.42</c:v>
                </c:pt>
                <c:pt idx="57">
                  <c:v>73.72</c:v>
                </c:pt>
                <c:pt idx="58">
                  <c:v>76.43</c:v>
                </c:pt>
                <c:pt idx="59">
                  <c:v>79.17</c:v>
                </c:pt>
                <c:pt idx="60">
                  <c:v>78.59</c:v>
                </c:pt>
                <c:pt idx="61">
                  <c:v>78.63</c:v>
                </c:pt>
                <c:pt idx="62">
                  <c:v>76.59</c:v>
                </c:pt>
                <c:pt idx="63">
                  <c:v>81.93</c:v>
                </c:pt>
                <c:pt idx="64">
                  <c:v>84.08</c:v>
                </c:pt>
                <c:pt idx="65">
                  <c:v>84.43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92-4DB6-9F2B-6615F5625A5A}"/>
            </c:ext>
          </c:extLst>
        </c:ser>
        <c:marker val="1"/>
        <c:axId val="31995536"/>
        <c:axId val="60208346"/>
      </c:lineChart>
      <c:lineChart>
        <c:grouping val="standard"/>
        <c:varyColors val="0"/>
        <c:ser>
          <c:idx val="0"/>
          <c:order val="0"/>
          <c:tx>
            <c:v>Export of goods (rhs)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EN'!$B$18:$BO$18</c:f>
              <c:strCache>
                <c:ptCount val="6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</c:strCache>
            </c:strRef>
          </c:cat>
          <c:val>
            <c:numRef>
              <c:f>'G 2.2.4 EN'!$B$20:$BO$20</c:f>
              <c:numCache>
                <c:formatCode>0.0</c:formatCode>
                <c:ptCount val="66"/>
                <c:pt idx="0">
                  <c:v>16.76</c:v>
                </c:pt>
                <c:pt idx="1">
                  <c:v>16.16</c:v>
                </c:pt>
                <c:pt idx="2">
                  <c:v>15.42</c:v>
                </c:pt>
                <c:pt idx="3">
                  <c:v>13.29</c:v>
                </c:pt>
                <c:pt idx="4">
                  <c:v>16.69</c:v>
                </c:pt>
                <c:pt idx="5">
                  <c:v>12.48</c:v>
                </c:pt>
                <c:pt idx="6">
                  <c:v>7.23</c:v>
                </c:pt>
                <c:pt idx="7">
                  <c:v>5.11</c:v>
                </c:pt>
                <c:pt idx="8">
                  <c:v>6.7</c:v>
                </c:pt>
                <c:pt idx="9">
                  <c:v>4.55</c:v>
                </c:pt>
                <c:pt idx="10">
                  <c:v>4.13</c:v>
                </c:pt>
                <c:pt idx="11">
                  <c:v>2.36</c:v>
                </c:pt>
                <c:pt idx="12">
                  <c:v>-5.11</c:v>
                </c:pt>
                <c:pt idx="13">
                  <c:v>0.26</c:v>
                </c:pt>
                <c:pt idx="14">
                  <c:v>1.5</c:v>
                </c:pt>
                <c:pt idx="15">
                  <c:v>6.38</c:v>
                </c:pt>
                <c:pt idx="16">
                  <c:v>13.06</c:v>
                </c:pt>
                <c:pt idx="17">
                  <c:v>9.5</c:v>
                </c:pt>
                <c:pt idx="18">
                  <c:v>7.45</c:v>
                </c:pt>
                <c:pt idx="19">
                  <c:v>7.59</c:v>
                </c:pt>
                <c:pt idx="20">
                  <c:v>4.74</c:v>
                </c:pt>
                <c:pt idx="21">
                  <c:v>4.29</c:v>
                </c:pt>
                <c:pt idx="22">
                  <c:v>5.82</c:v>
                </c:pt>
                <c:pt idx="23">
                  <c:v>5.75</c:v>
                </c:pt>
                <c:pt idx="24">
                  <c:v>6.71</c:v>
                </c:pt>
                <c:pt idx="25">
                  <c:v>4.84</c:v>
                </c:pt>
                <c:pt idx="26">
                  <c:v>2.62</c:v>
                </c:pt>
                <c:pt idx="27">
                  <c:v>1.25</c:v>
                </c:pt>
                <c:pt idx="28">
                  <c:v>4.06</c:v>
                </c:pt>
                <c:pt idx="29">
                  <c:v>8.69</c:v>
                </c:pt>
                <c:pt idx="30">
                  <c:v>8.21</c:v>
                </c:pt>
                <c:pt idx="31">
                  <c:v>9.02</c:v>
                </c:pt>
                <c:pt idx="32">
                  <c:v>5.58</c:v>
                </c:pt>
                <c:pt idx="33">
                  <c:v>2.05</c:v>
                </c:pt>
                <c:pt idx="34">
                  <c:v>2.94</c:v>
                </c:pt>
                <c:pt idx="35">
                  <c:v>2.63</c:v>
                </c:pt>
                <c:pt idx="36">
                  <c:v>0.73</c:v>
                </c:pt>
                <c:pt idx="37">
                  <c:v>2.58</c:v>
                </c:pt>
                <c:pt idx="38">
                  <c:v>1.6</c:v>
                </c:pt>
                <c:pt idx="39">
                  <c:v>-1.16</c:v>
                </c:pt>
                <c:pt idx="40">
                  <c:v>-4.85</c:v>
                </c:pt>
                <c:pt idx="41">
                  <c:v>-26.14</c:v>
                </c:pt>
                <c:pt idx="42">
                  <c:v>-1.83</c:v>
                </c:pt>
                <c:pt idx="43">
                  <c:v>5.79</c:v>
                </c:pt>
                <c:pt idx="44">
                  <c:v>7.85</c:v>
                </c:pt>
                <c:pt idx="45">
                  <c:v>36.47</c:v>
                </c:pt>
                <c:pt idx="46">
                  <c:v>-1.07</c:v>
                </c:pt>
                <c:pt idx="47">
                  <c:v>-4.15</c:v>
                </c:pt>
                <c:pt idx="48">
                  <c:v>-0.17</c:v>
                </c:pt>
                <c:pt idx="49">
                  <c:v>0.78</c:v>
                </c:pt>
                <c:pt idx="50">
                  <c:v>9.85</c:v>
                </c:pt>
                <c:pt idx="51">
                  <c:v>6.47</c:v>
                </c:pt>
                <c:pt idx="52">
                  <c:v>4.89</c:v>
                </c:pt>
                <c:pt idx="53">
                  <c:v>5.44</c:v>
                </c:pt>
                <c:pt idx="54">
                  <c:v>-1.48</c:v>
                </c:pt>
                <c:pt idx="55">
                  <c:v>0.19</c:v>
                </c:pt>
                <c:pt idx="56">
                  <c:v>-0.01</c:v>
                </c:pt>
                <c:pt idx="57">
                  <c:v>-1.22</c:v>
                </c:pt>
                <c:pt idx="58">
                  <c:v>2.96</c:v>
                </c:pt>
                <c:pt idx="59">
                  <c:v>1.35</c:v>
                </c:pt>
                <c:pt idx="60">
                  <c:v>3.25</c:v>
                </c:pt>
                <c:pt idx="61">
                  <c:v>4.06</c:v>
                </c:pt>
                <c:pt idx="62">
                  <c:v>2.59</c:v>
                </c:pt>
                <c:pt idx="63">
                  <c:v>5.01</c:v>
                </c:pt>
                <c:pt idx="64">
                  <c:v>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92-4DB6-9F2B-6615F5625A5A}"/>
            </c:ext>
          </c:extLst>
        </c:ser>
        <c:marker val="1"/>
        <c:axId val="60735225"/>
        <c:axId val="29980957"/>
      </c:lineChart>
      <c:catAx>
        <c:axId val="3199553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0208346"/>
        <c:crossesAt val="75"/>
        <c:auto val="1"/>
        <c:lblOffset val="100"/>
        <c:tickLblSkip val="8"/>
        <c:tickMarkSkip val="8"/>
        <c:noMultiLvlLbl val="0"/>
      </c:catAx>
      <c:valAx>
        <c:axId val="60208346"/>
        <c:scaling>
          <c:orientation val="minMax"/>
          <c:max val="115"/>
          <c:min val="4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1995536"/>
        <c:crosses val="autoZero"/>
        <c:crossBetween val="midCat"/>
      </c:valAx>
      <c:catAx>
        <c:axId val="60735225"/>
        <c:scaling>
          <c:orientation val="minMax"/>
        </c:scaling>
        <c:delete val="1"/>
        <c:axPos val="b"/>
        <c:majorTickMark val="out"/>
        <c:minorTickMark val="none"/>
        <c:tickLblPos val="nextTo"/>
        <c:crossAx val="29980957"/>
        <c:crosses val="max"/>
        <c:auto val="1"/>
        <c:lblOffset val="100"/>
        <c:noMultiLvlLbl val="0"/>
      </c:catAx>
      <c:valAx>
        <c:axId val="29980957"/>
        <c:scaling>
          <c:orientation val="minMax"/>
          <c:max val="40"/>
          <c:min val="-3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0735225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72925"/>
          <c:w val="0.454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0"/>
          <c:tx>
            <c:v>Confidence indicator CZSO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EN'!$B$18:$BO$18</c:f>
              <c:strCache>
                <c:ptCount val="6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</c:strCache>
            </c:strRef>
          </c:cat>
          <c:val>
            <c:numRef>
              <c:f>'G 2.2.5 EN'!$B$19:$BO$19</c:f>
              <c:numCache>
                <c:formatCode>0.0</c:formatCode>
                <c:ptCount val="66"/>
                <c:pt idx="0">
                  <c:v>91.3</c:v>
                </c:pt>
                <c:pt idx="1">
                  <c:v>92.62</c:v>
                </c:pt>
                <c:pt idx="2">
                  <c:v>90.6</c:v>
                </c:pt>
                <c:pt idx="3">
                  <c:v>89.54</c:v>
                </c:pt>
                <c:pt idx="4">
                  <c:v>86.82</c:v>
                </c:pt>
                <c:pt idx="5">
                  <c:v>81.11</c:v>
                </c:pt>
                <c:pt idx="6">
                  <c:v>80.14</c:v>
                </c:pt>
                <c:pt idx="7">
                  <c:v>78.03</c:v>
                </c:pt>
                <c:pt idx="8">
                  <c:v>76.63</c:v>
                </c:pt>
                <c:pt idx="9">
                  <c:v>73.81</c:v>
                </c:pt>
                <c:pt idx="10">
                  <c:v>77.15</c:v>
                </c:pt>
                <c:pt idx="11">
                  <c:v>76.89</c:v>
                </c:pt>
                <c:pt idx="12">
                  <c:v>82.51</c:v>
                </c:pt>
                <c:pt idx="13">
                  <c:v>84.09</c:v>
                </c:pt>
                <c:pt idx="14">
                  <c:v>87.43</c:v>
                </c:pt>
                <c:pt idx="15">
                  <c:v>92.71</c:v>
                </c:pt>
                <c:pt idx="16">
                  <c:v>94.9</c:v>
                </c:pt>
                <c:pt idx="17">
                  <c:v>99.21</c:v>
                </c:pt>
                <c:pt idx="18">
                  <c:v>97.28</c:v>
                </c:pt>
                <c:pt idx="19">
                  <c:v>102.28</c:v>
                </c:pt>
                <c:pt idx="20">
                  <c:v>104.83</c:v>
                </c:pt>
                <c:pt idx="21">
                  <c:v>104.75</c:v>
                </c:pt>
                <c:pt idx="22">
                  <c:v>102.2</c:v>
                </c:pt>
                <c:pt idx="23">
                  <c:v>105.36</c:v>
                </c:pt>
                <c:pt idx="24">
                  <c:v>104.75</c:v>
                </c:pt>
                <c:pt idx="25">
                  <c:v>104.66</c:v>
                </c:pt>
                <c:pt idx="26">
                  <c:v>104.66</c:v>
                </c:pt>
                <c:pt idx="27">
                  <c:v>106.77</c:v>
                </c:pt>
                <c:pt idx="28">
                  <c:v>106.59</c:v>
                </c:pt>
                <c:pt idx="29">
                  <c:v>106.5</c:v>
                </c:pt>
                <c:pt idx="30">
                  <c:v>106.5</c:v>
                </c:pt>
                <c:pt idx="31">
                  <c:v>110.02</c:v>
                </c:pt>
                <c:pt idx="32">
                  <c:v>110.9</c:v>
                </c:pt>
                <c:pt idx="33">
                  <c:v>111.25</c:v>
                </c:pt>
                <c:pt idx="34">
                  <c:v>110.46</c:v>
                </c:pt>
                <c:pt idx="35">
                  <c:v>108.61</c:v>
                </c:pt>
                <c:pt idx="36">
                  <c:v>108.35</c:v>
                </c:pt>
                <c:pt idx="37">
                  <c:v>105.8</c:v>
                </c:pt>
                <c:pt idx="38">
                  <c:v>107.29</c:v>
                </c:pt>
                <c:pt idx="39">
                  <c:v>105.71</c:v>
                </c:pt>
                <c:pt idx="40">
                  <c:v>102.72</c:v>
                </c:pt>
                <c:pt idx="41">
                  <c:v>93.15</c:v>
                </c:pt>
                <c:pt idx="42">
                  <c:v>96.75</c:v>
                </c:pt>
                <c:pt idx="43">
                  <c:v>88.58</c:v>
                </c:pt>
                <c:pt idx="44">
                  <c:v>88.49</c:v>
                </c:pt>
                <c:pt idx="45">
                  <c:v>97.01</c:v>
                </c:pt>
                <c:pt idx="46">
                  <c:v>98.86</c:v>
                </c:pt>
                <c:pt idx="47">
                  <c:v>90.76</c:v>
                </c:pt>
                <c:pt idx="48">
                  <c:v>84.96</c:v>
                </c:pt>
                <c:pt idx="49">
                  <c:v>74.17</c:v>
                </c:pt>
                <c:pt idx="50">
                  <c:v>71.49</c:v>
                </c:pt>
                <c:pt idx="51">
                  <c:v>71.25</c:v>
                </c:pt>
                <c:pt idx="52">
                  <c:v>81.62</c:v>
                </c:pt>
                <c:pt idx="53">
                  <c:v>84.92</c:v>
                </c:pt>
                <c:pt idx="54">
                  <c:v>86.12</c:v>
                </c:pt>
                <c:pt idx="55">
                  <c:v>84.96</c:v>
                </c:pt>
                <c:pt idx="56">
                  <c:v>89.77</c:v>
                </c:pt>
                <c:pt idx="57">
                  <c:v>96.49</c:v>
                </c:pt>
                <c:pt idx="58">
                  <c:v>92.48</c:v>
                </c:pt>
                <c:pt idx="59">
                  <c:v>95.33</c:v>
                </c:pt>
                <c:pt idx="60">
                  <c:v>92.09</c:v>
                </c:pt>
                <c:pt idx="61">
                  <c:v>94.17</c:v>
                </c:pt>
                <c:pt idx="62">
                  <c:v>96.52</c:v>
                </c:pt>
                <c:pt idx="63">
                  <c:v>103.94</c:v>
                </c:pt>
                <c:pt idx="64">
                  <c:v>102.79</c:v>
                </c:pt>
                <c:pt idx="65">
                  <c:v>99.55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C1-4A20-9AB9-409B5A11B0AC}"/>
            </c:ext>
          </c:extLst>
        </c:ser>
        <c:ser>
          <c:idx val="2"/>
          <c:order val="1"/>
          <c:tx>
            <c:v>Confidence indicator MoF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EN'!$B$18:$BO$18</c:f>
              <c:strCache>
                <c:ptCount val="6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</c:strCache>
            </c:strRef>
          </c:cat>
          <c:val>
            <c:numRef>
              <c:f>'G 2.2.5 EN'!$B$20:$BO$20</c:f>
              <c:numCache>
                <c:formatCode>0.0</c:formatCode>
                <c:ptCount val="66"/>
                <c:pt idx="0">
                  <c:v>90.73</c:v>
                </c:pt>
                <c:pt idx="1">
                  <c:v>90.55</c:v>
                </c:pt>
                <c:pt idx="2">
                  <c:v>92.28</c:v>
                </c:pt>
                <c:pt idx="3">
                  <c:v>91.66</c:v>
                </c:pt>
                <c:pt idx="4">
                  <c:v>88.09</c:v>
                </c:pt>
                <c:pt idx="5">
                  <c:v>86.42</c:v>
                </c:pt>
                <c:pt idx="6">
                  <c:v>85.11</c:v>
                </c:pt>
                <c:pt idx="7">
                  <c:v>84.21</c:v>
                </c:pt>
                <c:pt idx="8">
                  <c:v>80.87</c:v>
                </c:pt>
                <c:pt idx="9">
                  <c:v>77.11</c:v>
                </c:pt>
                <c:pt idx="10">
                  <c:v>78.7</c:v>
                </c:pt>
                <c:pt idx="11">
                  <c:v>78.11</c:v>
                </c:pt>
                <c:pt idx="12">
                  <c:v>79.24</c:v>
                </c:pt>
                <c:pt idx="13">
                  <c:v>78.93</c:v>
                </c:pt>
                <c:pt idx="14">
                  <c:v>83.31</c:v>
                </c:pt>
                <c:pt idx="15">
                  <c:v>85.97</c:v>
                </c:pt>
                <c:pt idx="16">
                  <c:v>87.78</c:v>
                </c:pt>
                <c:pt idx="17">
                  <c:v>91.06</c:v>
                </c:pt>
                <c:pt idx="18">
                  <c:v>95.8</c:v>
                </c:pt>
                <c:pt idx="19">
                  <c:v>98.19</c:v>
                </c:pt>
                <c:pt idx="20">
                  <c:v>100.1</c:v>
                </c:pt>
                <c:pt idx="21">
                  <c:v>102.66</c:v>
                </c:pt>
                <c:pt idx="22">
                  <c:v>102.74</c:v>
                </c:pt>
                <c:pt idx="23">
                  <c:v>105.55</c:v>
                </c:pt>
                <c:pt idx="24">
                  <c:v>106.05</c:v>
                </c:pt>
                <c:pt idx="25">
                  <c:v>107.1</c:v>
                </c:pt>
                <c:pt idx="26">
                  <c:v>106.78</c:v>
                </c:pt>
                <c:pt idx="27">
                  <c:v>107.21</c:v>
                </c:pt>
                <c:pt idx="28">
                  <c:v>107.5</c:v>
                </c:pt>
                <c:pt idx="29">
                  <c:v>108.67</c:v>
                </c:pt>
                <c:pt idx="30">
                  <c:v>109.01</c:v>
                </c:pt>
                <c:pt idx="31">
                  <c:v>109.9</c:v>
                </c:pt>
                <c:pt idx="32">
                  <c:v>111.94</c:v>
                </c:pt>
                <c:pt idx="33">
                  <c:v>114.78</c:v>
                </c:pt>
                <c:pt idx="34">
                  <c:v>114.41</c:v>
                </c:pt>
                <c:pt idx="35">
                  <c:v>113.49</c:v>
                </c:pt>
                <c:pt idx="36">
                  <c:v>114.64</c:v>
                </c:pt>
                <c:pt idx="37">
                  <c:v>113.28</c:v>
                </c:pt>
                <c:pt idx="38">
                  <c:v>110.12</c:v>
                </c:pt>
                <c:pt idx="39">
                  <c:v>109.66</c:v>
                </c:pt>
                <c:pt idx="40">
                  <c:v>110.77</c:v>
                </c:pt>
                <c:pt idx="41">
                  <c:v>103.53</c:v>
                </c:pt>
                <c:pt idx="42">
                  <c:v>96.73</c:v>
                </c:pt>
                <c:pt idx="43">
                  <c:v>90.42</c:v>
                </c:pt>
                <c:pt idx="44">
                  <c:v>91.01</c:v>
                </c:pt>
                <c:pt idx="45">
                  <c:v>91.66</c:v>
                </c:pt>
                <c:pt idx="46">
                  <c:v>94.48</c:v>
                </c:pt>
                <c:pt idx="47">
                  <c:v>95.99</c:v>
                </c:pt>
                <c:pt idx="48">
                  <c:v>91.19</c:v>
                </c:pt>
                <c:pt idx="49">
                  <c:v>84.43</c:v>
                </c:pt>
                <c:pt idx="50">
                  <c:v>77.71</c:v>
                </c:pt>
                <c:pt idx="51">
                  <c:v>73.83</c:v>
                </c:pt>
                <c:pt idx="52">
                  <c:v>76.53</c:v>
                </c:pt>
                <c:pt idx="53">
                  <c:v>79.15</c:v>
                </c:pt>
                <c:pt idx="54">
                  <c:v>84.15</c:v>
                </c:pt>
                <c:pt idx="55">
                  <c:v>84.88</c:v>
                </c:pt>
                <c:pt idx="56">
                  <c:v>86.75</c:v>
                </c:pt>
                <c:pt idx="57">
                  <c:v>91.2</c:v>
                </c:pt>
                <c:pt idx="58">
                  <c:v>94.29</c:v>
                </c:pt>
                <c:pt idx="59">
                  <c:v>97.23</c:v>
                </c:pt>
                <c:pt idx="60">
                  <c:v>96.41</c:v>
                </c:pt>
                <c:pt idx="61">
                  <c:v>97.51</c:v>
                </c:pt>
                <c:pt idx="62">
                  <c:v>97.78</c:v>
                </c:pt>
                <c:pt idx="63">
                  <c:v>98.84</c:v>
                </c:pt>
                <c:pt idx="64">
                  <c:v>103.82</c:v>
                </c:pt>
                <c:pt idx="65">
                  <c:v>105.1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C1-4A20-9AB9-409B5A11B0AC}"/>
            </c:ext>
          </c:extLst>
        </c:ser>
        <c:marker val="1"/>
        <c:axId val="55420114"/>
        <c:axId val="65891488"/>
      </c:lineChart>
      <c:lineChart>
        <c:grouping val="standard"/>
        <c:varyColors val="0"/>
        <c:ser>
          <c:idx val="0"/>
          <c:order val="2"/>
          <c:tx>
            <c:v>Consumption of households (rhs)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EN'!$B$18:$BO$18</c:f>
              <c:strCache>
                <c:ptCount val="6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</c:strCache>
            </c:strRef>
          </c:cat>
          <c:val>
            <c:numRef>
              <c:f>'G 2.2.5 EN'!$B$21:$BO$21</c:f>
              <c:numCache>
                <c:formatCode>0.0</c:formatCode>
                <c:ptCount val="66"/>
                <c:pt idx="0">
                  <c:v>1.09</c:v>
                </c:pt>
                <c:pt idx="1">
                  <c:v>1.11</c:v>
                </c:pt>
                <c:pt idx="2">
                  <c:v>2.06</c:v>
                </c:pt>
                <c:pt idx="3">
                  <c:v>2.87</c:v>
                </c:pt>
                <c:pt idx="4">
                  <c:v>0.52</c:v>
                </c:pt>
                <c:pt idx="5">
                  <c:v>0.76</c:v>
                </c:pt>
                <c:pt idx="6">
                  <c:v>0.9</c:v>
                </c:pt>
                <c:pt idx="7">
                  <c:v>0.05</c:v>
                </c:pt>
                <c:pt idx="8">
                  <c:v>0.43</c:v>
                </c:pt>
                <c:pt idx="9">
                  <c:v>-0.97</c:v>
                </c:pt>
                <c:pt idx="10">
                  <c:v>-0.91</c:v>
                </c:pt>
                <c:pt idx="11">
                  <c:v>-1.25</c:v>
                </c:pt>
                <c:pt idx="12">
                  <c:v>-0.29</c:v>
                </c:pt>
                <c:pt idx="13">
                  <c:v>0.97</c:v>
                </c:pt>
                <c:pt idx="14">
                  <c:v>1.18</c:v>
                </c:pt>
                <c:pt idx="15">
                  <c:v>1.09</c:v>
                </c:pt>
                <c:pt idx="16">
                  <c:v>0.76</c:v>
                </c:pt>
                <c:pt idx="17">
                  <c:v>0.8</c:v>
                </c:pt>
                <c:pt idx="18">
                  <c:v>1.67</c:v>
                </c:pt>
                <c:pt idx="19">
                  <c:v>2.15</c:v>
                </c:pt>
                <c:pt idx="20">
                  <c:v>3.09</c:v>
                </c:pt>
                <c:pt idx="21">
                  <c:v>3.59</c:v>
                </c:pt>
                <c:pt idx="22">
                  <c:v>3.67</c:v>
                </c:pt>
                <c:pt idx="23">
                  <c:v>4.31</c:v>
                </c:pt>
                <c:pt idx="24">
                  <c:v>3.81</c:v>
                </c:pt>
                <c:pt idx="25">
                  <c:v>3.36</c:v>
                </c:pt>
                <c:pt idx="26">
                  <c:v>3.43</c:v>
                </c:pt>
                <c:pt idx="27">
                  <c:v>3.37</c:v>
                </c:pt>
                <c:pt idx="28">
                  <c:v>3.83</c:v>
                </c:pt>
                <c:pt idx="29">
                  <c:v>4.48</c:v>
                </c:pt>
                <c:pt idx="30">
                  <c:v>4.85</c:v>
                </c:pt>
                <c:pt idx="31">
                  <c:v>4.66</c:v>
                </c:pt>
                <c:pt idx="32">
                  <c:v>4.46</c:v>
                </c:pt>
                <c:pt idx="33">
                  <c:v>3.53</c:v>
                </c:pt>
                <c:pt idx="34">
                  <c:v>2.97</c:v>
                </c:pt>
                <c:pt idx="35">
                  <c:v>2.54</c:v>
                </c:pt>
                <c:pt idx="36">
                  <c:v>2.88</c:v>
                </c:pt>
                <c:pt idx="37">
                  <c:v>3.17</c:v>
                </c:pt>
                <c:pt idx="38">
                  <c:v>3.04</c:v>
                </c:pt>
                <c:pt idx="39">
                  <c:v>2.95</c:v>
                </c:pt>
                <c:pt idx="40">
                  <c:v>-1.37</c:v>
                </c:pt>
                <c:pt idx="41">
                  <c:v>-10.33</c:v>
                </c:pt>
                <c:pt idx="42">
                  <c:v>-5.18</c:v>
                </c:pt>
                <c:pt idx="43">
                  <c:v>-9.36</c:v>
                </c:pt>
                <c:pt idx="44">
                  <c:v>-6.04</c:v>
                </c:pt>
                <c:pt idx="45">
                  <c:v>10</c:v>
                </c:pt>
                <c:pt idx="46">
                  <c:v>4.76</c:v>
                </c:pt>
                <c:pt idx="47">
                  <c:v>8.41</c:v>
                </c:pt>
                <c:pt idx="48">
                  <c:v>7.94</c:v>
                </c:pt>
                <c:pt idx="49">
                  <c:v>0.53</c:v>
                </c:pt>
                <c:pt idx="50">
                  <c:v>-2.36</c:v>
                </c:pt>
                <c:pt idx="51">
                  <c:v>-3.99</c:v>
                </c:pt>
                <c:pt idx="52">
                  <c:v>-4.85</c:v>
                </c:pt>
                <c:pt idx="53">
                  <c:v>-3.35</c:v>
                </c:pt>
                <c:pt idx="54">
                  <c:v>-2.65</c:v>
                </c:pt>
                <c:pt idx="55">
                  <c:v>0.04</c:v>
                </c:pt>
                <c:pt idx="56">
                  <c:v>2.59</c:v>
                </c:pt>
                <c:pt idx="57">
                  <c:v>0.9</c:v>
                </c:pt>
                <c:pt idx="58">
                  <c:v>3.08</c:v>
                </c:pt>
                <c:pt idx="59">
                  <c:v>3.24</c:v>
                </c:pt>
                <c:pt idx="60">
                  <c:v>1.54</c:v>
                </c:pt>
                <c:pt idx="61">
                  <c:v>3.15</c:v>
                </c:pt>
                <c:pt idx="62">
                  <c:v>2.53</c:v>
                </c:pt>
                <c:pt idx="63">
                  <c:v>3.03</c:v>
                </c:pt>
                <c:pt idx="64">
                  <c:v>3.28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C1-4A20-9AB9-409B5A11B0AC}"/>
            </c:ext>
          </c:extLst>
        </c:ser>
        <c:marker val="1"/>
        <c:axId val="50218817"/>
        <c:axId val="42546339"/>
      </c:lineChart>
      <c:catAx>
        <c:axId val="5542011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891488"/>
        <c:crossesAt val="90"/>
        <c:auto val="1"/>
        <c:lblOffset val="100"/>
        <c:tickLblSkip val="8"/>
        <c:tickMarkSkip val="8"/>
        <c:noMultiLvlLbl val="0"/>
      </c:catAx>
      <c:valAx>
        <c:axId val="65891488"/>
        <c:scaling>
          <c:orientation val="minMax"/>
          <c:max val="130"/>
          <c:min val="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5420114"/>
        <c:crosses val="autoZero"/>
        <c:crossBetween val="midCat"/>
        <c:majorUnit val="10"/>
      </c:valAx>
      <c:catAx>
        <c:axId val="50218817"/>
        <c:scaling>
          <c:orientation val="minMax"/>
        </c:scaling>
        <c:delete val="1"/>
        <c:axPos val="b"/>
        <c:majorTickMark val="out"/>
        <c:minorTickMark val="none"/>
        <c:tickLblPos val="nextTo"/>
        <c:crossAx val="42546339"/>
        <c:crosses val="max"/>
        <c:auto val="1"/>
        <c:lblOffset val="100"/>
        <c:noMultiLvlLbl val="0"/>
      </c:catAx>
      <c:valAx>
        <c:axId val="42546339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0218817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5"/>
          <c:y val="0.6655"/>
          <c:w val="0.51575"/>
          <c:h val="0.2192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 vert="horz" rot="0"/>
        <a:lstStyle/>
        <a:p>
          <a:pPr>
            <a:defRPr lang="en-US" sz="690" b="0" i="0" u="non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925"/>
          <c:h val="0.86125"/>
        </c:manualLayout>
      </c:layout>
      <c:barChart>
        <c:barDir val="col"/>
        <c:grouping val="stacked"/>
        <c:varyColors val="0"/>
        <c:ser>
          <c:idx val="3"/>
          <c:order val="0"/>
          <c:tx>
            <c:v>Savings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EN'!$B$18:$W$18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2.2.6 EN'!$B$20:$W$20</c:f>
              <c:numCache>
                <c:formatCode>0.0</c:formatCode>
                <c:ptCount val="22"/>
                <c:pt idx="0">
                  <c:v>0.13</c:v>
                </c:pt>
                <c:pt idx="1">
                  <c:v>0.3</c:v>
                </c:pt>
                <c:pt idx="2">
                  <c:v>0.72</c:v>
                </c:pt>
                <c:pt idx="3">
                  <c:v>-1.43</c:v>
                </c:pt>
                <c:pt idx="4">
                  <c:v>-2.43</c:v>
                </c:pt>
                <c:pt idx="5">
                  <c:v>-4.04</c:v>
                </c:pt>
                <c:pt idx="6">
                  <c:v>-5.62</c:v>
                </c:pt>
                <c:pt idx="7">
                  <c:v>-5.95</c:v>
                </c:pt>
                <c:pt idx="8">
                  <c:v>-4.78</c:v>
                </c:pt>
                <c:pt idx="9">
                  <c:v>-4.32</c:v>
                </c:pt>
                <c:pt idx="10">
                  <c:v>-3.84</c:v>
                </c:pt>
                <c:pt idx="11">
                  <c:v>-3.2</c:v>
                </c:pt>
                <c:pt idx="12">
                  <c:v>-2.67</c:v>
                </c:pt>
                <c:pt idx="13">
                  <c:v>-1.18</c:v>
                </c:pt>
                <c:pt idx="14">
                  <c:v>-1.09</c:v>
                </c:pt>
                <c:pt idx="15">
                  <c:v>1.73</c:v>
                </c:pt>
                <c:pt idx="16">
                  <c:v>1.18</c:v>
                </c:pt>
                <c:pt idx="17">
                  <c:v>1.01</c:v>
                </c:pt>
                <c:pt idx="18">
                  <c:v>1.56</c:v>
                </c:pt>
                <c:pt idx="19">
                  <c:v>1.74</c:v>
                </c:pt>
                <c:pt idx="20">
                  <c:v>2.48</c:v>
                </c:pt>
                <c:pt idx="21">
                  <c:v>1.69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BB-42E8-A0E7-1CF8D1BEAD37}"/>
            </c:ext>
          </c:extLst>
        </c:ser>
        <c:ser>
          <c:idx val="0"/>
          <c:order val="1"/>
          <c:tx>
            <c:v>Financial situation</c:v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EN'!$B$18:$W$18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2.2.6 EN'!$B$21:$W$21</c:f>
              <c:numCache>
                <c:formatCode>0.0</c:formatCode>
                <c:ptCount val="22"/>
                <c:pt idx="0">
                  <c:v>-0.85</c:v>
                </c:pt>
                <c:pt idx="1">
                  <c:v>-0.54</c:v>
                </c:pt>
                <c:pt idx="2">
                  <c:v>0.14</c:v>
                </c:pt>
                <c:pt idx="3">
                  <c:v>-0.87</c:v>
                </c:pt>
                <c:pt idx="4">
                  <c:v>-3.41</c:v>
                </c:pt>
                <c:pt idx="5">
                  <c:v>-6.33</c:v>
                </c:pt>
                <c:pt idx="6">
                  <c:v>-7.91</c:v>
                </c:pt>
                <c:pt idx="7">
                  <c:v>-8.06</c:v>
                </c:pt>
                <c:pt idx="8">
                  <c:v>-7.03</c:v>
                </c:pt>
                <c:pt idx="9">
                  <c:v>-4.95</c:v>
                </c:pt>
                <c:pt idx="10">
                  <c:v>-4.04</c:v>
                </c:pt>
                <c:pt idx="11">
                  <c:v>-4.26</c:v>
                </c:pt>
                <c:pt idx="12">
                  <c:v>-4.41</c:v>
                </c:pt>
                <c:pt idx="13">
                  <c:v>-2.78</c:v>
                </c:pt>
                <c:pt idx="14">
                  <c:v>-2.28</c:v>
                </c:pt>
                <c:pt idx="15">
                  <c:v>-2.62</c:v>
                </c:pt>
                <c:pt idx="16">
                  <c:v>-1.85</c:v>
                </c:pt>
                <c:pt idx="17">
                  <c:v>-1.6</c:v>
                </c:pt>
                <c:pt idx="18">
                  <c:v>-2.08</c:v>
                </c:pt>
                <c:pt idx="19">
                  <c:v>-1.01</c:v>
                </c:pt>
                <c:pt idx="20">
                  <c:v>0.54</c:v>
                </c:pt>
                <c:pt idx="21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BB-42E8-A0E7-1CF8D1BEAD37}"/>
            </c:ext>
          </c:extLst>
        </c:ser>
        <c:ser>
          <c:idx val="1"/>
          <c:order val="3"/>
          <c:tx>
            <c:v>Economic development</c:v>
          </c:tx>
          <c:spPr>
            <a:solidFill>
              <a:srgbClr val="C0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EN'!$B$18:$W$18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2.2.6 EN'!$B$22:$W$22</c:f>
              <c:numCache>
                <c:formatCode>0.0</c:formatCode>
                <c:ptCount val="22"/>
                <c:pt idx="0">
                  <c:v>-14.05</c:v>
                </c:pt>
                <c:pt idx="1">
                  <c:v>-13.93</c:v>
                </c:pt>
                <c:pt idx="2">
                  <c:v>-12.38</c:v>
                </c:pt>
                <c:pt idx="3">
                  <c:v>-7.81</c:v>
                </c:pt>
                <c:pt idx="4">
                  <c:v>-8.77</c:v>
                </c:pt>
                <c:pt idx="5">
                  <c:v>-10.57</c:v>
                </c:pt>
                <c:pt idx="6">
                  <c:v>-13.7</c:v>
                </c:pt>
                <c:pt idx="7">
                  <c:v>-16.85</c:v>
                </c:pt>
                <c:pt idx="8">
                  <c:v>-16.53</c:v>
                </c:pt>
                <c:pt idx="9">
                  <c:v>-16.6</c:v>
                </c:pt>
                <c:pt idx="10">
                  <c:v>-13.33</c:v>
                </c:pt>
                <c:pt idx="11">
                  <c:v>-13.06</c:v>
                </c:pt>
                <c:pt idx="12">
                  <c:v>-11.68</c:v>
                </c:pt>
                <c:pt idx="13">
                  <c:v>-10.65</c:v>
                </c:pt>
                <c:pt idx="14">
                  <c:v>-8.34</c:v>
                </c:pt>
                <c:pt idx="15">
                  <c:v>-8.07</c:v>
                </c:pt>
                <c:pt idx="16">
                  <c:v>-9.05</c:v>
                </c:pt>
                <c:pt idx="17">
                  <c:v>-8.1</c:v>
                </c:pt>
                <c:pt idx="18">
                  <c:v>-7.92</c:v>
                </c:pt>
                <c:pt idx="19">
                  <c:v>-8.18</c:v>
                </c:pt>
                <c:pt idx="20">
                  <c:v>-5.81</c:v>
                </c:pt>
                <c:pt idx="21">
                  <c:v>-3.69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BB-42E8-A0E7-1CF8D1BEAD37}"/>
            </c:ext>
          </c:extLst>
        </c:ser>
        <c:overlap val="100"/>
        <c:gapWidth val="60"/>
        <c:axId val="50016253"/>
        <c:axId val="28569395"/>
      </c:barChart>
      <c:lineChart>
        <c:grouping val="standard"/>
        <c:varyColors val="0"/>
        <c:ser>
          <c:idx val="2"/>
          <c:order val="2"/>
          <c:tx>
            <c:v>Confidence indicator MoF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EN'!$B$18:$W$18</c:f>
              <c:strCache>
                <c:ptCount val="22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  <c:pt idx="21">
                  <c:v>II</c:v>
                </c:pt>
              </c:strCache>
            </c:strRef>
          </c:cat>
          <c:val>
            <c:numRef>
              <c:f>'G 2.2.6 EN'!$B$19:$W$19</c:f>
              <c:numCache>
                <c:formatCode>0.0</c:formatCode>
                <c:ptCount val="22"/>
                <c:pt idx="0">
                  <c:v>-14.78</c:v>
                </c:pt>
                <c:pt idx="1">
                  <c:v>-14.17</c:v>
                </c:pt>
                <c:pt idx="2">
                  <c:v>-11.53</c:v>
                </c:pt>
                <c:pt idx="3">
                  <c:v>-10.11</c:v>
                </c:pt>
                <c:pt idx="4">
                  <c:v>-14.61</c:v>
                </c:pt>
                <c:pt idx="5">
                  <c:v>-20.94</c:v>
                </c:pt>
                <c:pt idx="6">
                  <c:v>-27.23</c:v>
                </c:pt>
                <c:pt idx="7">
                  <c:v>-30.86</c:v>
                </c:pt>
                <c:pt idx="8">
                  <c:v>-28.34</c:v>
                </c:pt>
                <c:pt idx="9">
                  <c:v>-25.88</c:v>
                </c:pt>
                <c:pt idx="10">
                  <c:v>-21.21</c:v>
                </c:pt>
                <c:pt idx="11">
                  <c:v>-20.51</c:v>
                </c:pt>
                <c:pt idx="12">
                  <c:v>-18.77</c:v>
                </c:pt>
                <c:pt idx="13">
                  <c:v>-14.6</c:v>
                </c:pt>
                <c:pt idx="14">
                  <c:v>-11.71</c:v>
                </c:pt>
                <c:pt idx="15">
                  <c:v>-8.95</c:v>
                </c:pt>
                <c:pt idx="16">
                  <c:v>-9.73</c:v>
                </c:pt>
                <c:pt idx="17">
                  <c:v>-8.69</c:v>
                </c:pt>
                <c:pt idx="18">
                  <c:v>-8.44</c:v>
                </c:pt>
                <c:pt idx="19">
                  <c:v>-7.44</c:v>
                </c:pt>
                <c:pt idx="20">
                  <c:v>-2.79</c:v>
                </c:pt>
                <c:pt idx="21">
                  <c:v>-1.58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BB-42E8-A0E7-1CF8D1BEAD37}"/>
            </c:ext>
          </c:extLst>
        </c:ser>
        <c:marker val="1"/>
        <c:axId val="50016253"/>
        <c:axId val="28569395"/>
      </c:lineChart>
      <c:catAx>
        <c:axId val="5001625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569395"/>
        <c:crosses val="autoZero"/>
        <c:auto val="1"/>
        <c:lblOffset val="100"/>
        <c:tickLblSkip val="4"/>
        <c:tickMarkSkip val="4"/>
        <c:noMultiLvlLbl val="0"/>
      </c:catAx>
      <c:valAx>
        <c:axId val="28569395"/>
        <c:scaling>
          <c:orientation val="minMax"/>
          <c:max val="10"/>
          <c:min val="-4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0016253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825"/>
          <c:y val="0.656"/>
          <c:w val="0.435"/>
          <c:h val="0.22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Composite confidence indicator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EN'!$B$18:$BO$18</c:f>
              <c:strCache>
                <c:ptCount val="6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</c:strCache>
            </c:strRef>
          </c:cat>
          <c:val>
            <c:numRef>
              <c:f>'G 2.2.7 EN'!$B$19:$BO$19</c:f>
              <c:numCache>
                <c:formatCode>0.0</c:formatCode>
                <c:ptCount val="66"/>
                <c:pt idx="0">
                  <c:v>86.57</c:v>
                </c:pt>
                <c:pt idx="1">
                  <c:v>90.5</c:v>
                </c:pt>
                <c:pt idx="2">
                  <c:v>92.34</c:v>
                </c:pt>
                <c:pt idx="3">
                  <c:v>93.22</c:v>
                </c:pt>
                <c:pt idx="4">
                  <c:v>93.88</c:v>
                </c:pt>
                <c:pt idx="5">
                  <c:v>91.28</c:v>
                </c:pt>
                <c:pt idx="6">
                  <c:v>89.52</c:v>
                </c:pt>
                <c:pt idx="7">
                  <c:v>87.89</c:v>
                </c:pt>
                <c:pt idx="8">
                  <c:v>88.03</c:v>
                </c:pt>
                <c:pt idx="9">
                  <c:v>85.89</c:v>
                </c:pt>
                <c:pt idx="10">
                  <c:v>83.96</c:v>
                </c:pt>
                <c:pt idx="11">
                  <c:v>83.27</c:v>
                </c:pt>
                <c:pt idx="12">
                  <c:v>84.54</c:v>
                </c:pt>
                <c:pt idx="13">
                  <c:v>83.52</c:v>
                </c:pt>
                <c:pt idx="14">
                  <c:v>85.75</c:v>
                </c:pt>
                <c:pt idx="15">
                  <c:v>90.4</c:v>
                </c:pt>
                <c:pt idx="16">
                  <c:v>91.52</c:v>
                </c:pt>
                <c:pt idx="17">
                  <c:v>93.02</c:v>
                </c:pt>
                <c:pt idx="18">
                  <c:v>93.25</c:v>
                </c:pt>
                <c:pt idx="19">
                  <c:v>95.1</c:v>
                </c:pt>
                <c:pt idx="20">
                  <c:v>95.41</c:v>
                </c:pt>
                <c:pt idx="21">
                  <c:v>95.91</c:v>
                </c:pt>
                <c:pt idx="22">
                  <c:v>95.65</c:v>
                </c:pt>
                <c:pt idx="23">
                  <c:v>95.78</c:v>
                </c:pt>
                <c:pt idx="24">
                  <c:v>96.99</c:v>
                </c:pt>
                <c:pt idx="25">
                  <c:v>95.64</c:v>
                </c:pt>
                <c:pt idx="26">
                  <c:v>96.45</c:v>
                </c:pt>
                <c:pt idx="27">
                  <c:v>98.3</c:v>
                </c:pt>
                <c:pt idx="28">
                  <c:v>97.47</c:v>
                </c:pt>
                <c:pt idx="29">
                  <c:v>96.96</c:v>
                </c:pt>
                <c:pt idx="30">
                  <c:v>98.25</c:v>
                </c:pt>
                <c:pt idx="31">
                  <c:v>99.29</c:v>
                </c:pt>
                <c:pt idx="32">
                  <c:v>99.41</c:v>
                </c:pt>
                <c:pt idx="33">
                  <c:v>99.4</c:v>
                </c:pt>
                <c:pt idx="34">
                  <c:v>99</c:v>
                </c:pt>
                <c:pt idx="35">
                  <c:v>99.03</c:v>
                </c:pt>
                <c:pt idx="36">
                  <c:v>97.96</c:v>
                </c:pt>
                <c:pt idx="37">
                  <c:v>96.14</c:v>
                </c:pt>
                <c:pt idx="38">
                  <c:v>95.44</c:v>
                </c:pt>
                <c:pt idx="39">
                  <c:v>93.88</c:v>
                </c:pt>
                <c:pt idx="40">
                  <c:v>92.26</c:v>
                </c:pt>
                <c:pt idx="41">
                  <c:v>73.07</c:v>
                </c:pt>
                <c:pt idx="42">
                  <c:v>84.34</c:v>
                </c:pt>
                <c:pt idx="43">
                  <c:v>81.82</c:v>
                </c:pt>
                <c:pt idx="44">
                  <c:v>83.86</c:v>
                </c:pt>
                <c:pt idx="45">
                  <c:v>93.68</c:v>
                </c:pt>
                <c:pt idx="46">
                  <c:v>92.44</c:v>
                </c:pt>
                <c:pt idx="47">
                  <c:v>89.92</c:v>
                </c:pt>
                <c:pt idx="48">
                  <c:v>91.86</c:v>
                </c:pt>
                <c:pt idx="49">
                  <c:v>93.99</c:v>
                </c:pt>
                <c:pt idx="50">
                  <c:v>87.67</c:v>
                </c:pt>
                <c:pt idx="51">
                  <c:v>84.37</c:v>
                </c:pt>
                <c:pt idx="52">
                  <c:v>86.7</c:v>
                </c:pt>
                <c:pt idx="53">
                  <c:v>87.95</c:v>
                </c:pt>
                <c:pt idx="54">
                  <c:v>85.63</c:v>
                </c:pt>
                <c:pt idx="55">
                  <c:v>87.25</c:v>
                </c:pt>
                <c:pt idx="56">
                  <c:v>86.31</c:v>
                </c:pt>
                <c:pt idx="57">
                  <c:v>90.72</c:v>
                </c:pt>
                <c:pt idx="58">
                  <c:v>88.99</c:v>
                </c:pt>
                <c:pt idx="59">
                  <c:v>90.99</c:v>
                </c:pt>
                <c:pt idx="60">
                  <c:v>91.54</c:v>
                </c:pt>
                <c:pt idx="61">
                  <c:v>92.53</c:v>
                </c:pt>
                <c:pt idx="62">
                  <c:v>94.06</c:v>
                </c:pt>
                <c:pt idx="63">
                  <c:v>95.11</c:v>
                </c:pt>
                <c:pt idx="64">
                  <c:v>94.27</c:v>
                </c:pt>
                <c:pt idx="65">
                  <c:v>93.84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1B-4798-B125-BC3B376A50D9}"/>
            </c:ext>
          </c:extLst>
        </c:ser>
        <c:marker val="1"/>
        <c:axId val="25131210"/>
        <c:axId val="56331950"/>
      </c:lineChart>
      <c:lineChart>
        <c:grouping val="standard"/>
        <c:varyColors val="0"/>
        <c:ser>
          <c:idx val="0"/>
          <c:order val="0"/>
          <c:tx>
            <c:v>Gross value added (rhs)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EN'!$B$18:$BO$18</c:f>
              <c:strCache>
                <c:ptCount val="6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I/26</c:v>
                </c:pt>
                <c:pt idx="65">
                  <c:v>II</c:v>
                </c:pt>
              </c:strCache>
            </c:strRef>
          </c:cat>
          <c:val>
            <c:numRef>
              <c:f>'G 2.2.7 EN'!$B$20:$BO$20</c:f>
              <c:numCache>
                <c:formatCode>0.0</c:formatCode>
                <c:ptCount val="66"/>
                <c:pt idx="0">
                  <c:v>1.1</c:v>
                </c:pt>
                <c:pt idx="1">
                  <c:v>3.08</c:v>
                </c:pt>
                <c:pt idx="2">
                  <c:v>4.01</c:v>
                </c:pt>
                <c:pt idx="3">
                  <c:v>4.28</c:v>
                </c:pt>
                <c:pt idx="4">
                  <c:v>2.96</c:v>
                </c:pt>
                <c:pt idx="5">
                  <c:v>2.32</c:v>
                </c:pt>
                <c:pt idx="6">
                  <c:v>1.19</c:v>
                </c:pt>
                <c:pt idx="7">
                  <c:v>0.65</c:v>
                </c:pt>
                <c:pt idx="8">
                  <c:v>0.62</c:v>
                </c:pt>
                <c:pt idx="9">
                  <c:v>-0.71</c:v>
                </c:pt>
                <c:pt idx="10">
                  <c:v>-1.32</c:v>
                </c:pt>
                <c:pt idx="11">
                  <c:v>-1.49</c:v>
                </c:pt>
                <c:pt idx="12">
                  <c:v>-1.05</c:v>
                </c:pt>
                <c:pt idx="13">
                  <c:v>-0.15</c:v>
                </c:pt>
                <c:pt idx="14">
                  <c:v>0.19</c:v>
                </c:pt>
                <c:pt idx="15">
                  <c:v>0.98</c:v>
                </c:pt>
                <c:pt idx="16">
                  <c:v>1.99</c:v>
                </c:pt>
                <c:pt idx="17">
                  <c:v>2.52</c:v>
                </c:pt>
                <c:pt idx="18">
                  <c:v>3.16</c:v>
                </c:pt>
                <c:pt idx="19">
                  <c:v>3.66</c:v>
                </c:pt>
                <c:pt idx="20">
                  <c:v>4.14</c:v>
                </c:pt>
                <c:pt idx="21">
                  <c:v>4.37</c:v>
                </c:pt>
                <c:pt idx="22">
                  <c:v>5.01</c:v>
                </c:pt>
                <c:pt idx="23">
                  <c:v>4.25</c:v>
                </c:pt>
                <c:pt idx="24">
                  <c:v>3.16</c:v>
                </c:pt>
                <c:pt idx="25">
                  <c:v>1.96</c:v>
                </c:pt>
                <c:pt idx="26">
                  <c:v>2.01</c:v>
                </c:pt>
                <c:pt idx="27">
                  <c:v>2.61</c:v>
                </c:pt>
                <c:pt idx="28">
                  <c:v>3.59</c:v>
                </c:pt>
                <c:pt idx="29">
                  <c:v>6.54</c:v>
                </c:pt>
                <c:pt idx="30">
                  <c:v>6.17</c:v>
                </c:pt>
                <c:pt idx="31">
                  <c:v>5.48</c:v>
                </c:pt>
                <c:pt idx="32">
                  <c:v>4.57</c:v>
                </c:pt>
                <c:pt idx="33">
                  <c:v>2.24</c:v>
                </c:pt>
                <c:pt idx="34">
                  <c:v>2.3</c:v>
                </c:pt>
                <c:pt idx="35">
                  <c:v>2.73</c:v>
                </c:pt>
                <c:pt idx="36">
                  <c:v>3.43</c:v>
                </c:pt>
                <c:pt idx="37">
                  <c:v>3.84</c:v>
                </c:pt>
                <c:pt idx="38">
                  <c:v>3.41</c:v>
                </c:pt>
                <c:pt idx="39">
                  <c:v>3.38</c:v>
                </c:pt>
                <c:pt idx="40">
                  <c:v>-1.27</c:v>
                </c:pt>
                <c:pt idx="41">
                  <c:v>-10.71</c:v>
                </c:pt>
                <c:pt idx="42">
                  <c:v>-4.21</c:v>
                </c:pt>
                <c:pt idx="43">
                  <c:v>-4.08</c:v>
                </c:pt>
                <c:pt idx="44">
                  <c:v>-1.05</c:v>
                </c:pt>
                <c:pt idx="45">
                  <c:v>9.89</c:v>
                </c:pt>
                <c:pt idx="46">
                  <c:v>3.7</c:v>
                </c:pt>
                <c:pt idx="47">
                  <c:v>3.39</c:v>
                </c:pt>
                <c:pt idx="48">
                  <c:v>4.31</c:v>
                </c:pt>
                <c:pt idx="49">
                  <c:v>3.7</c:v>
                </c:pt>
                <c:pt idx="50">
                  <c:v>2.02</c:v>
                </c:pt>
                <c:pt idx="51">
                  <c:v>1.68</c:v>
                </c:pt>
                <c:pt idx="52">
                  <c:v>1.51</c:v>
                </c:pt>
                <c:pt idx="53">
                  <c:v>0.8</c:v>
                </c:pt>
                <c:pt idx="54">
                  <c:v>0.38</c:v>
                </c:pt>
                <c:pt idx="55">
                  <c:v>0.24</c:v>
                </c:pt>
                <c:pt idx="56">
                  <c:v>-0.45</c:v>
                </c:pt>
                <c:pt idx="57">
                  <c:v>-0.05</c:v>
                </c:pt>
                <c:pt idx="58">
                  <c:v>1.07</c:v>
                </c:pt>
                <c:pt idx="59">
                  <c:v>1.45</c:v>
                </c:pt>
                <c:pt idx="60">
                  <c:v>2.66</c:v>
                </c:pt>
                <c:pt idx="61">
                  <c:v>2.95</c:v>
                </c:pt>
                <c:pt idx="62">
                  <c:v>2.79</c:v>
                </c:pt>
                <c:pt idx="63">
                  <c:v>2.82</c:v>
                </c:pt>
                <c:pt idx="64">
                  <c:v>1.99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1B-4798-B125-BC3B376A50D9}"/>
            </c:ext>
          </c:extLst>
        </c:ser>
        <c:marker val="1"/>
        <c:axId val="61699328"/>
        <c:axId val="29395266"/>
      </c:lineChart>
      <c:catAx>
        <c:axId val="2513121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331950"/>
        <c:crossesAt val="90"/>
        <c:auto val="1"/>
        <c:lblOffset val="100"/>
        <c:tickLblSkip val="8"/>
        <c:tickMarkSkip val="8"/>
        <c:noMultiLvlLbl val="0"/>
      </c:catAx>
      <c:valAx>
        <c:axId val="56331950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5131210"/>
        <c:crosses val="autoZero"/>
        <c:crossBetween val="midCat"/>
      </c:valAx>
      <c:catAx>
        <c:axId val="61699328"/>
        <c:scaling>
          <c:orientation val="minMax"/>
        </c:scaling>
        <c:delete val="1"/>
        <c:axPos val="b"/>
        <c:majorTickMark val="out"/>
        <c:minorTickMark val="none"/>
        <c:tickLblPos val="nextTo"/>
        <c:crossAx val="29395266"/>
        <c:crosses val="max"/>
        <c:auto val="1"/>
        <c:lblOffset val="100"/>
        <c:noMultiLvlLbl val="0"/>
      </c:catAx>
      <c:valAx>
        <c:axId val="29395266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1699328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03825"/>
          <c:w val="0.5205"/>
          <c:h val="0.147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clustered"/>
        <c:varyColors val="0"/>
        <c:ser>
          <c:idx val="0"/>
          <c:order val="0"/>
          <c:tx>
            <c:v>Nezaměstnanost</c:v>
          </c:tx>
          <c:spPr>
            <a:solidFill>
              <a:srgbClr val="366092"/>
            </a:solidFill>
            <a:ln w="22225"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EN'!$B$18:$Y$18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4 EN'!$B$19:$Y$19</c:f>
              <c:numCache>
                <c:formatCode>0</c:formatCode>
                <c:ptCount val="24"/>
                <c:pt idx="0">
                  <c:v>248.06</c:v>
                </c:pt>
                <c:pt idx="1">
                  <c:v>243.98</c:v>
                </c:pt>
                <c:pt idx="2">
                  <c:v>251.04</c:v>
                </c:pt>
                <c:pt idx="3">
                  <c:v>263.92</c:v>
                </c:pt>
                <c:pt idx="4">
                  <c:v>264.54</c:v>
                </c:pt>
                <c:pt idx="5">
                  <c:v>263.03</c:v>
                </c:pt>
                <c:pt idx="6">
                  <c:v>264.78</c:v>
                </c:pt>
                <c:pt idx="7">
                  <c:v>269.9</c:v>
                </c:pt>
                <c:pt idx="8">
                  <c:v>276.99</c:v>
                </c:pt>
                <c:pt idx="9">
                  <c:v>282.37</c:v>
                </c:pt>
                <c:pt idx="10">
                  <c:v>289.86</c:v>
                </c:pt>
                <c:pt idx="11">
                  <c:v>297.98</c:v>
                </c:pt>
                <c:pt idx="12">
                  <c:v>305.09</c:v>
                </c:pt>
                <c:pt idx="13">
                  <c:v>322.24</c:v>
                </c:pt>
                <c:pt idx="14">
                  <c:v>336.65</c:v>
                </c:pt>
                <c:pt idx="15">
                  <c:v>348.6</c:v>
                </c:pt>
                <c:pt idx="16">
                  <c:v>356.95</c:v>
                </c:pt>
                <c:pt idx="17">
                  <c:v>367.42</c:v>
                </c:pt>
                <c:pt idx="18">
                  <c:v>372.97</c:v>
                </c:pt>
                <c:pt idx="19">
                  <c:v>369.88</c:v>
                </c:pt>
                <c:pt idx="20">
                  <c:v>362.88</c:v>
                </c:pt>
                <c:pt idx="21">
                  <c:v>355.36</c:v>
                </c:pt>
                <c:pt idx="22">
                  <c:v>345.93</c:v>
                </c:pt>
                <c:pt idx="23">
                  <c:v>339.65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03-49DE-A4BE-6527707F8F6E}"/>
            </c:ext>
          </c:extLst>
        </c:ser>
        <c:gapWidth val="50"/>
        <c:axId val="60516086"/>
        <c:axId val="14860413"/>
      </c:barChart>
      <c:catAx>
        <c:axId val="6051608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4860413"/>
        <c:crosses val="autoZero"/>
        <c:auto val="0"/>
        <c:lblOffset val="100"/>
        <c:tickLblSkip val="4"/>
        <c:tickMarkSkip val="4"/>
        <c:noMultiLvlLbl val="0"/>
      </c:catAx>
      <c:valAx>
        <c:axId val="14860413"/>
        <c:scaling>
          <c:orientation val="minMax"/>
          <c:max val="40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516086"/>
        <c:crosses val="autoZero"/>
        <c:crossBetween val="between"/>
        <c:majorUnit val="50"/>
        <c:minorUnit val="0.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Composite indicator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EN'!$B$18:$GT$18</c:f>
              <c:strCache>
                <c:ptCount val="193"/>
                <c:pt idx="0">
                  <c:v>1/10</c:v>
                </c:pt>
                <c:pt idx="12">
                  <c:v>1/11</c:v>
                </c:pt>
                <c:pt idx="24">
                  <c:v>1/12</c:v>
                </c:pt>
                <c:pt idx="36">
                  <c:v>1/13</c:v>
                </c:pt>
                <c:pt idx="48">
                  <c:v>1/14</c:v>
                </c:pt>
                <c:pt idx="60">
                  <c:v>1/15</c:v>
                </c:pt>
                <c:pt idx="72">
                  <c:v>1/16</c:v>
                </c:pt>
                <c:pt idx="84">
                  <c:v>1/17</c:v>
                </c:pt>
                <c:pt idx="96">
                  <c:v>1/18</c:v>
                </c:pt>
                <c:pt idx="108">
                  <c:v>1/19</c:v>
                </c:pt>
                <c:pt idx="120">
                  <c:v>1/20</c:v>
                </c:pt>
                <c:pt idx="132">
                  <c:v>1/21</c:v>
                </c:pt>
                <c:pt idx="144">
                  <c:v>1/22</c:v>
                </c:pt>
                <c:pt idx="156">
                  <c:v>1/23</c:v>
                </c:pt>
                <c:pt idx="168">
                  <c:v>1/24</c:v>
                </c:pt>
                <c:pt idx="180">
                  <c:v>1/25</c:v>
                </c:pt>
                <c:pt idx="192">
                  <c:v>1/26</c:v>
                </c:pt>
              </c:strCache>
            </c:strRef>
          </c:cat>
          <c:val>
            <c:numRef>
              <c:f>'G 2.2.8 EN'!$B$19:$GT$19</c:f>
              <c:numCache>
                <c:formatCode>0.0</c:formatCode>
                <c:ptCount val="201"/>
                <c:pt idx="0">
                  <c:v>86.8</c:v>
                </c:pt>
                <c:pt idx="1">
                  <c:v>88.07</c:v>
                </c:pt>
                <c:pt idx="2">
                  <c:v>89.88</c:v>
                </c:pt>
                <c:pt idx="3">
                  <c:v>91.87</c:v>
                </c:pt>
                <c:pt idx="4">
                  <c:v>93.27</c:v>
                </c:pt>
                <c:pt idx="5">
                  <c:v>94.04</c:v>
                </c:pt>
                <c:pt idx="6">
                  <c:v>94.55</c:v>
                </c:pt>
                <c:pt idx="7">
                  <c:v>94.63</c:v>
                </c:pt>
                <c:pt idx="8">
                  <c:v>94.61</c:v>
                </c:pt>
                <c:pt idx="9">
                  <c:v>94.76</c:v>
                </c:pt>
                <c:pt idx="10">
                  <c:v>94.88</c:v>
                </c:pt>
                <c:pt idx="11">
                  <c:v>94.81</c:v>
                </c:pt>
                <c:pt idx="12">
                  <c:v>94.78</c:v>
                </c:pt>
                <c:pt idx="13">
                  <c:v>95.36</c:v>
                </c:pt>
                <c:pt idx="14">
                  <c:v>96.41</c:v>
                </c:pt>
                <c:pt idx="15">
                  <c:v>97.18</c:v>
                </c:pt>
                <c:pt idx="16">
                  <c:v>97.32</c:v>
                </c:pt>
                <c:pt idx="17">
                  <c:v>97.18</c:v>
                </c:pt>
                <c:pt idx="18">
                  <c:v>97.35</c:v>
                </c:pt>
                <c:pt idx="19">
                  <c:v>97.49</c:v>
                </c:pt>
                <c:pt idx="20">
                  <c:v>97.45</c:v>
                </c:pt>
                <c:pt idx="21">
                  <c:v>97.08</c:v>
                </c:pt>
                <c:pt idx="22">
                  <c:v>96.89</c:v>
                </c:pt>
                <c:pt idx="23">
                  <c:v>96.44</c:v>
                </c:pt>
                <c:pt idx="24">
                  <c:v>95.89</c:v>
                </c:pt>
                <c:pt idx="25">
                  <c:v>95.05</c:v>
                </c:pt>
                <c:pt idx="26">
                  <c:v>94.21</c:v>
                </c:pt>
                <c:pt idx="27">
                  <c:v>94.18</c:v>
                </c:pt>
                <c:pt idx="28">
                  <c:v>94.64</c:v>
                </c:pt>
                <c:pt idx="29">
                  <c:v>95.21</c:v>
                </c:pt>
                <c:pt idx="30">
                  <c:v>94.69</c:v>
                </c:pt>
                <c:pt idx="31">
                  <c:v>93.83</c:v>
                </c:pt>
                <c:pt idx="32">
                  <c:v>92.99</c:v>
                </c:pt>
                <c:pt idx="33">
                  <c:v>92.28</c:v>
                </c:pt>
                <c:pt idx="34">
                  <c:v>91.54</c:v>
                </c:pt>
                <c:pt idx="35">
                  <c:v>91.4</c:v>
                </c:pt>
                <c:pt idx="36">
                  <c:v>91.07</c:v>
                </c:pt>
                <c:pt idx="37">
                  <c:v>90.26</c:v>
                </c:pt>
                <c:pt idx="38">
                  <c:v>89.35</c:v>
                </c:pt>
                <c:pt idx="39">
                  <c:v>88.56</c:v>
                </c:pt>
                <c:pt idx="40">
                  <c:v>88.05</c:v>
                </c:pt>
                <c:pt idx="41">
                  <c:v>87.88</c:v>
                </c:pt>
                <c:pt idx="42">
                  <c:v>87.85</c:v>
                </c:pt>
                <c:pt idx="43">
                  <c:v>88.68</c:v>
                </c:pt>
                <c:pt idx="44">
                  <c:v>89.6</c:v>
                </c:pt>
                <c:pt idx="45">
                  <c:v>90.45</c:v>
                </c:pt>
                <c:pt idx="46">
                  <c:v>91.13</c:v>
                </c:pt>
                <c:pt idx="47">
                  <c:v>91.97</c:v>
                </c:pt>
                <c:pt idx="48">
                  <c:v>92.65</c:v>
                </c:pt>
                <c:pt idx="49">
                  <c:v>93.28</c:v>
                </c:pt>
                <c:pt idx="50">
                  <c:v>93.48</c:v>
                </c:pt>
                <c:pt idx="51">
                  <c:v>93.63</c:v>
                </c:pt>
                <c:pt idx="52">
                  <c:v>93.91</c:v>
                </c:pt>
                <c:pt idx="53">
                  <c:v>94.34</c:v>
                </c:pt>
                <c:pt idx="54">
                  <c:v>94.76</c:v>
                </c:pt>
                <c:pt idx="55">
                  <c:v>94.84</c:v>
                </c:pt>
                <c:pt idx="56">
                  <c:v>94.93</c:v>
                </c:pt>
                <c:pt idx="57">
                  <c:v>95.19</c:v>
                </c:pt>
                <c:pt idx="58">
                  <c:v>95.38</c:v>
                </c:pt>
                <c:pt idx="59">
                  <c:v>95.51</c:v>
                </c:pt>
                <c:pt idx="60">
                  <c:v>95.81</c:v>
                </c:pt>
                <c:pt idx="61">
                  <c:v>96.24</c:v>
                </c:pt>
                <c:pt idx="62">
                  <c:v>96.77</c:v>
                </c:pt>
                <c:pt idx="63">
                  <c:v>96.98</c:v>
                </c:pt>
                <c:pt idx="64">
                  <c:v>96.79</c:v>
                </c:pt>
                <c:pt idx="65">
                  <c:v>96.66</c:v>
                </c:pt>
                <c:pt idx="66">
                  <c:v>96.83</c:v>
                </c:pt>
                <c:pt idx="67">
                  <c:v>97.27</c:v>
                </c:pt>
                <c:pt idx="68">
                  <c:v>97.79</c:v>
                </c:pt>
                <c:pt idx="69">
                  <c:v>98.69</c:v>
                </c:pt>
                <c:pt idx="70">
                  <c:v>99.43</c:v>
                </c:pt>
                <c:pt idx="71">
                  <c:v>99.94</c:v>
                </c:pt>
                <c:pt idx="72">
                  <c:v>99.85</c:v>
                </c:pt>
                <c:pt idx="73">
                  <c:v>99.64</c:v>
                </c:pt>
                <c:pt idx="74">
                  <c:v>99.61</c:v>
                </c:pt>
                <c:pt idx="75">
                  <c:v>99.76</c:v>
                </c:pt>
                <c:pt idx="76">
                  <c:v>99.75</c:v>
                </c:pt>
                <c:pt idx="77">
                  <c:v>99.86</c:v>
                </c:pt>
                <c:pt idx="78">
                  <c:v>100.09</c:v>
                </c:pt>
                <c:pt idx="79">
                  <c:v>99.94</c:v>
                </c:pt>
                <c:pt idx="80">
                  <c:v>99.65</c:v>
                </c:pt>
                <c:pt idx="81">
                  <c:v>99.26</c:v>
                </c:pt>
                <c:pt idx="82">
                  <c:v>99.15</c:v>
                </c:pt>
                <c:pt idx="83">
                  <c:v>99.44</c:v>
                </c:pt>
                <c:pt idx="84">
                  <c:v>100.11</c:v>
                </c:pt>
                <c:pt idx="85">
                  <c:v>100.6</c:v>
                </c:pt>
                <c:pt idx="86">
                  <c:v>100.84</c:v>
                </c:pt>
                <c:pt idx="87">
                  <c:v>100.97</c:v>
                </c:pt>
                <c:pt idx="88">
                  <c:v>101.11</c:v>
                </c:pt>
                <c:pt idx="89">
                  <c:v>101.2</c:v>
                </c:pt>
                <c:pt idx="90">
                  <c:v>101.07</c:v>
                </c:pt>
                <c:pt idx="91">
                  <c:v>100.72</c:v>
                </c:pt>
                <c:pt idx="92">
                  <c:v>100.48</c:v>
                </c:pt>
                <c:pt idx="93">
                  <c:v>100.68</c:v>
                </c:pt>
                <c:pt idx="94">
                  <c:v>100.92</c:v>
                </c:pt>
                <c:pt idx="95">
                  <c:v>101.04</c:v>
                </c:pt>
                <c:pt idx="96">
                  <c:v>101.28</c:v>
                </c:pt>
                <c:pt idx="97">
                  <c:v>101.28</c:v>
                </c:pt>
                <c:pt idx="98">
                  <c:v>101.38</c:v>
                </c:pt>
                <c:pt idx="99">
                  <c:v>102.03</c:v>
                </c:pt>
                <c:pt idx="100">
                  <c:v>102.61</c:v>
                </c:pt>
                <c:pt idx="101">
                  <c:v>102.84</c:v>
                </c:pt>
                <c:pt idx="102">
                  <c:v>102.82</c:v>
                </c:pt>
                <c:pt idx="103">
                  <c:v>102.45</c:v>
                </c:pt>
                <c:pt idx="104">
                  <c:v>102.1</c:v>
                </c:pt>
                <c:pt idx="105">
                  <c:v>101.78</c:v>
                </c:pt>
                <c:pt idx="106">
                  <c:v>101.6</c:v>
                </c:pt>
                <c:pt idx="107">
                  <c:v>101.29</c:v>
                </c:pt>
                <c:pt idx="108">
                  <c:v>100.53</c:v>
                </c:pt>
                <c:pt idx="109">
                  <c:v>99.71</c:v>
                </c:pt>
                <c:pt idx="110">
                  <c:v>98.82</c:v>
                </c:pt>
                <c:pt idx="111">
                  <c:v>98.41</c:v>
                </c:pt>
                <c:pt idx="112">
                  <c:v>98.22</c:v>
                </c:pt>
                <c:pt idx="113">
                  <c:v>98.38</c:v>
                </c:pt>
                <c:pt idx="114">
                  <c:v>98.49</c:v>
                </c:pt>
                <c:pt idx="115">
                  <c:v>98.46</c:v>
                </c:pt>
                <c:pt idx="116">
                  <c:v>98.13</c:v>
                </c:pt>
                <c:pt idx="117">
                  <c:v>97.49</c:v>
                </c:pt>
                <c:pt idx="118">
                  <c:v>96.65</c:v>
                </c:pt>
                <c:pt idx="119">
                  <c:v>95.94</c:v>
                </c:pt>
                <c:pt idx="120">
                  <c:v>95.56</c:v>
                </c:pt>
                <c:pt idx="121">
                  <c:v>95.71</c:v>
                </c:pt>
                <c:pt idx="122">
                  <c:v>95.79</c:v>
                </c:pt>
                <c:pt idx="123">
                  <c:v>95.49</c:v>
                </c:pt>
                <c:pt idx="124">
                  <c:v>94.56</c:v>
                </c:pt>
                <c:pt idx="125">
                  <c:v>91.89</c:v>
                </c:pt>
                <c:pt idx="126">
                  <c:v>87.63</c:v>
                </c:pt>
                <c:pt idx="127">
                  <c:v>84.15</c:v>
                </c:pt>
                <c:pt idx="128">
                  <c:v>83.25</c:v>
                </c:pt>
                <c:pt idx="129">
                  <c:v>84.55</c:v>
                </c:pt>
                <c:pt idx="130">
                  <c:v>86.29</c:v>
                </c:pt>
                <c:pt idx="131">
                  <c:v>87.86</c:v>
                </c:pt>
                <c:pt idx="132">
                  <c:v>89.05</c:v>
                </c:pt>
                <c:pt idx="133">
                  <c:v>89.71</c:v>
                </c:pt>
                <c:pt idx="134">
                  <c:v>90.67</c:v>
                </c:pt>
                <c:pt idx="135">
                  <c:v>90.92</c:v>
                </c:pt>
                <c:pt idx="136">
                  <c:v>91.55</c:v>
                </c:pt>
                <c:pt idx="137">
                  <c:v>92.7</c:v>
                </c:pt>
                <c:pt idx="138">
                  <c:v>94.55</c:v>
                </c:pt>
                <c:pt idx="139">
                  <c:v>96.7</c:v>
                </c:pt>
                <c:pt idx="140">
                  <c:v>98.18</c:v>
                </c:pt>
                <c:pt idx="141">
                  <c:v>98.62</c:v>
                </c:pt>
                <c:pt idx="142">
                  <c:v>98.13</c:v>
                </c:pt>
                <c:pt idx="143">
                  <c:v>97.03</c:v>
                </c:pt>
                <c:pt idx="144">
                  <c:v>95.98</c:v>
                </c:pt>
                <c:pt idx="145">
                  <c:v>95.13</c:v>
                </c:pt>
                <c:pt idx="146">
                  <c:v>94.97</c:v>
                </c:pt>
                <c:pt idx="147">
                  <c:v>95.41</c:v>
                </c:pt>
                <c:pt idx="148">
                  <c:v>95.74</c:v>
                </c:pt>
                <c:pt idx="149">
                  <c:v>95.41</c:v>
                </c:pt>
                <c:pt idx="150">
                  <c:v>95.18</c:v>
                </c:pt>
                <c:pt idx="151">
                  <c:v>95.2</c:v>
                </c:pt>
                <c:pt idx="152">
                  <c:v>95.17</c:v>
                </c:pt>
                <c:pt idx="153">
                  <c:v>95.07</c:v>
                </c:pt>
                <c:pt idx="154">
                  <c:v>94.77</c:v>
                </c:pt>
                <c:pt idx="155">
                  <c:v>93.89</c:v>
                </c:pt>
                <c:pt idx="156">
                  <c:v>92.9</c:v>
                </c:pt>
                <c:pt idx="157">
                  <c:v>92.23</c:v>
                </c:pt>
                <c:pt idx="158">
                  <c:v>91.72</c:v>
                </c:pt>
                <c:pt idx="159">
                  <c:v>91.48</c:v>
                </c:pt>
                <c:pt idx="160">
                  <c:v>91.46</c:v>
                </c:pt>
                <c:pt idx="161">
                  <c:v>91.45</c:v>
                </c:pt>
                <c:pt idx="162">
                  <c:v>91.59</c:v>
                </c:pt>
                <c:pt idx="163">
                  <c:v>91.9</c:v>
                </c:pt>
                <c:pt idx="164">
                  <c:v>92.11</c:v>
                </c:pt>
                <c:pt idx="165">
                  <c:v>92.03</c:v>
                </c:pt>
                <c:pt idx="166">
                  <c:v>91.85</c:v>
                </c:pt>
                <c:pt idx="167">
                  <c:v>91.88</c:v>
                </c:pt>
                <c:pt idx="168">
                  <c:v>92.06</c:v>
                </c:pt>
                <c:pt idx="169">
                  <c:v>92.07</c:v>
                </c:pt>
                <c:pt idx="170">
                  <c:v>91.71</c:v>
                </c:pt>
                <c:pt idx="171">
                  <c:v>90.86</c:v>
                </c:pt>
                <c:pt idx="172">
                  <c:v>90.38</c:v>
                </c:pt>
                <c:pt idx="173">
                  <c:v>90.59</c:v>
                </c:pt>
                <c:pt idx="174">
                  <c:v>91.07</c:v>
                </c:pt>
                <c:pt idx="175">
                  <c:v>91.12</c:v>
                </c:pt>
                <c:pt idx="176">
                  <c:v>91.04</c:v>
                </c:pt>
                <c:pt idx="177">
                  <c:v>91.17</c:v>
                </c:pt>
                <c:pt idx="178">
                  <c:v>91.72</c:v>
                </c:pt>
                <c:pt idx="179">
                  <c:v>92.53</c:v>
                </c:pt>
                <c:pt idx="180">
                  <c:v>93.14</c:v>
                </c:pt>
                <c:pt idx="181">
                  <c:v>93.63</c:v>
                </c:pt>
                <c:pt idx="182">
                  <c:v>93.78</c:v>
                </c:pt>
                <c:pt idx="183">
                  <c:v>93.77</c:v>
                </c:pt>
                <c:pt idx="184">
                  <c:v>93.85</c:v>
                </c:pt>
                <c:pt idx="185">
                  <c:v>93.95</c:v>
                </c:pt>
                <c:pt idx="186">
                  <c:v>93.83</c:v>
                </c:pt>
                <c:pt idx="187">
                  <c:v>93.63</c:v>
                </c:pt>
                <c:pt idx="188">
                  <c:v>92.84</c:v>
                </c:pt>
                <c:pt idx="189">
                  <c:v>91.65</c:v>
                </c:pt>
                <c:pt idx="190">
                  <c:v>91.3</c:v>
                </c:pt>
                <c:pt idx="191">
                  <c:v>91.74</c:v>
                </c:pt>
                <c:pt idx="192">
                  <c:v>92.91</c:v>
                </c:pt>
                <c:pt idx="193">
                  <c:v>93.68</c:v>
                </c:pt>
                <c:pt idx="194">
                  <c:v>94.1</c:v>
                </c:pt>
                <c:pt idx="195">
                  <c:v>94.55</c:v>
                </c:pt>
                <c:pt idx="196">
                  <c:v>95.32</c:v>
                </c:pt>
                <c:pt idx="197">
                  <c:v>95.88</c:v>
                </c:pt>
                <c:pt idx="198">
                  <c:v>95.99</c:v>
                </c:pt>
                <c:pt idx="199">
                  <c:v>95.67</c:v>
                </c:pt>
                <c:pt idx="200">
                  <c:v>95.66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23-4774-8998-5CB03C194078}"/>
            </c:ext>
          </c:extLst>
        </c:ser>
        <c:marker val="1"/>
        <c:axId val="15007493"/>
        <c:axId val="28884078"/>
      </c:lineChart>
      <c:lineChart>
        <c:grouping val="standard"/>
        <c:varyColors val="0"/>
        <c:ser>
          <c:idx val="1"/>
          <c:order val="1"/>
          <c:tx>
            <c:v>Output gap (rhs)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EN'!$B$18:$GT$18</c:f>
              <c:strCache>
                <c:ptCount val="193"/>
                <c:pt idx="0">
                  <c:v>1/10</c:v>
                </c:pt>
                <c:pt idx="12">
                  <c:v>1/11</c:v>
                </c:pt>
                <c:pt idx="24">
                  <c:v>1/12</c:v>
                </c:pt>
                <c:pt idx="36">
                  <c:v>1/13</c:v>
                </c:pt>
                <c:pt idx="48">
                  <c:v>1/14</c:v>
                </c:pt>
                <c:pt idx="60">
                  <c:v>1/15</c:v>
                </c:pt>
                <c:pt idx="72">
                  <c:v>1/16</c:v>
                </c:pt>
                <c:pt idx="84">
                  <c:v>1/17</c:v>
                </c:pt>
                <c:pt idx="96">
                  <c:v>1/18</c:v>
                </c:pt>
                <c:pt idx="108">
                  <c:v>1/19</c:v>
                </c:pt>
                <c:pt idx="120">
                  <c:v>1/20</c:v>
                </c:pt>
                <c:pt idx="132">
                  <c:v>1/21</c:v>
                </c:pt>
                <c:pt idx="144">
                  <c:v>1/22</c:v>
                </c:pt>
                <c:pt idx="156">
                  <c:v>1/23</c:v>
                </c:pt>
                <c:pt idx="168">
                  <c:v>1/24</c:v>
                </c:pt>
                <c:pt idx="180">
                  <c:v>1/25</c:v>
                </c:pt>
                <c:pt idx="192">
                  <c:v>1/26</c:v>
                </c:pt>
              </c:strCache>
            </c:strRef>
          </c:cat>
          <c:val>
            <c:numRef>
              <c:f>'G 2.2.8 EN'!$B$20:$GT$20</c:f>
              <c:numCache>
                <c:formatCode>0.0</c:formatCode>
                <c:ptCount val="201"/>
                <c:pt idx="0">
                  <c:v>-2.69</c:v>
                </c:pt>
                <c:pt idx="1">
                  <c:v>-2.4</c:v>
                </c:pt>
                <c:pt idx="2">
                  <c:v>-2.07</c:v>
                </c:pt>
                <c:pt idx="3">
                  <c:v>-1.62</c:v>
                </c:pt>
                <c:pt idx="4">
                  <c:v>-1.24</c:v>
                </c:pt>
                <c:pt idx="5">
                  <c:v>-0.85</c:v>
                </c:pt>
                <c:pt idx="6">
                  <c:v>-0.35</c:v>
                </c:pt>
                <c:pt idx="7">
                  <c:v>-0.03</c:v>
                </c:pt>
                <c:pt idx="8">
                  <c:v>0.21</c:v>
                </c:pt>
                <c:pt idx="9">
                  <c:v>0.43</c:v>
                </c:pt>
                <c:pt idx="10">
                  <c:v>0.48</c:v>
                </c:pt>
                <c:pt idx="11">
                  <c:v>0.43</c:v>
                </c:pt>
                <c:pt idx="12">
                  <c:v>-0.04</c:v>
                </c:pt>
                <c:pt idx="13">
                  <c:v>-0.09</c:v>
                </c:pt>
                <c:pt idx="14">
                  <c:v>-0.02</c:v>
                </c:pt>
                <c:pt idx="15">
                  <c:v>0.39</c:v>
                </c:pt>
                <c:pt idx="16">
                  <c:v>0.52</c:v>
                </c:pt>
                <c:pt idx="17">
                  <c:v>0.59</c:v>
                </c:pt>
                <c:pt idx="18">
                  <c:v>0.55</c:v>
                </c:pt>
                <c:pt idx="19">
                  <c:v>0.56</c:v>
                </c:pt>
                <c:pt idx="20">
                  <c:v>0.55</c:v>
                </c:pt>
                <c:pt idx="21">
                  <c:v>0.57</c:v>
                </c:pt>
                <c:pt idx="22">
                  <c:v>0.5</c:v>
                </c:pt>
                <c:pt idx="23">
                  <c:v>0.37</c:v>
                </c:pt>
                <c:pt idx="24">
                  <c:v>0.15</c:v>
                </c:pt>
                <c:pt idx="25">
                  <c:v>-0.06</c:v>
                </c:pt>
                <c:pt idx="26">
                  <c:v>-0.31</c:v>
                </c:pt>
                <c:pt idx="27">
                  <c:v>-0.65</c:v>
                </c:pt>
                <c:pt idx="28">
                  <c:v>-0.9</c:v>
                </c:pt>
                <c:pt idx="29">
                  <c:v>-1.13</c:v>
                </c:pt>
                <c:pt idx="30">
                  <c:v>-1.36</c:v>
                </c:pt>
                <c:pt idx="31">
                  <c:v>-1.54</c:v>
                </c:pt>
                <c:pt idx="32">
                  <c:v>-1.69</c:v>
                </c:pt>
                <c:pt idx="33">
                  <c:v>-1.76</c:v>
                </c:pt>
                <c:pt idx="34">
                  <c:v>-1.86</c:v>
                </c:pt>
                <c:pt idx="35">
                  <c:v>-1.96</c:v>
                </c:pt>
                <c:pt idx="36">
                  <c:v>-2.06</c:v>
                </c:pt>
                <c:pt idx="37">
                  <c:v>-2.13</c:v>
                </c:pt>
                <c:pt idx="38">
                  <c:v>-2.16</c:v>
                </c:pt>
                <c:pt idx="39">
                  <c:v>-2.09</c:v>
                </c:pt>
                <c:pt idx="40">
                  <c:v>-2.15</c:v>
                </c:pt>
                <c:pt idx="41">
                  <c:v>-2.26</c:v>
                </c:pt>
                <c:pt idx="42">
                  <c:v>-2.57</c:v>
                </c:pt>
                <c:pt idx="43">
                  <c:v>-2.64</c:v>
                </c:pt>
                <c:pt idx="44">
                  <c:v>-2.63</c:v>
                </c:pt>
                <c:pt idx="45">
                  <c:v>-2.45</c:v>
                </c:pt>
                <c:pt idx="46">
                  <c:v>-2.34</c:v>
                </c:pt>
                <c:pt idx="47">
                  <c:v>-2.22</c:v>
                </c:pt>
                <c:pt idx="48">
                  <c:v>-2.02</c:v>
                </c:pt>
                <c:pt idx="49">
                  <c:v>-1.9</c:v>
                </c:pt>
                <c:pt idx="50">
                  <c:v>-1.8</c:v>
                </c:pt>
                <c:pt idx="51">
                  <c:v>-1.72</c:v>
                </c:pt>
                <c:pt idx="52">
                  <c:v>-1.68</c:v>
                </c:pt>
                <c:pt idx="53">
                  <c:v>-1.67</c:v>
                </c:pt>
                <c:pt idx="54">
                  <c:v>-1.83</c:v>
                </c:pt>
                <c:pt idx="55">
                  <c:v>-1.78</c:v>
                </c:pt>
                <c:pt idx="56">
                  <c:v>-1.67</c:v>
                </c:pt>
                <c:pt idx="57">
                  <c:v>-1.44</c:v>
                </c:pt>
                <c:pt idx="58">
                  <c:v>-1.24</c:v>
                </c:pt>
                <c:pt idx="59">
                  <c:v>-1.01</c:v>
                </c:pt>
                <c:pt idx="60">
                  <c:v>-0.66</c:v>
                </c:pt>
                <c:pt idx="61">
                  <c:v>-0.46</c:v>
                </c:pt>
                <c:pt idx="62">
                  <c:v>-0.32</c:v>
                </c:pt>
                <c:pt idx="63">
                  <c:v>-0.33</c:v>
                </c:pt>
                <c:pt idx="64">
                  <c:v>-0.23</c:v>
                </c:pt>
                <c:pt idx="65">
                  <c:v>-0.11</c:v>
                </c:pt>
                <c:pt idx="66">
                  <c:v>0.13</c:v>
                </c:pt>
                <c:pt idx="67">
                  <c:v>0.18</c:v>
                </c:pt>
                <c:pt idx="68">
                  <c:v>0.14</c:v>
                </c:pt>
                <c:pt idx="69">
                  <c:v>-0.08</c:v>
                </c:pt>
                <c:pt idx="70">
                  <c:v>-0.18</c:v>
                </c:pt>
                <c:pt idx="71">
                  <c:v>-0.27</c:v>
                </c:pt>
                <c:pt idx="72">
                  <c:v>-0.25</c:v>
                </c:pt>
                <c:pt idx="73">
                  <c:v>-0.4</c:v>
                </c:pt>
                <c:pt idx="74">
                  <c:v>-0.62</c:v>
                </c:pt>
                <c:pt idx="75">
                  <c:v>-1.21</c:v>
                </c:pt>
                <c:pt idx="76">
                  <c:v>-1.35</c:v>
                </c:pt>
                <c:pt idx="77">
                  <c:v>-1.34</c:v>
                </c:pt>
                <c:pt idx="78">
                  <c:v>-0.96</c:v>
                </c:pt>
                <c:pt idx="79">
                  <c:v>-0.82</c:v>
                </c:pt>
                <c:pt idx="80">
                  <c:v>-0.69</c:v>
                </c:pt>
                <c:pt idx="81">
                  <c:v>-0.66</c:v>
                </c:pt>
                <c:pt idx="82">
                  <c:v>-0.5</c:v>
                </c:pt>
                <c:pt idx="83">
                  <c:v>-0.28</c:v>
                </c:pt>
                <c:pt idx="84">
                  <c:v>-0.13</c:v>
                </c:pt>
                <c:pt idx="85">
                  <c:v>0.26</c:v>
                </c:pt>
                <c:pt idx="86">
                  <c:v>0.78</c:v>
                </c:pt>
                <c:pt idx="87">
                  <c:v>1.87</c:v>
                </c:pt>
                <c:pt idx="88">
                  <c:v>2.33</c:v>
                </c:pt>
                <c:pt idx="89">
                  <c:v>2.58</c:v>
                </c:pt>
                <c:pt idx="90">
                  <c:v>2.44</c:v>
                </c:pt>
                <c:pt idx="91">
                  <c:v>2.45</c:v>
                </c:pt>
                <c:pt idx="92">
                  <c:v>2.41</c:v>
                </c:pt>
                <c:pt idx="93">
                  <c:v>2.21</c:v>
                </c:pt>
                <c:pt idx="94">
                  <c:v>2.16</c:v>
                </c:pt>
                <c:pt idx="95">
                  <c:v>2.15</c:v>
                </c:pt>
                <c:pt idx="96">
                  <c:v>2.26</c:v>
                </c:pt>
                <c:pt idx="97">
                  <c:v>2.24</c:v>
                </c:pt>
                <c:pt idx="98">
                  <c:v>2.18</c:v>
                </c:pt>
                <c:pt idx="99">
                  <c:v>1.96</c:v>
                </c:pt>
                <c:pt idx="100">
                  <c:v>1.93</c:v>
                </c:pt>
                <c:pt idx="101">
                  <c:v>1.97</c:v>
                </c:pt>
                <c:pt idx="102">
                  <c:v>2.17</c:v>
                </c:pt>
                <c:pt idx="103">
                  <c:v>2.27</c:v>
                </c:pt>
                <c:pt idx="104">
                  <c:v>2.36</c:v>
                </c:pt>
                <c:pt idx="105">
                  <c:v>2.39</c:v>
                </c:pt>
                <c:pt idx="106">
                  <c:v>2.52</c:v>
                </c:pt>
                <c:pt idx="107">
                  <c:v>2.69</c:v>
                </c:pt>
                <c:pt idx="108">
                  <c:v>3.03</c:v>
                </c:pt>
                <c:pt idx="109">
                  <c:v>3.2</c:v>
                </c:pt>
                <c:pt idx="110">
                  <c:v>3.32</c:v>
                </c:pt>
                <c:pt idx="111">
                  <c:v>3.38</c:v>
                </c:pt>
                <c:pt idx="112">
                  <c:v>3.43</c:v>
                </c:pt>
                <c:pt idx="113">
                  <c:v>3.46</c:v>
                </c:pt>
                <c:pt idx="114">
                  <c:v>3.38</c:v>
                </c:pt>
                <c:pt idx="115">
                  <c:v>3.42</c:v>
                </c:pt>
                <c:pt idx="116">
                  <c:v>3.51</c:v>
                </c:pt>
                <c:pt idx="117">
                  <c:v>4.28</c:v>
                </c:pt>
                <c:pt idx="118">
                  <c:v>3.95</c:v>
                </c:pt>
                <c:pt idx="119">
                  <c:v>3.16</c:v>
                </c:pt>
                <c:pt idx="120">
                  <c:v>2.11</c:v>
                </c:pt>
                <c:pt idx="121">
                  <c:v>0.28</c:v>
                </c:pt>
                <c:pt idx="122">
                  <c:v>-2.16</c:v>
                </c:pt>
                <c:pt idx="123">
                  <c:v>-8.36</c:v>
                </c:pt>
                <c:pt idx="124">
                  <c:v>-9.62</c:v>
                </c:pt>
                <c:pt idx="125">
                  <c:v>-9.1</c:v>
                </c:pt>
                <c:pt idx="126">
                  <c:v>-3.52</c:v>
                </c:pt>
                <c:pt idx="127">
                  <c:v>-1.91</c:v>
                </c:pt>
                <c:pt idx="128">
                  <c:v>-0.99</c:v>
                </c:pt>
                <c:pt idx="129">
                  <c:v>-1.49</c:v>
                </c:pt>
                <c:pt idx="130">
                  <c:v>-1.4</c:v>
                </c:pt>
                <c:pt idx="131">
                  <c:v>-1.46</c:v>
                </c:pt>
                <c:pt idx="132">
                  <c:v>-2.07</c:v>
                </c:pt>
                <c:pt idx="133">
                  <c:v>-2.09</c:v>
                </c:pt>
                <c:pt idx="134">
                  <c:v>-1.92</c:v>
                </c:pt>
                <c:pt idx="135">
                  <c:v>-1.42</c:v>
                </c:pt>
                <c:pt idx="136">
                  <c:v>-1.03</c:v>
                </c:pt>
                <c:pt idx="137">
                  <c:v>-0.59</c:v>
                </c:pt>
                <c:pt idx="138">
                  <c:v>0.16</c:v>
                </c:pt>
                <c:pt idx="139">
                  <c:v>0.52</c:v>
                </c:pt>
                <c:pt idx="140">
                  <c:v>0.74</c:v>
                </c:pt>
                <c:pt idx="141">
                  <c:v>0.69</c:v>
                </c:pt>
                <c:pt idx="142">
                  <c:v>0.74</c:v>
                </c:pt>
                <c:pt idx="143">
                  <c:v>0.76</c:v>
                </c:pt>
                <c:pt idx="144">
                  <c:v>0.68</c:v>
                </c:pt>
                <c:pt idx="145">
                  <c:v>0.68</c:v>
                </c:pt>
                <c:pt idx="146">
                  <c:v>0.7</c:v>
                </c:pt>
                <c:pt idx="147">
                  <c:v>0.83</c:v>
                </c:pt>
                <c:pt idx="148">
                  <c:v>0.81</c:v>
                </c:pt>
                <c:pt idx="149">
                  <c:v>0.73</c:v>
                </c:pt>
                <c:pt idx="150">
                  <c:v>0.48</c:v>
                </c:pt>
                <c:pt idx="151">
                  <c:v>0.38</c:v>
                </c:pt>
                <c:pt idx="152">
                  <c:v>0.31</c:v>
                </c:pt>
                <c:pt idx="153">
                  <c:v>0.3</c:v>
                </c:pt>
                <c:pt idx="154">
                  <c:v>0.26</c:v>
                </c:pt>
                <c:pt idx="155">
                  <c:v>0.23</c:v>
                </c:pt>
                <c:pt idx="156">
                  <c:v>0.28</c:v>
                </c:pt>
                <c:pt idx="157">
                  <c:v>0.2</c:v>
                </c:pt>
                <c:pt idx="158">
                  <c:v>0.08</c:v>
                </c:pt>
                <c:pt idx="159">
                  <c:v>-0.13</c:v>
                </c:pt>
                <c:pt idx="160">
                  <c:v>-0.33</c:v>
                </c:pt>
                <c:pt idx="161">
                  <c:v>-0.56</c:v>
                </c:pt>
                <c:pt idx="162">
                  <c:v>-0.91</c:v>
                </c:pt>
                <c:pt idx="163">
                  <c:v>-1.11</c:v>
                </c:pt>
                <c:pt idx="164">
                  <c:v>-1.25</c:v>
                </c:pt>
                <c:pt idx="165">
                  <c:v>-1.23</c:v>
                </c:pt>
                <c:pt idx="166">
                  <c:v>-1.34</c:v>
                </c:pt>
                <c:pt idx="167">
                  <c:v>-1.47</c:v>
                </c:pt>
                <c:pt idx="168">
                  <c:v>-1.71</c:v>
                </c:pt>
                <c:pt idx="169">
                  <c:v>-1.81</c:v>
                </c:pt>
                <c:pt idx="170">
                  <c:v>-1.86</c:v>
                </c:pt>
                <c:pt idx="171">
                  <c:v>-1.86</c:v>
                </c:pt>
                <c:pt idx="172">
                  <c:v>-1.82</c:v>
                </c:pt>
                <c:pt idx="173">
                  <c:v>-1.72</c:v>
                </c:pt>
                <c:pt idx="174">
                  <c:v>-1.47</c:v>
                </c:pt>
                <c:pt idx="175">
                  <c:v>-1.36</c:v>
                </c:pt>
                <c:pt idx="176">
                  <c:v>-1.29</c:v>
                </c:pt>
                <c:pt idx="177">
                  <c:v>-1.35</c:v>
                </c:pt>
                <c:pt idx="178">
                  <c:v>-1.26</c:v>
                </c:pt>
                <c:pt idx="179">
                  <c:v>-1.12</c:v>
                </c:pt>
                <c:pt idx="180">
                  <c:v>-0.8</c:v>
                </c:pt>
                <c:pt idx="181">
                  <c:v>-0.66</c:v>
                </c:pt>
                <c:pt idx="182">
                  <c:v>-0.57</c:v>
                </c:pt>
                <c:pt idx="183">
                  <c:v>-0.59</c:v>
                </c:pt>
                <c:pt idx="184">
                  <c:v>-0.55</c:v>
                </c:pt>
                <c:pt idx="185">
                  <c:v>-0.5</c:v>
                </c:pt>
                <c:pt idx="186">
                  <c:v>-0.43</c:v>
                </c:pt>
                <c:pt idx="187">
                  <c:v>-0.4</c:v>
                </c:pt>
                <c:pt idx="188">
                  <c:v>-0.38</c:v>
                </c:pt>
                <c:pt idx="189">
                  <c:v>-0.38</c:v>
                </c:pt>
                <c:pt idx="190">
                  <c:v>-0.39</c:v>
                </c:pt>
                <c:pt idx="191">
                  <c:v>-0.42</c:v>
                </c:pt>
                <c:pt idx="192">
                  <c:v>-0.52</c:v>
                </c:pt>
                <c:pt idx="193">
                  <c:v>-0.55</c:v>
                </c:pt>
                <c:pt idx="194">
                  <c:v>-0.56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23-4774-8998-5CB03C194078}"/>
            </c:ext>
          </c:extLst>
        </c:ser>
        <c:marker val="1"/>
        <c:axId val="46844365"/>
        <c:axId val="11035775"/>
      </c:lineChart>
      <c:catAx>
        <c:axId val="1500749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884078"/>
        <c:crossesAt val="95"/>
        <c:auto val="1"/>
        <c:lblOffset val="100"/>
        <c:tickLblSkip val="24"/>
        <c:tickMarkSkip val="24"/>
        <c:noMultiLvlLbl val="0"/>
      </c:catAx>
      <c:valAx>
        <c:axId val="28884078"/>
        <c:scaling>
          <c:orientation val="minMax"/>
          <c:max val="105"/>
          <c:min val="7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5007493"/>
        <c:crosses val="autoZero"/>
        <c:crossBetween val="midCat"/>
        <c:majorUnit val="5"/>
        <c:minorUnit val="1"/>
      </c:valAx>
      <c:catAx>
        <c:axId val="46844365"/>
        <c:scaling>
          <c:orientation val="minMax"/>
        </c:scaling>
        <c:delete val="1"/>
        <c:axPos val="b"/>
        <c:majorTickMark val="out"/>
        <c:minorTickMark val="none"/>
        <c:tickLblPos val="nextTo"/>
        <c:crossAx val="11035775"/>
        <c:crosses val="max"/>
        <c:auto val="1"/>
        <c:lblOffset val="100"/>
        <c:noMultiLvlLbl val="0"/>
      </c:catAx>
      <c:valAx>
        <c:axId val="11035775"/>
        <c:scaling>
          <c:orientation val="minMax"/>
          <c:max val="6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844365"/>
        <c:crosses val="max"/>
        <c:crossBetween val="midCat"/>
        <c:majorUnit val="3"/>
        <c:min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125"/>
          <c:y val="0.73875"/>
          <c:w val="0.379"/>
          <c:h val="0.145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5"/>
          <c:w val="0.86425"/>
          <c:h val="0.8615"/>
        </c:manualLayout>
      </c:layout>
      <c:barChart>
        <c:barDir val="col"/>
        <c:grouping val="stacked"/>
        <c:varyColors val="0"/>
        <c:ser>
          <c:idx val="3"/>
          <c:order val="3"/>
          <c:tx>
            <c:v>Industry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3.1.1 EN'!$B$20:$V$20</c:f>
              <c:numCache>
                <c:formatCode>0.0</c:formatCode>
                <c:ptCount val="21"/>
                <c:pt idx="0">
                  <c:v>-0.68</c:v>
                </c:pt>
                <c:pt idx="1">
                  <c:v>5.05</c:v>
                </c:pt>
                <c:pt idx="2">
                  <c:v>-0.7</c:v>
                </c:pt>
                <c:pt idx="3">
                  <c:v>-0.81</c:v>
                </c:pt>
                <c:pt idx="4">
                  <c:v>0.12</c:v>
                </c:pt>
                <c:pt idx="5">
                  <c:v>1.18</c:v>
                </c:pt>
                <c:pt idx="6">
                  <c:v>1.69</c:v>
                </c:pt>
                <c:pt idx="7">
                  <c:v>1.77</c:v>
                </c:pt>
                <c:pt idx="8">
                  <c:v>1.38</c:v>
                </c:pt>
                <c:pt idx="9">
                  <c:v>-0.25</c:v>
                </c:pt>
                <c:pt idx="10">
                  <c:v>-0.71</c:v>
                </c:pt>
                <c:pt idx="11">
                  <c:v>-0.04</c:v>
                </c:pt>
                <c:pt idx="12">
                  <c:v>-1.04</c:v>
                </c:pt>
                <c:pt idx="13">
                  <c:v>-0.64</c:v>
                </c:pt>
                <c:pt idx="14">
                  <c:v>0.48</c:v>
                </c:pt>
                <c:pt idx="15">
                  <c:v>-0.61</c:v>
                </c:pt>
                <c:pt idx="16">
                  <c:v>0.09</c:v>
                </c:pt>
                <c:pt idx="17">
                  <c:v>0.39</c:v>
                </c:pt>
                <c:pt idx="18">
                  <c:v>0.74</c:v>
                </c:pt>
                <c:pt idx="19">
                  <c:v>0.49</c:v>
                </c:pt>
                <c:pt idx="20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C5-4A96-BF1A-FC7761011EBF}"/>
            </c:ext>
          </c:extLst>
        </c:ser>
        <c:ser>
          <c:idx val="5"/>
          <c:order val="4"/>
          <c:tx>
            <c:v>Trade and services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3.1.1 EN'!$B$21:$V$21</c:f>
              <c:numCache>
                <c:formatCode>0.0</c:formatCode>
                <c:ptCount val="21"/>
                <c:pt idx="0">
                  <c:v>-0.44</c:v>
                </c:pt>
                <c:pt idx="1">
                  <c:v>5.77</c:v>
                </c:pt>
                <c:pt idx="2">
                  <c:v>4.74</c:v>
                </c:pt>
                <c:pt idx="3">
                  <c:v>4.77</c:v>
                </c:pt>
                <c:pt idx="4">
                  <c:v>4.5</c:v>
                </c:pt>
                <c:pt idx="5">
                  <c:v>2.65</c:v>
                </c:pt>
                <c:pt idx="6">
                  <c:v>0.74</c:v>
                </c:pt>
                <c:pt idx="7">
                  <c:v>0.21</c:v>
                </c:pt>
                <c:pt idx="8">
                  <c:v>0.12</c:v>
                </c:pt>
                <c:pt idx="9">
                  <c:v>-0.06</c:v>
                </c:pt>
                <c:pt idx="10">
                  <c:v>0.03</c:v>
                </c:pt>
                <c:pt idx="11">
                  <c:v>0.01</c:v>
                </c:pt>
                <c:pt idx="12">
                  <c:v>-0.14</c:v>
                </c:pt>
                <c:pt idx="13">
                  <c:v>0.81</c:v>
                </c:pt>
                <c:pt idx="14">
                  <c:v>1.65</c:v>
                </c:pt>
                <c:pt idx="15">
                  <c:v>1.81</c:v>
                </c:pt>
                <c:pt idx="16">
                  <c:v>2.43</c:v>
                </c:pt>
                <c:pt idx="17">
                  <c:v>2</c:v>
                </c:pt>
                <c:pt idx="18">
                  <c:v>2.17</c:v>
                </c:pt>
                <c:pt idx="19">
                  <c:v>1.82</c:v>
                </c:pt>
                <c:pt idx="20">
                  <c:v>1.59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C5-4A96-BF1A-FC7761011EBF}"/>
            </c:ext>
          </c:extLst>
        </c:ser>
        <c:ser>
          <c:idx val="4"/>
          <c:order val="5"/>
          <c:tx>
            <c:v>Construction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3.1.1 EN'!$B$22:$V$22</c:f>
              <c:numCache>
                <c:formatCode>0.0</c:formatCode>
                <c:ptCount val="21"/>
                <c:pt idx="0">
                  <c:v>-0.28</c:v>
                </c:pt>
                <c:pt idx="1">
                  <c:v>-0.1</c:v>
                </c:pt>
                <c:pt idx="2">
                  <c:v>-0.05</c:v>
                </c:pt>
                <c:pt idx="3">
                  <c:v>-0.15</c:v>
                </c:pt>
                <c:pt idx="4">
                  <c:v>0.05</c:v>
                </c:pt>
                <c:pt idx="5">
                  <c:v>-0.2</c:v>
                </c:pt>
                <c:pt idx="6">
                  <c:v>-0.55</c:v>
                </c:pt>
                <c:pt idx="7">
                  <c:v>-0.45</c:v>
                </c:pt>
                <c:pt idx="8">
                  <c:v>-0.1</c:v>
                </c:pt>
                <c:pt idx="9">
                  <c:v>-0.01</c:v>
                </c:pt>
                <c:pt idx="10">
                  <c:v>0.16</c:v>
                </c:pt>
                <c:pt idx="11">
                  <c:v>-0.02</c:v>
                </c:pt>
                <c:pt idx="12">
                  <c:v>0.08</c:v>
                </c:pt>
                <c:pt idx="13">
                  <c:v>0.08</c:v>
                </c:pt>
                <c:pt idx="14">
                  <c:v>0.11</c:v>
                </c:pt>
                <c:pt idx="15">
                  <c:v>0.21</c:v>
                </c:pt>
                <c:pt idx="16">
                  <c:v>0.03</c:v>
                </c:pt>
                <c:pt idx="17">
                  <c:v>0.08</c:v>
                </c:pt>
                <c:pt idx="18">
                  <c:v>0.33</c:v>
                </c:pt>
                <c:pt idx="19">
                  <c:v>0.06</c:v>
                </c:pt>
                <c:pt idx="20">
                  <c:v>-0.06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C5-4A96-BF1A-FC7761011EBF}"/>
            </c:ext>
          </c:extLst>
        </c:ser>
        <c:ser>
          <c:idx val="2"/>
          <c:order val="2"/>
          <c:tx>
            <c:v>Agriculture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3.1.1 EN'!$B$23:$V$23</c:f>
              <c:numCache>
                <c:formatCode>0.0</c:formatCode>
                <c:ptCount val="21"/>
                <c:pt idx="0">
                  <c:v>-0.12</c:v>
                </c:pt>
                <c:pt idx="1">
                  <c:v>-0.25</c:v>
                </c:pt>
                <c:pt idx="2">
                  <c:v>-0.66</c:v>
                </c:pt>
                <c:pt idx="3">
                  <c:v>-0.12</c:v>
                </c:pt>
                <c:pt idx="4">
                  <c:v>-0.05</c:v>
                </c:pt>
                <c:pt idx="5">
                  <c:v>0.07</c:v>
                </c:pt>
                <c:pt idx="6">
                  <c:v>0.18</c:v>
                </c:pt>
                <c:pt idx="7">
                  <c:v>-0.11</c:v>
                </c:pt>
                <c:pt idx="8">
                  <c:v>0.45</c:v>
                </c:pt>
                <c:pt idx="9">
                  <c:v>0.43</c:v>
                </c:pt>
                <c:pt idx="10">
                  <c:v>0.61</c:v>
                </c:pt>
                <c:pt idx="11">
                  <c:v>0.33</c:v>
                </c:pt>
                <c:pt idx="12">
                  <c:v>-0.04</c:v>
                </c:pt>
                <c:pt idx="13">
                  <c:v>-0.04</c:v>
                </c:pt>
                <c:pt idx="14">
                  <c:v>-0.19</c:v>
                </c:pt>
                <c:pt idx="15">
                  <c:v>0.08</c:v>
                </c:pt>
                <c:pt idx="16">
                  <c:v>0.08</c:v>
                </c:pt>
                <c:pt idx="17">
                  <c:v>0.09</c:v>
                </c:pt>
                <c:pt idx="18">
                  <c:v>-0.1</c:v>
                </c:pt>
                <c:pt idx="19">
                  <c:v>0.13</c:v>
                </c:pt>
                <c:pt idx="20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C5-4A96-BF1A-FC7761011EBF}"/>
            </c:ext>
          </c:extLst>
        </c:ser>
        <c:ser>
          <c:idx val="1"/>
          <c:order val="1"/>
          <c:tx>
            <c:v>Net taxes on products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3.1.1 EN'!$B$24:$V$24</c:f>
              <c:numCache>
                <c:formatCode>0.0</c:formatCode>
                <c:ptCount val="21"/>
                <c:pt idx="0">
                  <c:v>-0.11</c:v>
                </c:pt>
                <c:pt idx="1">
                  <c:v>-0.32</c:v>
                </c:pt>
                <c:pt idx="2">
                  <c:v>0.33</c:v>
                </c:pt>
                <c:pt idx="3">
                  <c:v>0.39</c:v>
                </c:pt>
                <c:pt idx="4">
                  <c:v>0.51</c:v>
                </c:pt>
                <c:pt idx="5">
                  <c:v>0.05</c:v>
                </c:pt>
                <c:pt idx="6">
                  <c:v>-0.01</c:v>
                </c:pt>
                <c:pt idx="7">
                  <c:v>-0.68</c:v>
                </c:pt>
                <c:pt idx="8">
                  <c:v>-1.31</c:v>
                </c:pt>
                <c:pt idx="9">
                  <c:v>-0.36</c:v>
                </c:pt>
                <c:pt idx="10">
                  <c:v>-0.65</c:v>
                </c:pt>
                <c:pt idx="11">
                  <c:v>0.2</c:v>
                </c:pt>
                <c:pt idx="12">
                  <c:v>1.11</c:v>
                </c:pt>
                <c:pt idx="13">
                  <c:v>0.53</c:v>
                </c:pt>
                <c:pt idx="14">
                  <c:v>0.34</c:v>
                </c:pt>
                <c:pt idx="15">
                  <c:v>0.55</c:v>
                </c:pt>
                <c:pt idx="16">
                  <c:v>-0.18</c:v>
                </c:pt>
                <c:pt idx="17">
                  <c:v>-0.15</c:v>
                </c:pt>
                <c:pt idx="18">
                  <c:v>-0.06</c:v>
                </c:pt>
                <c:pt idx="19">
                  <c:v>0.03</c:v>
                </c:pt>
                <c:pt idx="20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C5-4A96-BF1A-FC7761011EBF}"/>
            </c:ext>
          </c:extLst>
        </c:ser>
        <c:overlap val="100"/>
        <c:gapWidth val="50"/>
        <c:axId val="23271008"/>
        <c:axId val="62195731"/>
      </c:barChart>
      <c:lineChart>
        <c:grouping val="standard"/>
        <c:varyColors val="0"/>
        <c:ser>
          <c:idx val="0"/>
          <c:order val="0"/>
          <c:tx>
            <c:v>GDP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3.1.1 EN'!$B$19:$V$19</c:f>
              <c:numCache>
                <c:formatCode>0.0</c:formatCode>
                <c:ptCount val="21"/>
                <c:pt idx="0">
                  <c:v>-1.63</c:v>
                </c:pt>
                <c:pt idx="1">
                  <c:v>10.16</c:v>
                </c:pt>
                <c:pt idx="2">
                  <c:v>3.65</c:v>
                </c:pt>
                <c:pt idx="3">
                  <c:v>4.08</c:v>
                </c:pt>
                <c:pt idx="4">
                  <c:v>5.14</c:v>
                </c:pt>
                <c:pt idx="5">
                  <c:v>3.75</c:v>
                </c:pt>
                <c:pt idx="6">
                  <c:v>2.05</c:v>
                </c:pt>
                <c:pt idx="7">
                  <c:v>0.74</c:v>
                </c:pt>
                <c:pt idx="8">
                  <c:v>0.54</c:v>
                </c:pt>
                <c:pt idx="9">
                  <c:v>-0.24</c:v>
                </c:pt>
                <c:pt idx="10">
                  <c:v>-0.57</c:v>
                </c:pt>
                <c:pt idx="11">
                  <c:v>0.49</c:v>
                </c:pt>
                <c:pt idx="12">
                  <c:v>-0.02</c:v>
                </c:pt>
                <c:pt idx="13">
                  <c:v>0.74</c:v>
                </c:pt>
                <c:pt idx="14">
                  <c:v>2.39</c:v>
                </c:pt>
                <c:pt idx="15">
                  <c:v>2.04</c:v>
                </c:pt>
                <c:pt idx="16">
                  <c:v>2.45</c:v>
                </c:pt>
                <c:pt idx="17">
                  <c:v>2.41</c:v>
                </c:pt>
                <c:pt idx="18">
                  <c:v>3.09</c:v>
                </c:pt>
                <c:pt idx="19">
                  <c:v>2.54</c:v>
                </c:pt>
                <c:pt idx="20">
                  <c:v>2.18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C5-4A96-BF1A-FC7761011EBF}"/>
            </c:ext>
          </c:extLst>
        </c:ser>
        <c:marker val="1"/>
        <c:axId val="23271008"/>
        <c:axId val="62195731"/>
      </c:lineChart>
      <c:catAx>
        <c:axId val="2327100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195731"/>
        <c:crosses val="autoZero"/>
        <c:auto val="1"/>
        <c:lblOffset val="100"/>
        <c:tickLblSkip val="4"/>
        <c:tickMarkSkip val="4"/>
        <c:noMultiLvlLbl val="0"/>
      </c:catAx>
      <c:valAx>
        <c:axId val="62195731"/>
        <c:scaling>
          <c:orientation val="minMax"/>
          <c:max val="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27100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525"/>
          <c:y val="0.0595"/>
          <c:w val="0.398"/>
          <c:h val="0.346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Consumption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EN'!$B$20:$Y$20</c:f>
              <c:numCache>
                <c:formatCode>0.0</c:formatCode>
                <c:ptCount val="24"/>
                <c:pt idx="0">
                  <c:v>4.2</c:v>
                </c:pt>
                <c:pt idx="1">
                  <c:v>0.97</c:v>
                </c:pt>
                <c:pt idx="2">
                  <c:v>-1.3</c:v>
                </c:pt>
                <c:pt idx="3">
                  <c:v>-2.1</c:v>
                </c:pt>
                <c:pt idx="4">
                  <c:v>-1.58</c:v>
                </c:pt>
                <c:pt idx="5">
                  <c:v>-1.07</c:v>
                </c:pt>
                <c:pt idx="6">
                  <c:v>-0.68</c:v>
                </c:pt>
                <c:pt idx="7">
                  <c:v>0.71</c:v>
                </c:pt>
                <c:pt idx="8">
                  <c:v>1.5</c:v>
                </c:pt>
                <c:pt idx="9">
                  <c:v>1.21</c:v>
                </c:pt>
                <c:pt idx="10">
                  <c:v>2.27</c:v>
                </c:pt>
                <c:pt idx="11">
                  <c:v>1.99</c:v>
                </c:pt>
                <c:pt idx="12">
                  <c:v>1.26</c:v>
                </c:pt>
                <c:pt idx="13">
                  <c:v>1.88</c:v>
                </c:pt>
                <c:pt idx="14">
                  <c:v>1.74</c:v>
                </c:pt>
                <c:pt idx="15">
                  <c:v>1.89</c:v>
                </c:pt>
                <c:pt idx="16">
                  <c:v>1.89</c:v>
                </c:pt>
                <c:pt idx="17">
                  <c:v>1.54</c:v>
                </c:pt>
                <c:pt idx="18">
                  <c:v>1.44</c:v>
                </c:pt>
                <c:pt idx="19">
                  <c:v>1.58</c:v>
                </c:pt>
                <c:pt idx="20">
                  <c:v>1.67</c:v>
                </c:pt>
                <c:pt idx="21">
                  <c:v>1.95</c:v>
                </c:pt>
                <c:pt idx="22">
                  <c:v>1.52</c:v>
                </c:pt>
                <c:pt idx="23">
                  <c:v>1.71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AA-437E-8AE8-6D3296FC363E}"/>
            </c:ext>
          </c:extLst>
        </c:ser>
        <c:ser>
          <c:idx val="2"/>
          <c:order val="2"/>
          <c:tx>
            <c:v>Gross capital formation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EN'!$B$21:$Y$21</c:f>
              <c:numCache>
                <c:formatCode>0.0</c:formatCode>
                <c:ptCount val="24"/>
                <c:pt idx="0">
                  <c:v>3.24</c:v>
                </c:pt>
                <c:pt idx="1">
                  <c:v>4.05</c:v>
                </c:pt>
                <c:pt idx="2">
                  <c:v>1.51</c:v>
                </c:pt>
                <c:pt idx="3">
                  <c:v>2.7</c:v>
                </c:pt>
                <c:pt idx="4">
                  <c:v>-0.47</c:v>
                </c:pt>
                <c:pt idx="5">
                  <c:v>-1.87</c:v>
                </c:pt>
                <c:pt idx="6">
                  <c:v>-0.96</c:v>
                </c:pt>
                <c:pt idx="7">
                  <c:v>-4.1</c:v>
                </c:pt>
                <c:pt idx="8">
                  <c:v>-3.32</c:v>
                </c:pt>
                <c:pt idx="9">
                  <c:v>-1.98</c:v>
                </c:pt>
                <c:pt idx="10">
                  <c:v>-1.19</c:v>
                </c:pt>
                <c:pt idx="11">
                  <c:v>1.06</c:v>
                </c:pt>
                <c:pt idx="12">
                  <c:v>1.71</c:v>
                </c:pt>
                <c:pt idx="13">
                  <c:v>1.86</c:v>
                </c:pt>
                <c:pt idx="14">
                  <c:v>1.72</c:v>
                </c:pt>
                <c:pt idx="15">
                  <c:v>0.78</c:v>
                </c:pt>
                <c:pt idx="16">
                  <c:v>1.51</c:v>
                </c:pt>
                <c:pt idx="17">
                  <c:v>0.1</c:v>
                </c:pt>
                <c:pt idx="18">
                  <c:v>-0.12</c:v>
                </c:pt>
                <c:pt idx="19">
                  <c:v>0.96</c:v>
                </c:pt>
                <c:pt idx="20">
                  <c:v>0.24</c:v>
                </c:pt>
                <c:pt idx="21">
                  <c:v>2.11</c:v>
                </c:pt>
                <c:pt idx="22">
                  <c:v>1.22</c:v>
                </c:pt>
                <c:pt idx="23">
                  <c:v>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AA-437E-8AE8-6D3296FC363E}"/>
            </c:ext>
          </c:extLst>
        </c:ser>
        <c:ser>
          <c:idx val="4"/>
          <c:order val="3"/>
          <c:tx>
            <c:v>Net exports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EN'!$B$22:$Y$22</c:f>
              <c:numCache>
                <c:formatCode>0.0</c:formatCode>
                <c:ptCount val="24"/>
                <c:pt idx="0">
                  <c:v>-2.31</c:v>
                </c:pt>
                <c:pt idx="1">
                  <c:v>-1.27</c:v>
                </c:pt>
                <c:pt idx="2">
                  <c:v>1.84</c:v>
                </c:pt>
                <c:pt idx="3">
                  <c:v>0.15</c:v>
                </c:pt>
                <c:pt idx="4">
                  <c:v>2.59</c:v>
                </c:pt>
                <c:pt idx="5">
                  <c:v>2.7</c:v>
                </c:pt>
                <c:pt idx="6">
                  <c:v>1.07</c:v>
                </c:pt>
                <c:pt idx="7">
                  <c:v>3.88</c:v>
                </c:pt>
                <c:pt idx="8">
                  <c:v>1.79</c:v>
                </c:pt>
                <c:pt idx="9">
                  <c:v>1.51</c:v>
                </c:pt>
                <c:pt idx="10">
                  <c:v>1.31</c:v>
                </c:pt>
                <c:pt idx="11">
                  <c:v>-1.01</c:v>
                </c:pt>
                <c:pt idx="12">
                  <c:v>-0.52</c:v>
                </c:pt>
                <c:pt idx="13">
                  <c:v>-1.32</c:v>
                </c:pt>
                <c:pt idx="14">
                  <c:v>-0.37</c:v>
                </c:pt>
                <c:pt idx="15">
                  <c:v>-0.13</c:v>
                </c:pt>
                <c:pt idx="16">
                  <c:v>-1.22</c:v>
                </c:pt>
                <c:pt idx="17">
                  <c:v>0.39</c:v>
                </c:pt>
                <c:pt idx="18">
                  <c:v>-0.14</c:v>
                </c:pt>
                <c:pt idx="19">
                  <c:v>-0.5</c:v>
                </c:pt>
                <c:pt idx="20">
                  <c:v>-0.5</c:v>
                </c:pt>
                <c:pt idx="21">
                  <c:v>-0.44</c:v>
                </c:pt>
                <c:pt idx="22">
                  <c:v>-0.75</c:v>
                </c:pt>
                <c:pt idx="23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AA-437E-8AE8-6D3296FC363E}"/>
            </c:ext>
          </c:extLst>
        </c:ser>
        <c:overlap val="100"/>
        <c:gapWidth val="50"/>
        <c:axId val="63647059"/>
        <c:axId val="29570969"/>
      </c:barChart>
      <c:lineChart>
        <c:grouping val="standard"/>
        <c:varyColors val="0"/>
        <c:ser>
          <c:idx val="0"/>
          <c:order val="0"/>
          <c:tx>
            <c:v>Gross domestic product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EN'!$B$19:$Y$19</c:f>
              <c:numCache>
                <c:formatCode>0.0</c:formatCode>
                <c:ptCount val="24"/>
                <c:pt idx="0">
                  <c:v>5.14</c:v>
                </c:pt>
                <c:pt idx="1">
                  <c:v>3.75</c:v>
                </c:pt>
                <c:pt idx="2">
                  <c:v>2.05</c:v>
                </c:pt>
                <c:pt idx="3">
                  <c:v>0.74</c:v>
                </c:pt>
                <c:pt idx="4">
                  <c:v>0.54</c:v>
                </c:pt>
                <c:pt idx="5">
                  <c:v>-0.24</c:v>
                </c:pt>
                <c:pt idx="6">
                  <c:v>-0.57</c:v>
                </c:pt>
                <c:pt idx="7">
                  <c:v>0.49</c:v>
                </c:pt>
                <c:pt idx="8">
                  <c:v>-0.02</c:v>
                </c:pt>
                <c:pt idx="9">
                  <c:v>0.74</c:v>
                </c:pt>
                <c:pt idx="10">
                  <c:v>2.39</c:v>
                </c:pt>
                <c:pt idx="11">
                  <c:v>2.04</c:v>
                </c:pt>
                <c:pt idx="12">
                  <c:v>2.45</c:v>
                </c:pt>
                <c:pt idx="13">
                  <c:v>2.41</c:v>
                </c:pt>
                <c:pt idx="14">
                  <c:v>3.09</c:v>
                </c:pt>
                <c:pt idx="15">
                  <c:v>2.54</c:v>
                </c:pt>
                <c:pt idx="16">
                  <c:v>2.18</c:v>
                </c:pt>
                <c:pt idx="17">
                  <c:v>2.03</c:v>
                </c:pt>
                <c:pt idx="18">
                  <c:v>1.18</c:v>
                </c:pt>
                <c:pt idx="19">
                  <c:v>2.04</c:v>
                </c:pt>
                <c:pt idx="20">
                  <c:v>1.42</c:v>
                </c:pt>
                <c:pt idx="21">
                  <c:v>3.61</c:v>
                </c:pt>
                <c:pt idx="22">
                  <c:v>1.99</c:v>
                </c:pt>
                <c:pt idx="23">
                  <c:v>2.66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AA-437E-8AE8-6D3296FC363E}"/>
            </c:ext>
          </c:extLst>
        </c:ser>
        <c:marker val="1"/>
        <c:axId val="63647059"/>
        <c:axId val="29570969"/>
      </c:lineChart>
      <c:catAx>
        <c:axId val="6364705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570969"/>
        <c:crosses val="autoZero"/>
        <c:auto val="1"/>
        <c:lblOffset val="100"/>
        <c:tickLblSkip val="4"/>
        <c:tickMarkSkip val="4"/>
        <c:noMultiLvlLbl val="0"/>
      </c:catAx>
      <c:valAx>
        <c:axId val="29570969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647059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275"/>
          <c:y val="0.658"/>
          <c:w val="0.4115"/>
          <c:h val="0.224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Labour productivity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EN'!$B$18:$L$18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3.1.3 EN'!$B$20:$L$20</c:f>
              <c:numCache>
                <c:formatCode>0.0</c:formatCode>
                <c:ptCount val="11"/>
                <c:pt idx="0">
                  <c:v>3.68</c:v>
                </c:pt>
                <c:pt idx="1">
                  <c:v>1.22</c:v>
                </c:pt>
                <c:pt idx="2">
                  <c:v>3.74</c:v>
                </c:pt>
                <c:pt idx="3">
                  <c:v>3.19</c:v>
                </c:pt>
                <c:pt idx="4">
                  <c:v>0.09</c:v>
                </c:pt>
                <c:pt idx="5">
                  <c:v>-1.53</c:v>
                </c:pt>
                <c:pt idx="6">
                  <c:v>-1.72</c:v>
                </c:pt>
                <c:pt idx="7">
                  <c:v>-0.33</c:v>
                </c:pt>
                <c:pt idx="8">
                  <c:v>1.76</c:v>
                </c:pt>
                <c:pt idx="9">
                  <c:v>-0.26</c:v>
                </c:pt>
                <c:pt idx="10">
                  <c:v>2.33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63-4DA9-BF2A-35A91F3FCC51}"/>
            </c:ext>
          </c:extLst>
        </c:ser>
        <c:ser>
          <c:idx val="4"/>
          <c:order val="2"/>
          <c:tx>
            <c:v>Labour intensity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EN'!$B$18:$L$18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3.1.3 EN'!$B$21:$L$21</c:f>
              <c:numCache>
                <c:formatCode>0.0</c:formatCode>
                <c:ptCount val="11"/>
                <c:pt idx="0">
                  <c:v>0.14</c:v>
                </c:pt>
                <c:pt idx="1">
                  <c:v>0.45</c:v>
                </c:pt>
                <c:pt idx="2">
                  <c:v>-0.02</c:v>
                </c:pt>
                <c:pt idx="3">
                  <c:v>-6.21</c:v>
                </c:pt>
                <c:pt idx="4">
                  <c:v>2.93</c:v>
                </c:pt>
                <c:pt idx="5">
                  <c:v>3.35</c:v>
                </c:pt>
                <c:pt idx="6">
                  <c:v>0.18</c:v>
                </c:pt>
                <c:pt idx="7">
                  <c:v>1.05</c:v>
                </c:pt>
                <c:pt idx="8">
                  <c:v>-0.47</c:v>
                </c:pt>
                <c:pt idx="9">
                  <c:v>1.35</c:v>
                </c:pt>
                <c:pt idx="10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63-4DA9-BF2A-35A91F3FCC51}"/>
            </c:ext>
          </c:extLst>
        </c:ser>
        <c:ser>
          <c:idx val="2"/>
          <c:order val="3"/>
          <c:tx>
            <c:v>Employment/pop. 20–64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EN'!$B$18:$L$18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3.1.3 EN'!$B$22:$L$22</c:f>
              <c:numCache>
                <c:formatCode>0.0</c:formatCode>
                <c:ptCount val="11"/>
                <c:pt idx="0">
                  <c:v>2.21</c:v>
                </c:pt>
                <c:pt idx="1">
                  <c:v>1.79</c:v>
                </c:pt>
                <c:pt idx="2">
                  <c:v>0.34</c:v>
                </c:pt>
                <c:pt idx="3">
                  <c:v>-1.5</c:v>
                </c:pt>
                <c:pt idx="4">
                  <c:v>3.9</c:v>
                </c:pt>
                <c:pt idx="5">
                  <c:v>-0.99</c:v>
                </c:pt>
                <c:pt idx="6">
                  <c:v>0.75</c:v>
                </c:pt>
                <c:pt idx="7">
                  <c:v>0.64</c:v>
                </c:pt>
                <c:pt idx="8">
                  <c:v>1.24</c:v>
                </c:pt>
                <c:pt idx="9">
                  <c:v>0.91</c:v>
                </c:pt>
                <c:pt idx="10">
                  <c:v>0.57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63-4DA9-BF2A-35A91F3FCC51}"/>
            </c:ext>
          </c:extLst>
        </c:ser>
        <c:ser>
          <c:idx val="3"/>
          <c:order val="4"/>
          <c:tx>
            <c:v>Population 20–64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EN'!$B$18:$L$18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3.1.3 EN'!$B$23:$L$23</c:f>
              <c:numCache>
                <c:formatCode>0.0</c:formatCode>
                <c:ptCount val="11"/>
                <c:pt idx="0">
                  <c:v>-0.85</c:v>
                </c:pt>
                <c:pt idx="1">
                  <c:v>-0.63</c:v>
                </c:pt>
                <c:pt idx="2">
                  <c:v>-0.49</c:v>
                </c:pt>
                <c:pt idx="3">
                  <c:v>-0.78</c:v>
                </c:pt>
                <c:pt idx="4">
                  <c:v>-2.89</c:v>
                </c:pt>
                <c:pt idx="5">
                  <c:v>2.02</c:v>
                </c:pt>
                <c:pt idx="6">
                  <c:v>0.84</c:v>
                </c:pt>
                <c:pt idx="7">
                  <c:v>-0.05</c:v>
                </c:pt>
                <c:pt idx="8">
                  <c:v>0.1</c:v>
                </c:pt>
                <c:pt idx="9">
                  <c:v>-0.15</c:v>
                </c:pt>
                <c:pt idx="10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63-4DA9-BF2A-35A91F3FCC51}"/>
            </c:ext>
          </c:extLst>
        </c:ser>
        <c:overlap val="100"/>
        <c:gapWidth val="50"/>
        <c:axId val="27130957"/>
        <c:axId val="60096717"/>
      </c:barChart>
      <c:lineChart>
        <c:grouping val="standard"/>
        <c:varyColors val="0"/>
        <c:ser>
          <c:idx val="0"/>
          <c:order val="0"/>
          <c:tx>
            <c:v>Gross domestic product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EN'!$B$18:$L$18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3.1.3 EN'!$B$19:$L$19</c:f>
              <c:numCache>
                <c:formatCode>0.0</c:formatCode>
                <c:ptCount val="11"/>
                <c:pt idx="0">
                  <c:v>5.17</c:v>
                </c:pt>
                <c:pt idx="1">
                  <c:v>2.83</c:v>
                </c:pt>
                <c:pt idx="2">
                  <c:v>3.57</c:v>
                </c:pt>
                <c:pt idx="3">
                  <c:v>-5.3</c:v>
                </c:pt>
                <c:pt idx="4">
                  <c:v>4.03</c:v>
                </c:pt>
                <c:pt idx="5">
                  <c:v>2.85</c:v>
                </c:pt>
                <c:pt idx="6">
                  <c:v>0.05</c:v>
                </c:pt>
                <c:pt idx="7">
                  <c:v>1.31</c:v>
                </c:pt>
                <c:pt idx="8">
                  <c:v>2.63</c:v>
                </c:pt>
                <c:pt idx="9">
                  <c:v>1.85</c:v>
                </c:pt>
                <c:pt idx="10">
                  <c:v>2.44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63-4DA9-BF2A-35A91F3FCC51}"/>
            </c:ext>
          </c:extLst>
        </c:ser>
        <c:marker val="1"/>
        <c:axId val="27130957"/>
        <c:axId val="60096717"/>
      </c:lineChart>
      <c:catAx>
        <c:axId val="2713095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60096717"/>
        <c:crosses val="autoZero"/>
        <c:auto val="1"/>
        <c:lblOffset val="100"/>
        <c:tickLblSkip val="2"/>
        <c:noMultiLvlLbl val="0"/>
      </c:catAx>
      <c:valAx>
        <c:axId val="60096717"/>
        <c:scaling>
          <c:orientation val="minMax"/>
          <c:max val="9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7130957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512"/>
          <c:y val="0.6135"/>
          <c:w val="0.42575"/>
          <c:h val="0.278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Durable goods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EN'!$B$18:$V$18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3.1.4 EN'!$B$19:$V$19</c:f>
              <c:numCache>
                <c:formatCode>0.0</c:formatCode>
                <c:ptCount val="21"/>
                <c:pt idx="0">
                  <c:v>-0.84</c:v>
                </c:pt>
                <c:pt idx="1">
                  <c:v>1.62</c:v>
                </c:pt>
                <c:pt idx="2">
                  <c:v>0.16</c:v>
                </c:pt>
                <c:pt idx="3">
                  <c:v>1</c:v>
                </c:pt>
                <c:pt idx="4">
                  <c:v>1.3</c:v>
                </c:pt>
                <c:pt idx="5">
                  <c:v>-0.53</c:v>
                </c:pt>
                <c:pt idx="6">
                  <c:v>-1.05</c:v>
                </c:pt>
                <c:pt idx="7">
                  <c:v>-1.2</c:v>
                </c:pt>
                <c:pt idx="8">
                  <c:v>-0.4</c:v>
                </c:pt>
                <c:pt idx="9">
                  <c:v>-0.38</c:v>
                </c:pt>
                <c:pt idx="10">
                  <c:v>-0.1</c:v>
                </c:pt>
                <c:pt idx="11">
                  <c:v>-0.1</c:v>
                </c:pt>
                <c:pt idx="12">
                  <c:v>-0.02</c:v>
                </c:pt>
                <c:pt idx="13">
                  <c:v>0.1</c:v>
                </c:pt>
                <c:pt idx="14">
                  <c:v>0.31</c:v>
                </c:pt>
                <c:pt idx="15">
                  <c:v>0.2</c:v>
                </c:pt>
                <c:pt idx="16">
                  <c:v>0.04</c:v>
                </c:pt>
                <c:pt idx="17">
                  <c:v>0.21</c:v>
                </c:pt>
                <c:pt idx="18">
                  <c:v>0.43</c:v>
                </c:pt>
                <c:pt idx="19">
                  <c:v>0.32</c:v>
                </c:pt>
                <c:pt idx="20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F0-4862-A064-A9E6998525DF}"/>
            </c:ext>
          </c:extLst>
        </c:ser>
        <c:ser>
          <c:idx val="3"/>
          <c:order val="3"/>
          <c:tx>
            <c:v>Semi-durable goods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EN'!$B$18:$V$18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3.1.4 EN'!$B$21:$V$21</c:f>
              <c:numCache>
                <c:formatCode>0.0</c:formatCode>
                <c:ptCount val="21"/>
                <c:pt idx="0">
                  <c:v>-2.21</c:v>
                </c:pt>
                <c:pt idx="1">
                  <c:v>1.43</c:v>
                </c:pt>
                <c:pt idx="2">
                  <c:v>0.58</c:v>
                </c:pt>
                <c:pt idx="3">
                  <c:v>2.42</c:v>
                </c:pt>
                <c:pt idx="4">
                  <c:v>2.22</c:v>
                </c:pt>
                <c:pt idx="5">
                  <c:v>0.05</c:v>
                </c:pt>
                <c:pt idx="6">
                  <c:v>-0.53</c:v>
                </c:pt>
                <c:pt idx="7">
                  <c:v>-0.67</c:v>
                </c:pt>
                <c:pt idx="8">
                  <c:v>-0.61</c:v>
                </c:pt>
                <c:pt idx="9">
                  <c:v>-0.49</c:v>
                </c:pt>
                <c:pt idx="10">
                  <c:v>-0.49</c:v>
                </c:pt>
                <c:pt idx="11">
                  <c:v>-0.03</c:v>
                </c:pt>
                <c:pt idx="12">
                  <c:v>-0.04</c:v>
                </c:pt>
                <c:pt idx="13">
                  <c:v>-0.03</c:v>
                </c:pt>
                <c:pt idx="14">
                  <c:v>0.22</c:v>
                </c:pt>
                <c:pt idx="15">
                  <c:v>0.21</c:v>
                </c:pt>
                <c:pt idx="16">
                  <c:v>0.07</c:v>
                </c:pt>
                <c:pt idx="17">
                  <c:v>0.14</c:v>
                </c:pt>
                <c:pt idx="18">
                  <c:v>0.27</c:v>
                </c:pt>
                <c:pt idx="19">
                  <c:v>0.25</c:v>
                </c:pt>
                <c:pt idx="20">
                  <c:v>0.29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F0-4862-A064-A9E6998525DF}"/>
            </c:ext>
          </c:extLst>
        </c:ser>
        <c:ser>
          <c:idx val="0"/>
          <c:order val="0"/>
          <c:tx>
            <c:v>Non-durable goods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EN'!$B$18:$V$18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3.1.4 EN'!$B$22:$V$22</c:f>
              <c:numCache>
                <c:formatCode>0.0</c:formatCode>
                <c:ptCount val="21"/>
                <c:pt idx="0">
                  <c:v>0.44</c:v>
                </c:pt>
                <c:pt idx="1">
                  <c:v>1.73</c:v>
                </c:pt>
                <c:pt idx="2">
                  <c:v>0.58</c:v>
                </c:pt>
                <c:pt idx="3">
                  <c:v>0.33</c:v>
                </c:pt>
                <c:pt idx="4">
                  <c:v>-1.19</c:v>
                </c:pt>
                <c:pt idx="5">
                  <c:v>-2.2</c:v>
                </c:pt>
                <c:pt idx="6">
                  <c:v>-2.22</c:v>
                </c:pt>
                <c:pt idx="7">
                  <c:v>-3.01</c:v>
                </c:pt>
                <c:pt idx="8">
                  <c:v>-2.89</c:v>
                </c:pt>
                <c:pt idx="9">
                  <c:v>-2.64</c:v>
                </c:pt>
                <c:pt idx="10">
                  <c:v>-2.59</c:v>
                </c:pt>
                <c:pt idx="11">
                  <c:v>-1.08</c:v>
                </c:pt>
                <c:pt idx="12">
                  <c:v>0.7</c:v>
                </c:pt>
                <c:pt idx="13">
                  <c:v>-0.15</c:v>
                </c:pt>
                <c:pt idx="14">
                  <c:v>1.16</c:v>
                </c:pt>
                <c:pt idx="15">
                  <c:v>0.9</c:v>
                </c:pt>
                <c:pt idx="16">
                  <c:v>0.43</c:v>
                </c:pt>
                <c:pt idx="17">
                  <c:v>1.38</c:v>
                </c:pt>
                <c:pt idx="18">
                  <c:v>0.36</c:v>
                </c:pt>
                <c:pt idx="19">
                  <c:v>0.46</c:v>
                </c:pt>
                <c:pt idx="20">
                  <c:v>1.35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F0-4862-A064-A9E6998525DF}"/>
            </c:ext>
          </c:extLst>
        </c:ser>
        <c:ser>
          <c:idx val="4"/>
          <c:order val="4"/>
          <c:tx>
            <c:v>Services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EN'!$B$18:$V$18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3.1.4 EN'!$B$23:$V$23</c:f>
              <c:numCache>
                <c:formatCode>0.0</c:formatCode>
                <c:ptCount val="21"/>
                <c:pt idx="0">
                  <c:v>-5.53</c:v>
                </c:pt>
                <c:pt idx="1">
                  <c:v>5.62</c:v>
                </c:pt>
                <c:pt idx="2">
                  <c:v>3.23</c:v>
                </c:pt>
                <c:pt idx="3">
                  <c:v>5.1</c:v>
                </c:pt>
                <c:pt idx="4">
                  <c:v>5.89</c:v>
                </c:pt>
                <c:pt idx="5">
                  <c:v>3.04</c:v>
                </c:pt>
                <c:pt idx="6">
                  <c:v>0.89</c:v>
                </c:pt>
                <c:pt idx="7">
                  <c:v>1.01</c:v>
                </c:pt>
                <c:pt idx="8">
                  <c:v>0.4</c:v>
                </c:pt>
                <c:pt idx="9">
                  <c:v>0.67</c:v>
                </c:pt>
                <c:pt idx="10">
                  <c:v>1.42</c:v>
                </c:pt>
                <c:pt idx="11">
                  <c:v>1.52</c:v>
                </c:pt>
                <c:pt idx="12">
                  <c:v>1.34</c:v>
                </c:pt>
                <c:pt idx="13">
                  <c:v>1.32</c:v>
                </c:pt>
                <c:pt idx="14">
                  <c:v>1.86</c:v>
                </c:pt>
                <c:pt idx="15">
                  <c:v>1.37</c:v>
                </c:pt>
                <c:pt idx="16">
                  <c:v>0.96</c:v>
                </c:pt>
                <c:pt idx="17">
                  <c:v>0.97</c:v>
                </c:pt>
                <c:pt idx="18">
                  <c:v>1.34</c:v>
                </c:pt>
                <c:pt idx="19">
                  <c:v>1.74</c:v>
                </c:pt>
                <c:pt idx="20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F0-4862-A064-A9E6998525DF}"/>
            </c:ext>
          </c:extLst>
        </c:ser>
        <c:overlap val="100"/>
        <c:gapWidth val="50"/>
        <c:axId val="53032834"/>
        <c:axId val="35386943"/>
      </c:barChart>
      <c:lineChart>
        <c:grouping val="standard"/>
        <c:varyColors val="0"/>
        <c:ser>
          <c:idx val="2"/>
          <c:order val="2"/>
          <c:tx>
            <c:v>Consumption of households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EN'!$B$18:$V$18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3.1.4 EN'!$B$20:$V$20</c:f>
              <c:numCache>
                <c:formatCode>0.0</c:formatCode>
                <c:ptCount val="21"/>
                <c:pt idx="0">
                  <c:v>-8.15</c:v>
                </c:pt>
                <c:pt idx="1">
                  <c:v>10.41</c:v>
                </c:pt>
                <c:pt idx="2">
                  <c:v>4.55</c:v>
                </c:pt>
                <c:pt idx="3">
                  <c:v>8.86</c:v>
                </c:pt>
                <c:pt idx="4">
                  <c:v>8.21</c:v>
                </c:pt>
                <c:pt idx="5">
                  <c:v>0.36</c:v>
                </c:pt>
                <c:pt idx="6">
                  <c:v>-2.91</c:v>
                </c:pt>
                <c:pt idx="7">
                  <c:v>-3.88</c:v>
                </c:pt>
                <c:pt idx="8">
                  <c:v>-3.49</c:v>
                </c:pt>
                <c:pt idx="9">
                  <c:v>-2.85</c:v>
                </c:pt>
                <c:pt idx="10">
                  <c:v>-1.76</c:v>
                </c:pt>
                <c:pt idx="11">
                  <c:v>0.3</c:v>
                </c:pt>
                <c:pt idx="12">
                  <c:v>1.98</c:v>
                </c:pt>
                <c:pt idx="13">
                  <c:v>1.24</c:v>
                </c:pt>
                <c:pt idx="14">
                  <c:v>3.54</c:v>
                </c:pt>
                <c:pt idx="15">
                  <c:v>2.68</c:v>
                </c:pt>
                <c:pt idx="16">
                  <c:v>1.49</c:v>
                </c:pt>
                <c:pt idx="17">
                  <c:v>2.71</c:v>
                </c:pt>
                <c:pt idx="18">
                  <c:v>2.41</c:v>
                </c:pt>
                <c:pt idx="19">
                  <c:v>2.77</c:v>
                </c:pt>
                <c:pt idx="20">
                  <c:v>2.68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FF0-4862-A064-A9E6998525DF}"/>
            </c:ext>
          </c:extLst>
        </c:ser>
        <c:marker val="1"/>
        <c:axId val="53032834"/>
        <c:axId val="35386943"/>
      </c:lineChart>
      <c:catAx>
        <c:axId val="5303283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386943"/>
        <c:crosses val="autoZero"/>
        <c:auto val="1"/>
        <c:lblOffset val="100"/>
        <c:tickLblSkip val="4"/>
        <c:tickMarkSkip val="4"/>
        <c:noMultiLvlLbl val="0"/>
      </c:catAx>
      <c:valAx>
        <c:axId val="35386943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032834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325"/>
          <c:y val="0.61075"/>
          <c:w val="0.46175"/>
          <c:h val="0.2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25"/>
          <c:w val="0.861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Earnings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EN'!$B$18:$L$18</c:f>
              <c:numCache>
                <c:formatCode>General</c:formatCod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numCache>
            </c:numRef>
          </c:cat>
          <c:val>
            <c:numRef>
              <c:f>'G 3.1.5 EN'!$B$19:$L$19</c:f>
              <c:numCache>
                <c:formatCode>0.0</c:formatCode>
                <c:ptCount val="11"/>
                <c:pt idx="0">
                  <c:v>10.32</c:v>
                </c:pt>
                <c:pt idx="1">
                  <c:v>11.25</c:v>
                </c:pt>
                <c:pt idx="2">
                  <c:v>8.86</c:v>
                </c:pt>
                <c:pt idx="3">
                  <c:v>3.41</c:v>
                </c:pt>
                <c:pt idx="4">
                  <c:v>10.51</c:v>
                </c:pt>
                <c:pt idx="5">
                  <c:v>12.58</c:v>
                </c:pt>
                <c:pt idx="6">
                  <c:v>10.98</c:v>
                </c:pt>
                <c:pt idx="7">
                  <c:v>7.42</c:v>
                </c:pt>
                <c:pt idx="8">
                  <c:v>9.45</c:v>
                </c:pt>
                <c:pt idx="9">
                  <c:v>7.9</c:v>
                </c:pt>
                <c:pt idx="10">
                  <c:v>7.42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1C-40EF-957C-5D4FA021721E}"/>
            </c:ext>
          </c:extLst>
        </c:ser>
        <c:ser>
          <c:idx val="1"/>
          <c:order val="1"/>
          <c:tx>
            <c:v>Social benefits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EN'!$B$18:$L$18</c:f>
              <c:numCache>
                <c:formatCode>General</c:formatCod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numCache>
            </c:numRef>
          </c:cat>
          <c:val>
            <c:numRef>
              <c:f>'G 3.1.5 EN'!$B$20:$L$20</c:f>
              <c:numCache>
                <c:formatCode>0.0</c:formatCode>
                <c:ptCount val="11"/>
                <c:pt idx="0">
                  <c:v>0.96</c:v>
                </c:pt>
                <c:pt idx="1">
                  <c:v>1.43</c:v>
                </c:pt>
                <c:pt idx="2">
                  <c:v>2.01</c:v>
                </c:pt>
                <c:pt idx="3">
                  <c:v>5.31</c:v>
                </c:pt>
                <c:pt idx="4">
                  <c:v>1.59</c:v>
                </c:pt>
                <c:pt idx="5">
                  <c:v>2.54</c:v>
                </c:pt>
                <c:pt idx="6">
                  <c:v>4.07</c:v>
                </c:pt>
                <c:pt idx="7">
                  <c:v>1.95</c:v>
                </c:pt>
                <c:pt idx="8">
                  <c:v>-0.42</c:v>
                </c:pt>
                <c:pt idx="9">
                  <c:v>1.56</c:v>
                </c:pt>
                <c:pt idx="10">
                  <c:v>1.54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1C-40EF-957C-5D4FA021721E}"/>
            </c:ext>
          </c:extLst>
        </c:ser>
        <c:ser>
          <c:idx val="2"/>
          <c:order val="2"/>
          <c:tx>
            <c:v>Other</c:v>
          </c:tx>
          <c:spPr>
            <a:solidFill>
              <a:schemeClr val="bg1">
                <a:lumMod val="75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EN'!$B$18:$L$18</c:f>
              <c:numCache>
                <c:formatCode>General</c:formatCod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numCache>
            </c:numRef>
          </c:cat>
          <c:val>
            <c:numRef>
              <c:f>'G 3.1.5 EN'!$B$21:$L$21</c:f>
              <c:numCache>
                <c:formatCode>0.0</c:formatCode>
                <c:ptCount val="11"/>
                <c:pt idx="0">
                  <c:v>0.95</c:v>
                </c:pt>
                <c:pt idx="1">
                  <c:v>-0.26</c:v>
                </c:pt>
                <c:pt idx="2">
                  <c:v>-0.3</c:v>
                </c:pt>
                <c:pt idx="3">
                  <c:v>-1.18</c:v>
                </c:pt>
                <c:pt idx="4">
                  <c:v>1.6</c:v>
                </c:pt>
                <c:pt idx="5">
                  <c:v>3.59</c:v>
                </c:pt>
                <c:pt idx="6">
                  <c:v>0.83</c:v>
                </c:pt>
                <c:pt idx="7">
                  <c:v>0.88</c:v>
                </c:pt>
                <c:pt idx="8">
                  <c:v>-0.82</c:v>
                </c:pt>
                <c:pt idx="9">
                  <c:v>-0.2</c:v>
                </c:pt>
                <c:pt idx="10">
                  <c:v>-0.02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1C-40EF-957C-5D4FA021721E}"/>
            </c:ext>
          </c:extLst>
        </c:ser>
        <c:ser>
          <c:idx val="3"/>
          <c:order val="3"/>
          <c:tx>
            <c:v>Taxes, social contrib.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EN'!$B$18:$L$18</c:f>
              <c:numCache>
                <c:formatCode>General</c:formatCod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numCache>
            </c:numRef>
          </c:cat>
          <c:val>
            <c:numRef>
              <c:f>'G 3.1.5 EN'!$B$22:$L$22</c:f>
              <c:numCache>
                <c:formatCode>0.0</c:formatCode>
                <c:ptCount val="11"/>
                <c:pt idx="0">
                  <c:v>-3.56</c:v>
                </c:pt>
                <c:pt idx="1">
                  <c:v>-4.3</c:v>
                </c:pt>
                <c:pt idx="2">
                  <c:v>-3.34</c:v>
                </c:pt>
                <c:pt idx="3">
                  <c:v>-2.54</c:v>
                </c:pt>
                <c:pt idx="4">
                  <c:v>-1.68</c:v>
                </c:pt>
                <c:pt idx="5">
                  <c:v>-1.87</c:v>
                </c:pt>
                <c:pt idx="6">
                  <c:v>-4.29</c:v>
                </c:pt>
                <c:pt idx="7">
                  <c:v>-4.52</c:v>
                </c:pt>
                <c:pt idx="8">
                  <c:v>-2.68</c:v>
                </c:pt>
                <c:pt idx="9">
                  <c:v>-3.34</c:v>
                </c:pt>
                <c:pt idx="10">
                  <c:v>-2.98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1C-40EF-957C-5D4FA021721E}"/>
            </c:ext>
          </c:extLst>
        </c:ser>
        <c:ser>
          <c:idx val="5"/>
          <c:order val="4"/>
          <c:tx>
            <c:v>Savings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EN'!$B$18:$L$18</c:f>
              <c:numCache>
                <c:formatCode>General</c:formatCod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numCache>
            </c:numRef>
          </c:cat>
          <c:val>
            <c:numRef>
              <c:f>'G 3.1.5 EN'!$B$23:$L$23</c:f>
              <c:numCache>
                <c:formatCode>0.0</c:formatCode>
                <c:ptCount val="11"/>
                <c:pt idx="0">
                  <c:v>-1.15</c:v>
                </c:pt>
                <c:pt idx="1">
                  <c:v>-1.79</c:v>
                </c:pt>
                <c:pt idx="2">
                  <c:v>-1.22</c:v>
                </c:pt>
                <c:pt idx="3">
                  <c:v>-8.82</c:v>
                </c:pt>
                <c:pt idx="4">
                  <c:v>-3.51</c:v>
                </c:pt>
                <c:pt idx="5">
                  <c:v>-1.87</c:v>
                </c:pt>
                <c:pt idx="6">
                  <c:v>-5.93</c:v>
                </c:pt>
                <c:pt idx="7">
                  <c:v>0.09</c:v>
                </c:pt>
                <c:pt idx="8">
                  <c:v>0.12</c:v>
                </c:pt>
                <c:pt idx="9">
                  <c:v>-0.78</c:v>
                </c:pt>
                <c:pt idx="10">
                  <c:v>-0.45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C1C-40EF-957C-5D4FA021721E}"/>
            </c:ext>
          </c:extLst>
        </c:ser>
        <c:overlap val="100"/>
        <c:gapWidth val="50"/>
        <c:axId val="25780026"/>
        <c:axId val="33991373"/>
      </c:barChart>
      <c:lineChart>
        <c:grouping val="standard"/>
        <c:varyColors val="0"/>
        <c:ser>
          <c:idx val="6"/>
          <c:order val="5"/>
          <c:tx>
            <c:v>Consumption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EN'!$B$18:$L$18</c:f>
              <c:numCache>
                <c:formatCode>General</c:formatCod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numCache>
            </c:numRef>
          </c:cat>
          <c:val>
            <c:numRef>
              <c:f>'G 3.1.5 EN'!$B$24:$L$24</c:f>
              <c:numCache>
                <c:formatCode>0.0</c:formatCode>
                <c:ptCount val="11"/>
                <c:pt idx="0">
                  <c:v>7.52</c:v>
                </c:pt>
                <c:pt idx="1">
                  <c:v>6.33</c:v>
                </c:pt>
                <c:pt idx="2">
                  <c:v>6.01</c:v>
                </c:pt>
                <c:pt idx="3">
                  <c:v>-3.82</c:v>
                </c:pt>
                <c:pt idx="4">
                  <c:v>8.51</c:v>
                </c:pt>
                <c:pt idx="5">
                  <c:v>14.97</c:v>
                </c:pt>
                <c:pt idx="6">
                  <c:v>5.66</c:v>
                </c:pt>
                <c:pt idx="7">
                  <c:v>5.83</c:v>
                </c:pt>
                <c:pt idx="8">
                  <c:v>5.63</c:v>
                </c:pt>
                <c:pt idx="9">
                  <c:v>5.13</c:v>
                </c:pt>
                <c:pt idx="10">
                  <c:v>5.52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1C-40EF-957C-5D4FA021721E}"/>
            </c:ext>
          </c:extLst>
        </c:ser>
        <c:marker val="1"/>
        <c:axId val="25780026"/>
        <c:axId val="33991373"/>
      </c:lineChart>
      <c:catAx>
        <c:axId val="2578002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3991373"/>
        <c:crosses val="autoZero"/>
        <c:auto val="1"/>
        <c:lblOffset val="100"/>
        <c:tickLblSkip val="2"/>
        <c:noMultiLvlLbl val="0"/>
      </c:catAx>
      <c:valAx>
        <c:axId val="33991373"/>
        <c:scaling>
          <c:orientation val="minMax"/>
          <c:max val="30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5780026"/>
        <c:crosses val="autoZero"/>
        <c:crossBetween val="between"/>
        <c:majorUnit val="5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65"/>
          <c:y val="0.04"/>
          <c:w val="0.76825"/>
          <c:h val="0.171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725"/>
          <c:h val="0.8615"/>
        </c:manualLayout>
      </c:layout>
      <c:barChart>
        <c:barDir val="col"/>
        <c:grouping val="stacked"/>
        <c:varyColors val="0"/>
        <c:ser>
          <c:idx val="1"/>
          <c:order val="0"/>
          <c:tx>
            <c:v>Dwellings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EN'!$B$18:$V$18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3.1.6 EN'!$B$19:$V$19</c:f>
              <c:numCache>
                <c:formatCode>0.0</c:formatCode>
                <c:ptCount val="21"/>
                <c:pt idx="0">
                  <c:v>-0.62</c:v>
                </c:pt>
                <c:pt idx="1">
                  <c:v>1.79</c:v>
                </c:pt>
                <c:pt idx="2">
                  <c:v>2.36</c:v>
                </c:pt>
                <c:pt idx="3">
                  <c:v>1.11</c:v>
                </c:pt>
                <c:pt idx="4">
                  <c:v>3.82</c:v>
                </c:pt>
                <c:pt idx="5">
                  <c:v>1.14</c:v>
                </c:pt>
                <c:pt idx="6">
                  <c:v>-1.69</c:v>
                </c:pt>
                <c:pt idx="7">
                  <c:v>0.32</c:v>
                </c:pt>
                <c:pt idx="8">
                  <c:v>-0.35</c:v>
                </c:pt>
                <c:pt idx="9">
                  <c:v>-0.32</c:v>
                </c:pt>
                <c:pt idx="10">
                  <c:v>1.4</c:v>
                </c:pt>
                <c:pt idx="11">
                  <c:v>-0.46</c:v>
                </c:pt>
                <c:pt idx="12">
                  <c:v>-0.35</c:v>
                </c:pt>
                <c:pt idx="13">
                  <c:v>0.4</c:v>
                </c:pt>
                <c:pt idx="14">
                  <c:v>-0.46</c:v>
                </c:pt>
                <c:pt idx="15">
                  <c:v>-1.86</c:v>
                </c:pt>
                <c:pt idx="16">
                  <c:v>-1.21</c:v>
                </c:pt>
                <c:pt idx="17">
                  <c:v>-1.41</c:v>
                </c:pt>
                <c:pt idx="18">
                  <c:v>1.72</c:v>
                </c:pt>
                <c:pt idx="19">
                  <c:v>2.04</c:v>
                </c:pt>
                <c:pt idx="20">
                  <c:v>0.07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5-4089-9456-BABFAE0F0E87}"/>
            </c:ext>
          </c:extLst>
        </c:ser>
        <c:ser>
          <c:idx val="2"/>
          <c:order val="1"/>
          <c:tx>
            <c:v>Other buildings and structures</c:v>
          </c:tx>
          <c:spPr>
            <a:solidFill>
              <a:srgbClr val="C00000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EN'!$B$18:$V$18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3.1.6 EN'!$B$20:$V$20</c:f>
              <c:numCache>
                <c:formatCode>0.0</c:formatCode>
                <c:ptCount val="21"/>
                <c:pt idx="0">
                  <c:v>-0.25</c:v>
                </c:pt>
                <c:pt idx="1">
                  <c:v>0.13</c:v>
                </c:pt>
                <c:pt idx="2">
                  <c:v>-0.09</c:v>
                </c:pt>
                <c:pt idx="3">
                  <c:v>0.17</c:v>
                </c:pt>
                <c:pt idx="4">
                  <c:v>-0.46</c:v>
                </c:pt>
                <c:pt idx="5">
                  <c:v>0.23</c:v>
                </c:pt>
                <c:pt idx="6">
                  <c:v>0.61</c:v>
                </c:pt>
                <c:pt idx="7">
                  <c:v>-1.21</c:v>
                </c:pt>
                <c:pt idx="8">
                  <c:v>1.22</c:v>
                </c:pt>
                <c:pt idx="9">
                  <c:v>1.09</c:v>
                </c:pt>
                <c:pt idx="10">
                  <c:v>1.12</c:v>
                </c:pt>
                <c:pt idx="11">
                  <c:v>3.09</c:v>
                </c:pt>
                <c:pt idx="12">
                  <c:v>-0.62</c:v>
                </c:pt>
                <c:pt idx="13">
                  <c:v>-0.1</c:v>
                </c:pt>
                <c:pt idx="14">
                  <c:v>0.57</c:v>
                </c:pt>
                <c:pt idx="15">
                  <c:v>-0.03</c:v>
                </c:pt>
                <c:pt idx="16">
                  <c:v>0.49</c:v>
                </c:pt>
                <c:pt idx="17">
                  <c:v>0.59</c:v>
                </c:pt>
                <c:pt idx="18">
                  <c:v>2.47</c:v>
                </c:pt>
                <c:pt idx="19">
                  <c:v>2.77</c:v>
                </c:pt>
                <c:pt idx="20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55-4089-9456-BABFAE0F0E87}"/>
            </c:ext>
          </c:extLst>
        </c:ser>
        <c:ser>
          <c:idx val="3"/>
          <c:order val="3"/>
          <c:tx>
            <c:v>Transport equipment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EN'!$B$18:$V$18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3.1.6 EN'!$B$21:$V$21</c:f>
              <c:numCache>
                <c:formatCode>0.0</c:formatCode>
                <c:ptCount val="21"/>
                <c:pt idx="0">
                  <c:v>0.38</c:v>
                </c:pt>
                <c:pt idx="1">
                  <c:v>2.07</c:v>
                </c:pt>
                <c:pt idx="2">
                  <c:v>1.53</c:v>
                </c:pt>
                <c:pt idx="3">
                  <c:v>1.89</c:v>
                </c:pt>
                <c:pt idx="4">
                  <c:v>1.69</c:v>
                </c:pt>
                <c:pt idx="5">
                  <c:v>1</c:v>
                </c:pt>
                <c:pt idx="6">
                  <c:v>0.76</c:v>
                </c:pt>
                <c:pt idx="7">
                  <c:v>-0.69</c:v>
                </c:pt>
                <c:pt idx="8">
                  <c:v>0.68</c:v>
                </c:pt>
                <c:pt idx="9">
                  <c:v>1.58</c:v>
                </c:pt>
                <c:pt idx="10">
                  <c:v>1.43</c:v>
                </c:pt>
                <c:pt idx="11">
                  <c:v>1.86</c:v>
                </c:pt>
                <c:pt idx="12">
                  <c:v>0.36</c:v>
                </c:pt>
                <c:pt idx="13">
                  <c:v>-0.42</c:v>
                </c:pt>
                <c:pt idx="14">
                  <c:v>1.27</c:v>
                </c:pt>
                <c:pt idx="15">
                  <c:v>-0.34</c:v>
                </c:pt>
                <c:pt idx="16">
                  <c:v>-0.49</c:v>
                </c:pt>
                <c:pt idx="17">
                  <c:v>-0.58</c:v>
                </c:pt>
                <c:pt idx="18">
                  <c:v>-0.12</c:v>
                </c:pt>
                <c:pt idx="19">
                  <c:v>-0.9</c:v>
                </c:pt>
                <c:pt idx="20">
                  <c:v>2.56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55-4089-9456-BABFAE0F0E87}"/>
            </c:ext>
          </c:extLst>
        </c:ser>
        <c:ser>
          <c:idx val="0"/>
          <c:order val="2"/>
          <c:tx>
            <c:v>ICT, other machinery &amp; equip.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EN'!$B$18:$V$18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3.1.6 EN'!$B$22:$V$22</c:f>
              <c:numCache>
                <c:formatCode>0.0</c:formatCode>
                <c:ptCount val="21"/>
                <c:pt idx="0">
                  <c:v>0.83</c:v>
                </c:pt>
                <c:pt idx="1">
                  <c:v>4.65</c:v>
                </c:pt>
                <c:pt idx="2">
                  <c:v>2.37</c:v>
                </c:pt>
                <c:pt idx="3">
                  <c:v>2.37</c:v>
                </c:pt>
                <c:pt idx="4">
                  <c:v>2.99</c:v>
                </c:pt>
                <c:pt idx="5">
                  <c:v>3.65</c:v>
                </c:pt>
                <c:pt idx="6">
                  <c:v>3.9</c:v>
                </c:pt>
                <c:pt idx="7">
                  <c:v>4.15</c:v>
                </c:pt>
                <c:pt idx="8">
                  <c:v>0.43</c:v>
                </c:pt>
                <c:pt idx="9">
                  <c:v>0.55</c:v>
                </c:pt>
                <c:pt idx="10">
                  <c:v>1.29</c:v>
                </c:pt>
                <c:pt idx="11">
                  <c:v>2.25</c:v>
                </c:pt>
                <c:pt idx="12">
                  <c:v>-2.31</c:v>
                </c:pt>
                <c:pt idx="13">
                  <c:v>-2.35</c:v>
                </c:pt>
                <c:pt idx="14">
                  <c:v>-3.29</c:v>
                </c:pt>
                <c:pt idx="15">
                  <c:v>-2.62</c:v>
                </c:pt>
                <c:pt idx="16">
                  <c:v>0.57</c:v>
                </c:pt>
                <c:pt idx="17">
                  <c:v>0.72</c:v>
                </c:pt>
                <c:pt idx="18">
                  <c:v>0.16</c:v>
                </c:pt>
                <c:pt idx="19">
                  <c:v>0.88</c:v>
                </c:pt>
                <c:pt idx="20">
                  <c:v>1.33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55-4089-9456-BABFAE0F0E87}"/>
            </c:ext>
          </c:extLst>
        </c:ser>
        <c:ser>
          <c:idx val="4"/>
          <c:order val="4"/>
          <c:tx>
            <c:v>Other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EN'!$B$18:$V$18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3.1.6 EN'!$B$23:$V$23</c:f>
              <c:numCache>
                <c:formatCode>0.0</c:formatCode>
                <c:ptCount val="21"/>
                <c:pt idx="0">
                  <c:v>1.37</c:v>
                </c:pt>
                <c:pt idx="1">
                  <c:v>1.65</c:v>
                </c:pt>
                <c:pt idx="2">
                  <c:v>1.89</c:v>
                </c:pt>
                <c:pt idx="3">
                  <c:v>0.99</c:v>
                </c:pt>
                <c:pt idx="4">
                  <c:v>1.7</c:v>
                </c:pt>
                <c:pt idx="5">
                  <c:v>1.42</c:v>
                </c:pt>
                <c:pt idx="6">
                  <c:v>1.19</c:v>
                </c:pt>
                <c:pt idx="7">
                  <c:v>1.58</c:v>
                </c:pt>
                <c:pt idx="8">
                  <c:v>-0.41</c:v>
                </c:pt>
                <c:pt idx="9">
                  <c:v>0.13</c:v>
                </c:pt>
                <c:pt idx="10">
                  <c:v>-0.41</c:v>
                </c:pt>
                <c:pt idx="11">
                  <c:v>0.05</c:v>
                </c:pt>
                <c:pt idx="12">
                  <c:v>0.41</c:v>
                </c:pt>
                <c:pt idx="13">
                  <c:v>0.93</c:v>
                </c:pt>
                <c:pt idx="14">
                  <c:v>1.28</c:v>
                </c:pt>
                <c:pt idx="15">
                  <c:v>0.49</c:v>
                </c:pt>
                <c:pt idx="16">
                  <c:v>1.1</c:v>
                </c:pt>
                <c:pt idx="17">
                  <c:v>1.27</c:v>
                </c:pt>
                <c:pt idx="18">
                  <c:v>0.07</c:v>
                </c:pt>
                <c:pt idx="19">
                  <c:v>1.53</c:v>
                </c:pt>
                <c:pt idx="20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55-4089-9456-BABFAE0F0E87}"/>
            </c:ext>
          </c:extLst>
        </c:ser>
        <c:overlap val="100"/>
        <c:gapWidth val="50"/>
        <c:axId val="63703370"/>
        <c:axId val="33456419"/>
      </c:barChart>
      <c:lineChart>
        <c:grouping val="standard"/>
        <c:varyColors val="0"/>
        <c:ser>
          <c:idx val="5"/>
          <c:order val="5"/>
          <c:tx>
            <c:v>Gross fixed capital formation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EN'!$B$18:$V$18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3.1.6 EN'!$B$24:$V$24</c:f>
              <c:numCache>
                <c:formatCode>0.0</c:formatCode>
                <c:ptCount val="21"/>
                <c:pt idx="0">
                  <c:v>1.72</c:v>
                </c:pt>
                <c:pt idx="1">
                  <c:v>10.29</c:v>
                </c:pt>
                <c:pt idx="2">
                  <c:v>8.06</c:v>
                </c:pt>
                <c:pt idx="3">
                  <c:v>6.54</c:v>
                </c:pt>
                <c:pt idx="4">
                  <c:v>9.74</c:v>
                </c:pt>
                <c:pt idx="5">
                  <c:v>7.44</c:v>
                </c:pt>
                <c:pt idx="6">
                  <c:v>4.78</c:v>
                </c:pt>
                <c:pt idx="7">
                  <c:v>4.14</c:v>
                </c:pt>
                <c:pt idx="8">
                  <c:v>1.58</c:v>
                </c:pt>
                <c:pt idx="9">
                  <c:v>3.02</c:v>
                </c:pt>
                <c:pt idx="10">
                  <c:v>4.83</c:v>
                </c:pt>
                <c:pt idx="11">
                  <c:v>6.79</c:v>
                </c:pt>
                <c:pt idx="12">
                  <c:v>-2.5</c:v>
                </c:pt>
                <c:pt idx="13">
                  <c:v>-1.54</c:v>
                </c:pt>
                <c:pt idx="14">
                  <c:v>-0.63</c:v>
                </c:pt>
                <c:pt idx="15">
                  <c:v>-4.36</c:v>
                </c:pt>
                <c:pt idx="16">
                  <c:v>0.46</c:v>
                </c:pt>
                <c:pt idx="17">
                  <c:v>0.59</c:v>
                </c:pt>
                <c:pt idx="18">
                  <c:v>4.3</c:v>
                </c:pt>
                <c:pt idx="19">
                  <c:v>6.33</c:v>
                </c:pt>
                <c:pt idx="20">
                  <c:v>6.58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55-4089-9456-BABFAE0F0E87}"/>
            </c:ext>
          </c:extLst>
        </c:ser>
        <c:marker val="1"/>
        <c:axId val="63703370"/>
        <c:axId val="33456419"/>
      </c:lineChart>
      <c:catAx>
        <c:axId val="6370337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456419"/>
        <c:crosses val="autoZero"/>
        <c:auto val="1"/>
        <c:lblOffset val="100"/>
        <c:tickLblSkip val="4"/>
        <c:tickMarkSkip val="4"/>
        <c:noMultiLvlLbl val="0"/>
      </c:catAx>
      <c:valAx>
        <c:axId val="33456419"/>
        <c:scaling>
          <c:orientation val="minMax"/>
          <c:max val="18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70337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5175"/>
          <c:y val="0.0385"/>
          <c:w val="0.4875"/>
          <c:h val="0.33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1"/>
          <c:tx>
            <c:v>Government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EN'!$B$18:$V$18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3.1.7 EN'!$B$20:$V$20</c:f>
              <c:numCache>
                <c:formatCode>0.0</c:formatCode>
                <c:ptCount val="21"/>
                <c:pt idx="0">
                  <c:v>-0.14</c:v>
                </c:pt>
                <c:pt idx="1">
                  <c:v>0.08</c:v>
                </c:pt>
                <c:pt idx="2">
                  <c:v>0.76</c:v>
                </c:pt>
                <c:pt idx="3">
                  <c:v>-0.89</c:v>
                </c:pt>
                <c:pt idx="4">
                  <c:v>-0.51</c:v>
                </c:pt>
                <c:pt idx="5">
                  <c:v>0.24</c:v>
                </c:pt>
                <c:pt idx="6">
                  <c:v>0.71</c:v>
                </c:pt>
                <c:pt idx="7">
                  <c:v>-0.33</c:v>
                </c:pt>
                <c:pt idx="8">
                  <c:v>0.57</c:v>
                </c:pt>
                <c:pt idx="9">
                  <c:v>1.77</c:v>
                </c:pt>
                <c:pt idx="10">
                  <c:v>0.98</c:v>
                </c:pt>
                <c:pt idx="11">
                  <c:v>3.06</c:v>
                </c:pt>
                <c:pt idx="12">
                  <c:v>-0.11</c:v>
                </c:pt>
                <c:pt idx="13">
                  <c:v>0.11</c:v>
                </c:pt>
                <c:pt idx="14">
                  <c:v>0.81</c:v>
                </c:pt>
                <c:pt idx="15">
                  <c:v>-0.91</c:v>
                </c:pt>
                <c:pt idx="16">
                  <c:v>1.42</c:v>
                </c:pt>
                <c:pt idx="17">
                  <c:v>1.7</c:v>
                </c:pt>
                <c:pt idx="18">
                  <c:v>2.33</c:v>
                </c:pt>
                <c:pt idx="19">
                  <c:v>3.59</c:v>
                </c:pt>
                <c:pt idx="20">
                  <c:v>1.86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E4-4623-9D9A-F69A540884E8}"/>
            </c:ext>
          </c:extLst>
        </c:ser>
        <c:ser>
          <c:idx val="1"/>
          <c:order val="2"/>
          <c:tx>
            <c:v>Firms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EN'!$B$18:$V$18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3.1.7 EN'!$B$21:$V$21</c:f>
              <c:numCache>
                <c:formatCode>0.0</c:formatCode>
                <c:ptCount val="21"/>
                <c:pt idx="0">
                  <c:v>3.05</c:v>
                </c:pt>
                <c:pt idx="1">
                  <c:v>7.49</c:v>
                </c:pt>
                <c:pt idx="2">
                  <c:v>4.48</c:v>
                </c:pt>
                <c:pt idx="3">
                  <c:v>6.17</c:v>
                </c:pt>
                <c:pt idx="4">
                  <c:v>4.44</c:v>
                </c:pt>
                <c:pt idx="5">
                  <c:v>5.3</c:v>
                </c:pt>
                <c:pt idx="6">
                  <c:v>5.21</c:v>
                </c:pt>
                <c:pt idx="7">
                  <c:v>3.21</c:v>
                </c:pt>
                <c:pt idx="8">
                  <c:v>1.19</c:v>
                </c:pt>
                <c:pt idx="9">
                  <c:v>1.56</c:v>
                </c:pt>
                <c:pt idx="10">
                  <c:v>2.67</c:v>
                </c:pt>
                <c:pt idx="11">
                  <c:v>4.54</c:v>
                </c:pt>
                <c:pt idx="12">
                  <c:v>-1.15</c:v>
                </c:pt>
                <c:pt idx="13">
                  <c:v>-1.46</c:v>
                </c:pt>
                <c:pt idx="14">
                  <c:v>-0.52</c:v>
                </c:pt>
                <c:pt idx="15">
                  <c:v>-1.26</c:v>
                </c:pt>
                <c:pt idx="16">
                  <c:v>-0.46</c:v>
                </c:pt>
                <c:pt idx="17">
                  <c:v>-0.3</c:v>
                </c:pt>
                <c:pt idx="18">
                  <c:v>-0.21</c:v>
                </c:pt>
                <c:pt idx="19">
                  <c:v>0.51</c:v>
                </c:pt>
                <c:pt idx="20">
                  <c:v>4.11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E4-4623-9D9A-F69A540884E8}"/>
            </c:ext>
          </c:extLst>
        </c:ser>
        <c:ser>
          <c:idx val="2"/>
          <c:order val="3"/>
          <c:tx>
            <c:v>Households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EN'!$B$18:$V$18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3.1.7 EN'!$B$22:$V$22</c:f>
              <c:numCache>
                <c:formatCode>0.0</c:formatCode>
                <c:ptCount val="21"/>
                <c:pt idx="0">
                  <c:v>-1.19</c:v>
                </c:pt>
                <c:pt idx="1">
                  <c:v>2.72</c:v>
                </c:pt>
                <c:pt idx="2">
                  <c:v>2.81</c:v>
                </c:pt>
                <c:pt idx="3">
                  <c:v>1.25</c:v>
                </c:pt>
                <c:pt idx="4">
                  <c:v>5.8</c:v>
                </c:pt>
                <c:pt idx="5">
                  <c:v>1.9</c:v>
                </c:pt>
                <c:pt idx="6">
                  <c:v>-1.14</c:v>
                </c:pt>
                <c:pt idx="7">
                  <c:v>1.26</c:v>
                </c:pt>
                <c:pt idx="8">
                  <c:v>-0.18</c:v>
                </c:pt>
                <c:pt idx="9">
                  <c:v>-0.31</c:v>
                </c:pt>
                <c:pt idx="10">
                  <c:v>1.18</c:v>
                </c:pt>
                <c:pt idx="11">
                  <c:v>-0.81</c:v>
                </c:pt>
                <c:pt idx="12">
                  <c:v>-1.25</c:v>
                </c:pt>
                <c:pt idx="13">
                  <c:v>-0.19</c:v>
                </c:pt>
                <c:pt idx="14">
                  <c:v>-0.91</c:v>
                </c:pt>
                <c:pt idx="15">
                  <c:v>-2.19</c:v>
                </c:pt>
                <c:pt idx="16">
                  <c:v>-0.5</c:v>
                </c:pt>
                <c:pt idx="17">
                  <c:v>-0.81</c:v>
                </c:pt>
                <c:pt idx="18">
                  <c:v>2.18</c:v>
                </c:pt>
                <c:pt idx="19">
                  <c:v>2.22</c:v>
                </c:pt>
                <c:pt idx="20">
                  <c:v>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E4-4623-9D9A-F69A540884E8}"/>
            </c:ext>
          </c:extLst>
        </c:ser>
        <c:overlap val="100"/>
        <c:gapWidth val="50"/>
        <c:axId val="26791577"/>
        <c:axId val="36679489"/>
      </c:barChart>
      <c:lineChart>
        <c:grouping val="standard"/>
        <c:varyColors val="0"/>
        <c:ser>
          <c:idx val="0"/>
          <c:order val="0"/>
          <c:tx>
            <c:v>GFCF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EN'!$B$18:$V$18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3.1.7 EN'!$B$19:$V$19</c:f>
              <c:numCache>
                <c:formatCode>0.0</c:formatCode>
                <c:ptCount val="21"/>
                <c:pt idx="0">
                  <c:v>1.72</c:v>
                </c:pt>
                <c:pt idx="1">
                  <c:v>10.29</c:v>
                </c:pt>
                <c:pt idx="2">
                  <c:v>8.06</c:v>
                </c:pt>
                <c:pt idx="3">
                  <c:v>6.54</c:v>
                </c:pt>
                <c:pt idx="4">
                  <c:v>9.74</c:v>
                </c:pt>
                <c:pt idx="5">
                  <c:v>7.44</c:v>
                </c:pt>
                <c:pt idx="6">
                  <c:v>4.78</c:v>
                </c:pt>
                <c:pt idx="7">
                  <c:v>4.14</c:v>
                </c:pt>
                <c:pt idx="8">
                  <c:v>1.58</c:v>
                </c:pt>
                <c:pt idx="9">
                  <c:v>3.02</c:v>
                </c:pt>
                <c:pt idx="10">
                  <c:v>4.83</c:v>
                </c:pt>
                <c:pt idx="11">
                  <c:v>6.79</c:v>
                </c:pt>
                <c:pt idx="12">
                  <c:v>-2.5</c:v>
                </c:pt>
                <c:pt idx="13">
                  <c:v>-1.54</c:v>
                </c:pt>
                <c:pt idx="14">
                  <c:v>-0.63</c:v>
                </c:pt>
                <c:pt idx="15">
                  <c:v>-4.36</c:v>
                </c:pt>
                <c:pt idx="16">
                  <c:v>0.46</c:v>
                </c:pt>
                <c:pt idx="17">
                  <c:v>0.59</c:v>
                </c:pt>
                <c:pt idx="18">
                  <c:v>4.3</c:v>
                </c:pt>
                <c:pt idx="19">
                  <c:v>6.33</c:v>
                </c:pt>
                <c:pt idx="20">
                  <c:v>6.58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E4-4623-9D9A-F69A540884E8}"/>
            </c:ext>
          </c:extLst>
        </c:ser>
        <c:marker val="1"/>
        <c:axId val="26791577"/>
        <c:axId val="36679489"/>
      </c:lineChart>
      <c:catAx>
        <c:axId val="2679157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679489"/>
        <c:crosses val="autoZero"/>
        <c:auto val="1"/>
        <c:lblOffset val="100"/>
        <c:tickLblSkip val="4"/>
        <c:tickMarkSkip val="4"/>
        <c:noMultiLvlLbl val="0"/>
      </c:catAx>
      <c:valAx>
        <c:axId val="36679489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791577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075"/>
          <c:y val="0.046"/>
          <c:w val="0.27275"/>
          <c:h val="0.246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Gov. sector EU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EN'!$B$18:$V$18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3.1.8 EN'!$B$19:$V$19</c:f>
              <c:numCache>
                <c:formatCode>0.0</c:formatCode>
                <c:ptCount val="21"/>
                <c:pt idx="0">
                  <c:v>-0.86</c:v>
                </c:pt>
                <c:pt idx="1">
                  <c:v>-0.34</c:v>
                </c:pt>
                <c:pt idx="2">
                  <c:v>0.74</c:v>
                </c:pt>
                <c:pt idx="3">
                  <c:v>0.74</c:v>
                </c:pt>
                <c:pt idx="4">
                  <c:v>-0.54</c:v>
                </c:pt>
                <c:pt idx="5">
                  <c:v>-0.42</c:v>
                </c:pt>
                <c:pt idx="6">
                  <c:v>1.21</c:v>
                </c:pt>
                <c:pt idx="7">
                  <c:v>1.91</c:v>
                </c:pt>
                <c:pt idx="8">
                  <c:v>0.3</c:v>
                </c:pt>
                <c:pt idx="9">
                  <c:v>0.48</c:v>
                </c:pt>
                <c:pt idx="10">
                  <c:v>-1.69</c:v>
                </c:pt>
                <c:pt idx="11">
                  <c:v>0.92</c:v>
                </c:pt>
                <c:pt idx="12">
                  <c:v>0.1</c:v>
                </c:pt>
                <c:pt idx="13">
                  <c:v>0.49</c:v>
                </c:pt>
                <c:pt idx="14">
                  <c:v>0.41</c:v>
                </c:pt>
                <c:pt idx="15">
                  <c:v>-0.71</c:v>
                </c:pt>
                <c:pt idx="16">
                  <c:v>0.48</c:v>
                </c:pt>
                <c:pt idx="17">
                  <c:v>0.24</c:v>
                </c:pt>
                <c:pt idx="18">
                  <c:v>1.31</c:v>
                </c:pt>
                <c:pt idx="19">
                  <c:v>1.46</c:v>
                </c:pt>
                <c:pt idx="20">
                  <c:v>-0.58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2D-4396-88D1-EF45AE5D8E85}"/>
            </c:ext>
          </c:extLst>
        </c:ser>
        <c:ser>
          <c:idx val="1"/>
          <c:order val="1"/>
          <c:tx>
            <c:v>Gov. sector non-EU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EN'!$B$18:$V$18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3.1.8 EN'!$B$20:$V$20</c:f>
              <c:numCache>
                <c:formatCode>0.0</c:formatCode>
                <c:ptCount val="21"/>
                <c:pt idx="0">
                  <c:v>1.26</c:v>
                </c:pt>
                <c:pt idx="1">
                  <c:v>0.94</c:v>
                </c:pt>
                <c:pt idx="2">
                  <c:v>0.9</c:v>
                </c:pt>
                <c:pt idx="3">
                  <c:v>-0.56</c:v>
                </c:pt>
                <c:pt idx="4">
                  <c:v>1.7</c:v>
                </c:pt>
                <c:pt idx="5">
                  <c:v>2.55</c:v>
                </c:pt>
                <c:pt idx="6">
                  <c:v>1.62</c:v>
                </c:pt>
                <c:pt idx="7">
                  <c:v>-0.32</c:v>
                </c:pt>
                <c:pt idx="8">
                  <c:v>1.66</c:v>
                </c:pt>
                <c:pt idx="9">
                  <c:v>2.32</c:v>
                </c:pt>
                <c:pt idx="10">
                  <c:v>3.43</c:v>
                </c:pt>
                <c:pt idx="11">
                  <c:v>2.76</c:v>
                </c:pt>
                <c:pt idx="12">
                  <c:v>0.26</c:v>
                </c:pt>
                <c:pt idx="13">
                  <c:v>0.08</c:v>
                </c:pt>
                <c:pt idx="14">
                  <c:v>0.93</c:v>
                </c:pt>
                <c:pt idx="15">
                  <c:v>0.24</c:v>
                </c:pt>
                <c:pt idx="16">
                  <c:v>1.52</c:v>
                </c:pt>
                <c:pt idx="17">
                  <c:v>2.08</c:v>
                </c:pt>
                <c:pt idx="18">
                  <c:v>1.67</c:v>
                </c:pt>
                <c:pt idx="19">
                  <c:v>2.84</c:v>
                </c:pt>
                <c:pt idx="20">
                  <c:v>3.06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2D-4396-88D1-EF45AE5D8E85}"/>
            </c:ext>
          </c:extLst>
        </c:ser>
        <c:ser>
          <c:idx val="2"/>
          <c:order val="2"/>
          <c:tx>
            <c:v>Private sector EU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EN'!$B$18:$V$18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3.1.8 EN'!$B$21:$V$21</c:f>
              <c:numCache>
                <c:formatCode>0.0</c:formatCode>
                <c:ptCount val="21"/>
                <c:pt idx="0">
                  <c:v>0.11</c:v>
                </c:pt>
                <c:pt idx="1">
                  <c:v>-0.16</c:v>
                </c:pt>
                <c:pt idx="2">
                  <c:v>-0.95</c:v>
                </c:pt>
                <c:pt idx="3">
                  <c:v>0.15</c:v>
                </c:pt>
                <c:pt idx="4">
                  <c:v>-0.6</c:v>
                </c:pt>
                <c:pt idx="5">
                  <c:v>1.17</c:v>
                </c:pt>
                <c:pt idx="6">
                  <c:v>1.13</c:v>
                </c:pt>
                <c:pt idx="7">
                  <c:v>1.76</c:v>
                </c:pt>
                <c:pt idx="8">
                  <c:v>4.41</c:v>
                </c:pt>
                <c:pt idx="9">
                  <c:v>2.42</c:v>
                </c:pt>
                <c:pt idx="10">
                  <c:v>2.73</c:v>
                </c:pt>
                <c:pt idx="11">
                  <c:v>2.94</c:v>
                </c:pt>
                <c:pt idx="12">
                  <c:v>0.05</c:v>
                </c:pt>
                <c:pt idx="13">
                  <c:v>0.18</c:v>
                </c:pt>
                <c:pt idx="14">
                  <c:v>-0.28</c:v>
                </c:pt>
                <c:pt idx="15">
                  <c:v>-1.35</c:v>
                </c:pt>
                <c:pt idx="16">
                  <c:v>0.27</c:v>
                </c:pt>
                <c:pt idx="17">
                  <c:v>0.37</c:v>
                </c:pt>
                <c:pt idx="18">
                  <c:v>1.45</c:v>
                </c:pt>
                <c:pt idx="19">
                  <c:v>-0.49</c:v>
                </c:pt>
                <c:pt idx="20">
                  <c:v>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2D-4396-88D1-EF45AE5D8E85}"/>
            </c:ext>
          </c:extLst>
        </c:ser>
        <c:ser>
          <c:idx val="3"/>
          <c:order val="3"/>
          <c:tx>
            <c:v>Private non-EU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EN'!$B$18:$V$18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3.1.8 EN'!$B$22:$V$22</c:f>
              <c:numCache>
                <c:formatCode>0.0</c:formatCode>
                <c:ptCount val="21"/>
                <c:pt idx="0">
                  <c:v>4.18</c:v>
                </c:pt>
                <c:pt idx="1">
                  <c:v>12.95</c:v>
                </c:pt>
                <c:pt idx="2">
                  <c:v>12.32</c:v>
                </c:pt>
                <c:pt idx="3">
                  <c:v>12.46</c:v>
                </c:pt>
                <c:pt idx="4">
                  <c:v>19.56</c:v>
                </c:pt>
                <c:pt idx="5">
                  <c:v>16.17</c:v>
                </c:pt>
                <c:pt idx="6">
                  <c:v>12.83</c:v>
                </c:pt>
                <c:pt idx="7">
                  <c:v>12.78</c:v>
                </c:pt>
                <c:pt idx="8">
                  <c:v>3.73</c:v>
                </c:pt>
                <c:pt idx="9">
                  <c:v>3.86</c:v>
                </c:pt>
                <c:pt idx="10">
                  <c:v>4.64</c:v>
                </c:pt>
                <c:pt idx="11">
                  <c:v>3.64</c:v>
                </c:pt>
                <c:pt idx="12">
                  <c:v>-0.12</c:v>
                </c:pt>
                <c:pt idx="13">
                  <c:v>0.36</c:v>
                </c:pt>
                <c:pt idx="14">
                  <c:v>1.17</c:v>
                </c:pt>
                <c:pt idx="15">
                  <c:v>-0.05</c:v>
                </c:pt>
                <c:pt idx="16">
                  <c:v>1.42</c:v>
                </c:pt>
                <c:pt idx="17">
                  <c:v>1.19</c:v>
                </c:pt>
                <c:pt idx="18">
                  <c:v>3.09</c:v>
                </c:pt>
                <c:pt idx="19">
                  <c:v>6.05</c:v>
                </c:pt>
                <c:pt idx="20">
                  <c:v>6.66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2D-4396-88D1-EF45AE5D8E85}"/>
            </c:ext>
          </c:extLst>
        </c:ser>
        <c:overlap val="100"/>
        <c:gapWidth val="50"/>
        <c:axId val="47856795"/>
        <c:axId val="13784564"/>
      </c:barChart>
      <c:lineChart>
        <c:grouping val="standard"/>
        <c:varyColors val="0"/>
        <c:ser>
          <c:idx val="4"/>
          <c:order val="4"/>
          <c:tx>
            <c:v>GFCF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EN'!$B$18:$V$18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3.1.8 EN'!$B$23:$V$23</c:f>
              <c:numCache>
                <c:formatCode>0.0</c:formatCode>
                <c:ptCount val="21"/>
                <c:pt idx="0">
                  <c:v>4.69</c:v>
                </c:pt>
                <c:pt idx="1">
                  <c:v>13.39</c:v>
                </c:pt>
                <c:pt idx="2">
                  <c:v>13.01</c:v>
                </c:pt>
                <c:pt idx="3">
                  <c:v>12.79</c:v>
                </c:pt>
                <c:pt idx="4">
                  <c:v>20.12</c:v>
                </c:pt>
                <c:pt idx="5">
                  <c:v>19.47</c:v>
                </c:pt>
                <c:pt idx="6">
                  <c:v>16.78</c:v>
                </c:pt>
                <c:pt idx="7">
                  <c:v>16.13</c:v>
                </c:pt>
                <c:pt idx="8">
                  <c:v>10.09</c:v>
                </c:pt>
                <c:pt idx="9">
                  <c:v>9.08</c:v>
                </c:pt>
                <c:pt idx="10">
                  <c:v>9.12</c:v>
                </c:pt>
                <c:pt idx="11">
                  <c:v>10.26</c:v>
                </c:pt>
                <c:pt idx="12">
                  <c:v>0.28</c:v>
                </c:pt>
                <c:pt idx="13">
                  <c:v>1.12</c:v>
                </c:pt>
                <c:pt idx="14">
                  <c:v>2.23</c:v>
                </c:pt>
                <c:pt idx="15">
                  <c:v>-1.86</c:v>
                </c:pt>
                <c:pt idx="16">
                  <c:v>3.69</c:v>
                </c:pt>
                <c:pt idx="17">
                  <c:v>3.88</c:v>
                </c:pt>
                <c:pt idx="18">
                  <c:v>7.53</c:v>
                </c:pt>
                <c:pt idx="19">
                  <c:v>9.86</c:v>
                </c:pt>
                <c:pt idx="20">
                  <c:v>9.95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2D-4396-88D1-EF45AE5D8E85}"/>
            </c:ext>
          </c:extLst>
        </c:ser>
        <c:marker val="1"/>
        <c:axId val="47856795"/>
        <c:axId val="13784564"/>
      </c:lineChart>
      <c:catAx>
        <c:axId val="4785679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3784564"/>
        <c:crosses val="autoZero"/>
        <c:auto val="1"/>
        <c:lblOffset val="100"/>
        <c:tickLblSkip val="4"/>
        <c:tickMarkSkip val="4"/>
        <c:noMultiLvlLbl val="0"/>
      </c:catAx>
      <c:valAx>
        <c:axId val="13784564"/>
        <c:scaling>
          <c:orientation val="minMax"/>
          <c:max val="24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7856795"/>
        <c:crosses val="autoZero"/>
        <c:crossBetween val="between"/>
        <c:majorUnit val="4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58825"/>
          <c:y val="0.0435"/>
          <c:w val="0.35175"/>
          <c:h val="0.2777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Private consumption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EN'!$B$18:$L$18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3.2.1 EN'!$B$19:$L$19</c:f>
              <c:numCache>
                <c:formatCode>0.0</c:formatCode>
                <c:ptCount val="11"/>
                <c:pt idx="0">
                  <c:v>1.43</c:v>
                </c:pt>
                <c:pt idx="1">
                  <c:v>1.42</c:v>
                </c:pt>
                <c:pt idx="2">
                  <c:v>1.43</c:v>
                </c:pt>
                <c:pt idx="3">
                  <c:v>1.43</c:v>
                </c:pt>
                <c:pt idx="4">
                  <c:v>1.99</c:v>
                </c:pt>
                <c:pt idx="5">
                  <c:v>6.6</c:v>
                </c:pt>
                <c:pt idx="6">
                  <c:v>4.05</c:v>
                </c:pt>
                <c:pt idx="7">
                  <c:v>1.56</c:v>
                </c:pt>
                <c:pt idx="8">
                  <c:v>1.43</c:v>
                </c:pt>
                <c:pt idx="9">
                  <c:v>1.25</c:v>
                </c:pt>
                <c:pt idx="10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61-466A-8548-7B89437B46D0}"/>
            </c:ext>
          </c:extLst>
        </c:ser>
        <c:ser>
          <c:idx val="1"/>
          <c:order val="1"/>
          <c:tx>
            <c:v>Government cons.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EN'!$B$18:$L$18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3.2.1 EN'!$B$20:$L$20</c:f>
              <c:numCache>
                <c:formatCode>0.0</c:formatCode>
                <c:ptCount val="11"/>
                <c:pt idx="0">
                  <c:v>0.67</c:v>
                </c:pt>
                <c:pt idx="1">
                  <c:v>1.03</c:v>
                </c:pt>
                <c:pt idx="2">
                  <c:v>1.04</c:v>
                </c:pt>
                <c:pt idx="3">
                  <c:v>1.11</c:v>
                </c:pt>
                <c:pt idx="4">
                  <c:v>0.84</c:v>
                </c:pt>
                <c:pt idx="5">
                  <c:v>0.89</c:v>
                </c:pt>
                <c:pt idx="6">
                  <c:v>1.07</c:v>
                </c:pt>
                <c:pt idx="7">
                  <c:v>0.76</c:v>
                </c:pt>
                <c:pt idx="8">
                  <c:v>0.85</c:v>
                </c:pt>
                <c:pt idx="9">
                  <c:v>0.86</c:v>
                </c:pt>
                <c:pt idx="10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61-466A-8548-7B89437B46D0}"/>
            </c:ext>
          </c:extLst>
        </c:ser>
        <c:ser>
          <c:idx val="2"/>
          <c:order val="2"/>
          <c:tx>
            <c:v>Gross capital form.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EN'!$B$18:$L$18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3.2.1 EN'!$B$21:$L$21</c:f>
              <c:numCache>
                <c:formatCode>0.0</c:formatCode>
                <c:ptCount val="11"/>
                <c:pt idx="0">
                  <c:v>0.36</c:v>
                </c:pt>
                <c:pt idx="1">
                  <c:v>0.41</c:v>
                </c:pt>
                <c:pt idx="2">
                  <c:v>1.01</c:v>
                </c:pt>
                <c:pt idx="3">
                  <c:v>0.77</c:v>
                </c:pt>
                <c:pt idx="4">
                  <c:v>1.1</c:v>
                </c:pt>
                <c:pt idx="5">
                  <c:v>3.59</c:v>
                </c:pt>
                <c:pt idx="6">
                  <c:v>1.51</c:v>
                </c:pt>
                <c:pt idx="7">
                  <c:v>0.73</c:v>
                </c:pt>
                <c:pt idx="8">
                  <c:v>0.89</c:v>
                </c:pt>
                <c:pt idx="9">
                  <c:v>0.93</c:v>
                </c:pt>
                <c:pt idx="10">
                  <c:v>0.93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61-466A-8548-7B89437B46D0}"/>
            </c:ext>
          </c:extLst>
        </c:ser>
        <c:ser>
          <c:idx val="4"/>
          <c:order val="4"/>
          <c:tx>
            <c:v>Terms of trade</c:v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EN'!$B$18:$L$18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3.2.1 EN'!$B$23:$L$23</c:f>
              <c:numCache>
                <c:formatCode>0.0</c:formatCode>
                <c:ptCount val="11"/>
                <c:pt idx="0">
                  <c:v>-0.78</c:v>
                </c:pt>
                <c:pt idx="1">
                  <c:v>-0.05</c:v>
                </c:pt>
                <c:pt idx="2">
                  <c:v>0.37</c:v>
                </c:pt>
                <c:pt idx="3">
                  <c:v>1.21</c:v>
                </c:pt>
                <c:pt idx="4">
                  <c:v>0.11</c:v>
                </c:pt>
                <c:pt idx="5">
                  <c:v>-2.41</c:v>
                </c:pt>
                <c:pt idx="6">
                  <c:v>1.97</c:v>
                </c:pt>
                <c:pt idx="7">
                  <c:v>0.92</c:v>
                </c:pt>
                <c:pt idx="8">
                  <c:v>0.36</c:v>
                </c:pt>
                <c:pt idx="9">
                  <c:v>-0.33</c:v>
                </c:pt>
                <c:pt idx="10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61-466A-8548-7B89437B46D0}"/>
            </c:ext>
          </c:extLst>
        </c:ser>
        <c:overlap val="100"/>
        <c:gapWidth val="50"/>
        <c:axId val="11610840"/>
        <c:axId val="62950490"/>
      </c:barChart>
      <c:lineChart>
        <c:grouping val="standard"/>
        <c:varyColors val="0"/>
        <c:ser>
          <c:idx val="3"/>
          <c:order val="3"/>
          <c:tx>
            <c:v>GDP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EN'!$B$18:$L$18</c:f>
              <c:strCache>
                <c:ptCount val="1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</c:strCache>
            </c:strRef>
          </c:cat>
          <c:val>
            <c:numRef>
              <c:f>'G 3.2.1 EN'!$B$22:$L$22</c:f>
              <c:numCache>
                <c:formatCode>0.0</c:formatCode>
                <c:ptCount val="11"/>
                <c:pt idx="0">
                  <c:v>1.68</c:v>
                </c:pt>
                <c:pt idx="1">
                  <c:v>2.81</c:v>
                </c:pt>
                <c:pt idx="2">
                  <c:v>3.84</c:v>
                </c:pt>
                <c:pt idx="3">
                  <c:v>4.52</c:v>
                </c:pt>
                <c:pt idx="4">
                  <c:v>4.03</c:v>
                </c:pt>
                <c:pt idx="5">
                  <c:v>8.67</c:v>
                </c:pt>
                <c:pt idx="6">
                  <c:v>8.6</c:v>
                </c:pt>
                <c:pt idx="7">
                  <c:v>3.98</c:v>
                </c:pt>
                <c:pt idx="8">
                  <c:v>3.52</c:v>
                </c:pt>
                <c:pt idx="9">
                  <c:v>2.71</c:v>
                </c:pt>
                <c:pt idx="10">
                  <c:v>3.74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61-466A-8548-7B89437B46D0}"/>
            </c:ext>
          </c:extLst>
        </c:ser>
        <c:marker val="1"/>
        <c:axId val="11610840"/>
        <c:axId val="62950490"/>
      </c:lineChart>
      <c:catAx>
        <c:axId val="1161084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950490"/>
        <c:crosses val="autoZero"/>
        <c:auto val="1"/>
        <c:lblOffset val="100"/>
        <c:tickLblSkip val="2"/>
        <c:noMultiLvlLbl val="0"/>
      </c:catAx>
      <c:valAx>
        <c:axId val="62950490"/>
        <c:scaling>
          <c:orientation val="minMax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61084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"/>
          <c:y val="0.04225"/>
          <c:w val="0.37325"/>
          <c:h val="0.30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5"/>
        </c:manualLayout>
      </c:layout>
      <c:lineChart>
        <c:grouping val="standard"/>
        <c:varyColors val="0"/>
        <c:ser>
          <c:idx val="4"/>
          <c:order val="1"/>
          <c:tx>
            <c:v>Nominal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EN'!$B$19:$Y$19</c:f>
              <c:numCache>
                <c:formatCode>0.0</c:formatCode>
                <c:ptCount val="24"/>
                <c:pt idx="0">
                  <c:v>5.27</c:v>
                </c:pt>
                <c:pt idx="1">
                  <c:v>2.47</c:v>
                </c:pt>
                <c:pt idx="2">
                  <c:v>3.93</c:v>
                </c:pt>
                <c:pt idx="3">
                  <c:v>5.61</c:v>
                </c:pt>
                <c:pt idx="4">
                  <c:v>8.25</c:v>
                </c:pt>
                <c:pt idx="5">
                  <c:v>7.67</c:v>
                </c:pt>
                <c:pt idx="6">
                  <c:v>6.82</c:v>
                </c:pt>
                <c:pt idx="7">
                  <c:v>6.19</c:v>
                </c:pt>
                <c:pt idx="8">
                  <c:v>7.3</c:v>
                </c:pt>
                <c:pt idx="9">
                  <c:v>6.58</c:v>
                </c:pt>
                <c:pt idx="10">
                  <c:v>6.51</c:v>
                </c:pt>
                <c:pt idx="11">
                  <c:v>6.19</c:v>
                </c:pt>
                <c:pt idx="12">
                  <c:v>6.19</c:v>
                </c:pt>
                <c:pt idx="13">
                  <c:v>7.17</c:v>
                </c:pt>
                <c:pt idx="14">
                  <c:v>6.49</c:v>
                </c:pt>
                <c:pt idx="15">
                  <c:v>6.68</c:v>
                </c:pt>
                <c:pt idx="16">
                  <c:v>8.15</c:v>
                </c:pt>
                <c:pt idx="17">
                  <c:v>7.16</c:v>
                </c:pt>
                <c:pt idx="18">
                  <c:v>7.69</c:v>
                </c:pt>
                <c:pt idx="19">
                  <c:v>7.56</c:v>
                </c:pt>
                <c:pt idx="20">
                  <c:v>7.02</c:v>
                </c:pt>
                <c:pt idx="21">
                  <c:v>6.23</c:v>
                </c:pt>
                <c:pt idx="22">
                  <c:v>5.73</c:v>
                </c:pt>
                <c:pt idx="23">
                  <c:v>5.89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98-4F7D-9D3E-6869871074D3}"/>
            </c:ext>
          </c:extLst>
        </c:ser>
        <c:ser>
          <c:idx val="0"/>
          <c:order val="0"/>
          <c:tx>
            <c:v>Real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EN'!$B$20:$Y$20</c:f>
              <c:numCache>
                <c:formatCode>0.0</c:formatCode>
                <c:ptCount val="24"/>
                <c:pt idx="0">
                  <c:v>-5.33</c:v>
                </c:pt>
                <c:pt idx="1">
                  <c:v>-11.42</c:v>
                </c:pt>
                <c:pt idx="2">
                  <c:v>-11.65</c:v>
                </c:pt>
                <c:pt idx="3">
                  <c:v>-8.68</c:v>
                </c:pt>
                <c:pt idx="4">
                  <c:v>-7.05</c:v>
                </c:pt>
                <c:pt idx="5">
                  <c:v>-3.19</c:v>
                </c:pt>
                <c:pt idx="6">
                  <c:v>-1.1</c:v>
                </c:pt>
                <c:pt idx="7">
                  <c:v>-1.27</c:v>
                </c:pt>
                <c:pt idx="8">
                  <c:v>5.09</c:v>
                </c:pt>
                <c:pt idx="9">
                  <c:v>4.07</c:v>
                </c:pt>
                <c:pt idx="10">
                  <c:v>4.12</c:v>
                </c:pt>
                <c:pt idx="11">
                  <c:v>3.27</c:v>
                </c:pt>
                <c:pt idx="12">
                  <c:v>3.42</c:v>
                </c:pt>
                <c:pt idx="13">
                  <c:v>4.7</c:v>
                </c:pt>
                <c:pt idx="14">
                  <c:v>3.84</c:v>
                </c:pt>
                <c:pt idx="15">
                  <c:v>4.34</c:v>
                </c:pt>
                <c:pt idx="16">
                  <c:v>6.44</c:v>
                </c:pt>
                <c:pt idx="17">
                  <c:v>4.95</c:v>
                </c:pt>
                <c:pt idx="18">
                  <c:v>5.5</c:v>
                </c:pt>
                <c:pt idx="19">
                  <c:v>4.63</c:v>
                </c:pt>
                <c:pt idx="20">
                  <c:v>3.55</c:v>
                </c:pt>
                <c:pt idx="21">
                  <c:v>3.38</c:v>
                </c:pt>
                <c:pt idx="22">
                  <c:v>3.01</c:v>
                </c:pt>
                <c:pt idx="23">
                  <c:v>3.55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98-4F7D-9D3E-6869871074D3}"/>
            </c:ext>
          </c:extLst>
        </c:ser>
        <c:marker val="1"/>
        <c:axId val="18735568"/>
        <c:axId val="17685795"/>
      </c:lineChart>
      <c:catAx>
        <c:axId val="1873556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685795"/>
        <c:crosses val="autoZero"/>
        <c:auto val="0"/>
        <c:lblOffset val="100"/>
        <c:tickLblSkip val="4"/>
        <c:tickMarkSkip val="4"/>
        <c:noMultiLvlLbl val="0"/>
      </c:catAx>
      <c:valAx>
        <c:axId val="17685795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735568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125"/>
          <c:y val="0.7395"/>
          <c:w val="0.23775"/>
          <c:h val="0.146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075"/>
          <c:w val="0.86175"/>
          <c:h val="0.865"/>
        </c:manualLayout>
      </c:layout>
      <c:barChart>
        <c:barDir val="col"/>
        <c:grouping val="stacked"/>
        <c:varyColors val="0"/>
        <c:ser>
          <c:idx val="1"/>
          <c:order val="1"/>
          <c:tx>
            <c:v>Tax changes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EN'!$B$18:$AW$18</c:f>
              <c:strCache>
                <c:ptCount val="37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  <c:pt idx="36">
                  <c:v>1/27</c:v>
                </c:pt>
              </c:strCache>
            </c:strRef>
          </c:cat>
          <c:val>
            <c:numRef>
              <c:f>'G 3.2.2 EN'!$B$20:$AW$20</c:f>
              <c:numCache>
                <c:formatCode>0.0</c:formatCode>
                <c:ptCount val="48"/>
                <c:pt idx="0">
                  <c:v>0.05</c:v>
                </c:pt>
                <c:pt idx="1">
                  <c:v>0.01</c:v>
                </c:pt>
                <c:pt idx="2">
                  <c:v>0.08</c:v>
                </c:pt>
                <c:pt idx="3">
                  <c:v>0.11</c:v>
                </c:pt>
                <c:pt idx="4">
                  <c:v>0.11</c:v>
                </c:pt>
                <c:pt idx="5">
                  <c:v>0.11</c:v>
                </c:pt>
                <c:pt idx="6">
                  <c:v>0.11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0.21</c:v>
                </c:pt>
                <c:pt idx="13">
                  <c:v>0.29</c:v>
                </c:pt>
                <c:pt idx="14">
                  <c:v>0.21</c:v>
                </c:pt>
                <c:pt idx="15">
                  <c:v>0.19</c:v>
                </c:pt>
                <c:pt idx="16">
                  <c:v>0.18</c:v>
                </c:pt>
                <c:pt idx="17">
                  <c:v>0.18</c:v>
                </c:pt>
                <c:pt idx="18">
                  <c:v>0.18</c:v>
                </c:pt>
                <c:pt idx="19">
                  <c:v>0.18</c:v>
                </c:pt>
                <c:pt idx="20">
                  <c:v>0.18</c:v>
                </c:pt>
                <c:pt idx="21">
                  <c:v>0.18</c:v>
                </c:pt>
                <c:pt idx="22">
                  <c:v>0.18</c:v>
                </c:pt>
                <c:pt idx="23">
                  <c:v>0.18</c:v>
                </c:pt>
                <c:pt idx="24">
                  <c:v>0.15</c:v>
                </c:pt>
                <c:pt idx="25">
                  <c:v>0.11</c:v>
                </c:pt>
                <c:pt idx="26">
                  <c:v>0.12</c:v>
                </c:pt>
                <c:pt idx="27">
                  <c:v>0.04</c:v>
                </c:pt>
                <c:pt idx="28">
                  <c:v>0.03</c:v>
                </c:pt>
                <c:pt idx="29">
                  <c:v>0.03</c:v>
                </c:pt>
                <c:pt idx="30">
                  <c:v>0.06</c:v>
                </c:pt>
                <c:pt idx="31">
                  <c:v>0.11</c:v>
                </c:pt>
                <c:pt idx="32">
                  <c:v>0.11</c:v>
                </c:pt>
                <c:pt idx="33">
                  <c:v>0.11</c:v>
                </c:pt>
                <c:pt idx="34">
                  <c:v>0.11</c:v>
                </c:pt>
                <c:pt idx="35">
                  <c:v>0.11</c:v>
                </c:pt>
                <c:pt idx="36">
                  <c:v>0.03</c:v>
                </c:pt>
                <c:pt idx="37">
                  <c:v>0.03</c:v>
                </c:pt>
                <c:pt idx="38">
                  <c:v>0.03</c:v>
                </c:pt>
                <c:pt idx="39">
                  <c:v>0.1</c:v>
                </c:pt>
                <c:pt idx="40">
                  <c:v>0.11</c:v>
                </c:pt>
                <c:pt idx="41">
                  <c:v>0.11</c:v>
                </c:pt>
                <c:pt idx="42">
                  <c:v>0.08</c:v>
                </c:pt>
                <c:pt idx="43">
                  <c:v>0.03</c:v>
                </c:pt>
                <c:pt idx="44">
                  <c:v>0.03</c:v>
                </c:pt>
                <c:pt idx="45">
                  <c:v>0.03</c:v>
                </c:pt>
                <c:pt idx="46">
                  <c:v>0.03</c:v>
                </c:pt>
                <c:pt idx="47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D6-4D38-8C17-ACD9333C7E41}"/>
            </c:ext>
          </c:extLst>
        </c:ser>
        <c:ser>
          <c:idx val="3"/>
          <c:order val="2"/>
          <c:tx>
            <c:v>Regulated prices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EN'!$B$18:$AW$18</c:f>
              <c:strCache>
                <c:ptCount val="37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  <c:pt idx="36">
                  <c:v>1/27</c:v>
                </c:pt>
              </c:strCache>
            </c:strRef>
          </c:cat>
          <c:val>
            <c:numRef>
              <c:f>'G 3.2.2 EN'!$B$21:$AW$21</c:f>
              <c:numCache>
                <c:formatCode>0.0</c:formatCode>
                <c:ptCount val="48"/>
                <c:pt idx="0">
                  <c:v>0.85</c:v>
                </c:pt>
                <c:pt idx="1">
                  <c:v>0.84</c:v>
                </c:pt>
                <c:pt idx="2">
                  <c:v>0.94</c:v>
                </c:pt>
                <c:pt idx="3">
                  <c:v>0.88</c:v>
                </c:pt>
                <c:pt idx="4">
                  <c:v>0.81</c:v>
                </c:pt>
                <c:pt idx="5">
                  <c:v>0.78</c:v>
                </c:pt>
                <c:pt idx="6">
                  <c:v>0.75</c:v>
                </c:pt>
                <c:pt idx="7">
                  <c:v>0.72</c:v>
                </c:pt>
                <c:pt idx="8">
                  <c:v>0.95</c:v>
                </c:pt>
                <c:pt idx="9">
                  <c:v>1.18</c:v>
                </c:pt>
                <c:pt idx="10">
                  <c:v>1.04</c:v>
                </c:pt>
                <c:pt idx="11">
                  <c:v>0.89</c:v>
                </c:pt>
                <c:pt idx="12">
                  <c:v>0.2</c:v>
                </c:pt>
                <c:pt idx="13">
                  <c:v>0.19</c:v>
                </c:pt>
                <c:pt idx="14">
                  <c:v>0.05</c:v>
                </c:pt>
                <c:pt idx="15">
                  <c:v>0.04</c:v>
                </c:pt>
                <c:pt idx="16">
                  <c:v>0.12</c:v>
                </c:pt>
                <c:pt idx="17">
                  <c:v>0.13</c:v>
                </c:pt>
                <c:pt idx="18">
                  <c:v>0.17</c:v>
                </c:pt>
                <c:pt idx="19">
                  <c:v>0.15</c:v>
                </c:pt>
                <c:pt idx="20">
                  <c:v>0.11</c:v>
                </c:pt>
                <c:pt idx="21">
                  <c:v>0.08</c:v>
                </c:pt>
                <c:pt idx="22">
                  <c:v>-0.01</c:v>
                </c:pt>
                <c:pt idx="23">
                  <c:v>0.03</c:v>
                </c:pt>
                <c:pt idx="24">
                  <c:v>-0.22</c:v>
                </c:pt>
                <c:pt idx="25">
                  <c:v>-0.23</c:v>
                </c:pt>
                <c:pt idx="26">
                  <c:v>-0.2</c:v>
                </c:pt>
                <c:pt idx="27">
                  <c:v>-0.18</c:v>
                </c:pt>
                <c:pt idx="28">
                  <c:v>-0.25</c:v>
                </c:pt>
                <c:pt idx="29">
                  <c:v>-0.25</c:v>
                </c:pt>
                <c:pt idx="30">
                  <c:v>-0.22</c:v>
                </c:pt>
                <c:pt idx="31">
                  <c:v>-0.2</c:v>
                </c:pt>
                <c:pt idx="32">
                  <c:v>-0.11</c:v>
                </c:pt>
                <c:pt idx="33">
                  <c:v>-0.05</c:v>
                </c:pt>
                <c:pt idx="34">
                  <c:v>0.06</c:v>
                </c:pt>
                <c:pt idx="35">
                  <c:v>0.11</c:v>
                </c:pt>
                <c:pt idx="36">
                  <c:v>0.39</c:v>
                </c:pt>
                <c:pt idx="37">
                  <c:v>0.4</c:v>
                </c:pt>
                <c:pt idx="38">
                  <c:v>0.42</c:v>
                </c:pt>
                <c:pt idx="39">
                  <c:v>0.42</c:v>
                </c:pt>
                <c:pt idx="40">
                  <c:v>0.42</c:v>
                </c:pt>
                <c:pt idx="41">
                  <c:v>0.42</c:v>
                </c:pt>
                <c:pt idx="42">
                  <c:v>0.41</c:v>
                </c:pt>
                <c:pt idx="43">
                  <c:v>0.41</c:v>
                </c:pt>
                <c:pt idx="44">
                  <c:v>0.38</c:v>
                </c:pt>
                <c:pt idx="45">
                  <c:v>0.34</c:v>
                </c:pt>
                <c:pt idx="46">
                  <c:v>0.3</c:v>
                </c:pt>
                <c:pt idx="47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D6-4D38-8C17-ACD9333C7E41}"/>
            </c:ext>
          </c:extLst>
        </c:ser>
        <c:ser>
          <c:idx val="2"/>
          <c:order val="3"/>
          <c:tx>
            <c:v>Market prices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EN'!$B$18:$AW$18</c:f>
              <c:strCache>
                <c:ptCount val="37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  <c:pt idx="36">
                  <c:v>1/27</c:v>
                </c:pt>
              </c:strCache>
            </c:strRef>
          </c:cat>
          <c:val>
            <c:numRef>
              <c:f>'G 3.2.2 EN'!$B$22:$AW$22</c:f>
              <c:numCache>
                <c:formatCode>0.0</c:formatCode>
                <c:ptCount val="48"/>
                <c:pt idx="0">
                  <c:v>1.4</c:v>
                </c:pt>
                <c:pt idx="1">
                  <c:v>1.16</c:v>
                </c:pt>
                <c:pt idx="2">
                  <c:v>0.97</c:v>
                </c:pt>
                <c:pt idx="3">
                  <c:v>1.92</c:v>
                </c:pt>
                <c:pt idx="4">
                  <c:v>1.67</c:v>
                </c:pt>
                <c:pt idx="5">
                  <c:v>1.11</c:v>
                </c:pt>
                <c:pt idx="6">
                  <c:v>1.34</c:v>
                </c:pt>
                <c:pt idx="7">
                  <c:v>1.41</c:v>
                </c:pt>
                <c:pt idx="8">
                  <c:v>1.57</c:v>
                </c:pt>
                <c:pt idx="9">
                  <c:v>1.54</c:v>
                </c:pt>
                <c:pt idx="10">
                  <c:v>1.69</c:v>
                </c:pt>
                <c:pt idx="11">
                  <c:v>2.03</c:v>
                </c:pt>
                <c:pt idx="12">
                  <c:v>2.39</c:v>
                </c:pt>
                <c:pt idx="13">
                  <c:v>2.22</c:v>
                </c:pt>
                <c:pt idx="14">
                  <c:v>2.44</c:v>
                </c:pt>
                <c:pt idx="15">
                  <c:v>1.57</c:v>
                </c:pt>
                <c:pt idx="16">
                  <c:v>2.1</c:v>
                </c:pt>
                <c:pt idx="17">
                  <c:v>2.59</c:v>
                </c:pt>
                <c:pt idx="18">
                  <c:v>2.35</c:v>
                </c:pt>
                <c:pt idx="19">
                  <c:v>2.17</c:v>
                </c:pt>
                <c:pt idx="20">
                  <c:v>2.01</c:v>
                </c:pt>
                <c:pt idx="21">
                  <c:v>2.24</c:v>
                </c:pt>
                <c:pt idx="22">
                  <c:v>1.93</c:v>
                </c:pt>
                <c:pt idx="23">
                  <c:v>1.89</c:v>
                </c:pt>
                <c:pt idx="24">
                  <c:v>1.67</c:v>
                </c:pt>
                <c:pt idx="25">
                  <c:v>1.52</c:v>
                </c:pt>
                <c:pt idx="26">
                  <c:v>1.98</c:v>
                </c:pt>
                <c:pt idx="27">
                  <c:v>2.64</c:v>
                </c:pt>
                <c:pt idx="28">
                  <c:v>2.32</c:v>
                </c:pt>
                <c:pt idx="29">
                  <c:v>1.73</c:v>
                </c:pt>
                <c:pt idx="30">
                  <c:v>1.86</c:v>
                </c:pt>
                <c:pt idx="31">
                  <c:v>2.26</c:v>
                </c:pt>
                <c:pt idx="32">
                  <c:v>2.47</c:v>
                </c:pt>
                <c:pt idx="33">
                  <c:v>2.43</c:v>
                </c:pt>
                <c:pt idx="34">
                  <c:v>2.72</c:v>
                </c:pt>
                <c:pt idx="35">
                  <c:v>2.83</c:v>
                </c:pt>
                <c:pt idx="36">
                  <c:v>2.94</c:v>
                </c:pt>
                <c:pt idx="37">
                  <c:v>3.22</c:v>
                </c:pt>
                <c:pt idx="38">
                  <c:v>2.48</c:v>
                </c:pt>
                <c:pt idx="39">
                  <c:v>2.07</c:v>
                </c:pt>
                <c:pt idx="40">
                  <c:v>2.14</c:v>
                </c:pt>
                <c:pt idx="41">
                  <c:v>2.56</c:v>
                </c:pt>
                <c:pt idx="42">
                  <c:v>2.44</c:v>
                </c:pt>
                <c:pt idx="43">
                  <c:v>2.13</c:v>
                </c:pt>
                <c:pt idx="44">
                  <c:v>2</c:v>
                </c:pt>
                <c:pt idx="45">
                  <c:v>1.94</c:v>
                </c:pt>
                <c:pt idx="46">
                  <c:v>1.91</c:v>
                </c:pt>
                <c:pt idx="47">
                  <c:v>1.93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D6-4D38-8C17-ACD9333C7E41}"/>
            </c:ext>
          </c:extLst>
        </c:ser>
        <c:overlap val="100"/>
        <c:gapWidth val="50"/>
        <c:axId val="48616549"/>
        <c:axId val="66207585"/>
      </c:barChart>
      <c:lineChart>
        <c:grouping val="standard"/>
        <c:varyColors val="0"/>
        <c:ser>
          <c:idx val="0"/>
          <c:order val="0"/>
          <c:tx>
            <c:v>CPI inflation</c:v>
          </c:tx>
          <c:spPr>
            <a:ln w="25400">
              <a:solidFill>
                <a:srgbClr val="000000"/>
              </a:solidFill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EN'!$B$18:$AW$18</c:f>
              <c:strCache>
                <c:ptCount val="37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  <c:pt idx="36">
                  <c:v>1/27</c:v>
                </c:pt>
              </c:strCache>
            </c:strRef>
          </c:cat>
          <c:val>
            <c:numRef>
              <c:f>'G 3.2.2 EN'!$B$19:$AW$19</c:f>
              <c:numCache>
                <c:formatCode>0.0</c:formatCode>
                <c:ptCount val="48"/>
                <c:pt idx="0">
                  <c:v>2.3</c:v>
                </c:pt>
                <c:pt idx="1">
                  <c:v>2</c:v>
                </c:pt>
                <c:pt idx="2">
                  <c:v>2</c:v>
                </c:pt>
                <c:pt idx="3">
                  <c:v>2.9</c:v>
                </c:pt>
                <c:pt idx="4">
                  <c:v>2.6</c:v>
                </c:pt>
                <c:pt idx="5">
                  <c:v>2</c:v>
                </c:pt>
                <c:pt idx="6">
                  <c:v>2.2</c:v>
                </c:pt>
                <c:pt idx="7">
                  <c:v>2.2</c:v>
                </c:pt>
                <c:pt idx="8">
                  <c:v>2.6</c:v>
                </c:pt>
                <c:pt idx="9">
                  <c:v>2.8</c:v>
                </c:pt>
                <c:pt idx="10">
                  <c:v>2.8</c:v>
                </c:pt>
                <c:pt idx="11">
                  <c:v>3</c:v>
                </c:pt>
                <c:pt idx="12">
                  <c:v>2.8</c:v>
                </c:pt>
                <c:pt idx="13">
                  <c:v>2.7</c:v>
                </c:pt>
                <c:pt idx="14">
                  <c:v>2.7</c:v>
                </c:pt>
                <c:pt idx="15">
                  <c:v>1.8</c:v>
                </c:pt>
                <c:pt idx="16">
                  <c:v>2.4</c:v>
                </c:pt>
                <c:pt idx="17">
                  <c:v>2.9</c:v>
                </c:pt>
                <c:pt idx="18">
                  <c:v>2.7</c:v>
                </c:pt>
                <c:pt idx="19">
                  <c:v>2.5</c:v>
                </c:pt>
                <c:pt idx="20">
                  <c:v>2.3</c:v>
                </c:pt>
                <c:pt idx="21">
                  <c:v>2.5</c:v>
                </c:pt>
                <c:pt idx="22">
                  <c:v>2.1</c:v>
                </c:pt>
                <c:pt idx="23">
                  <c:v>2.1</c:v>
                </c:pt>
                <c:pt idx="24">
                  <c:v>1.6</c:v>
                </c:pt>
                <c:pt idx="25">
                  <c:v>1.4</c:v>
                </c:pt>
                <c:pt idx="26">
                  <c:v>1.9</c:v>
                </c:pt>
                <c:pt idx="27">
                  <c:v>2.5</c:v>
                </c:pt>
                <c:pt idx="28">
                  <c:v>2.1</c:v>
                </c:pt>
                <c:pt idx="29">
                  <c:v>1.5</c:v>
                </c:pt>
                <c:pt idx="30">
                  <c:v>1.7</c:v>
                </c:pt>
                <c:pt idx="31">
                  <c:v>2.17</c:v>
                </c:pt>
                <c:pt idx="32">
                  <c:v>2.48</c:v>
                </c:pt>
                <c:pt idx="33">
                  <c:v>2.48</c:v>
                </c:pt>
                <c:pt idx="34">
                  <c:v>2.89</c:v>
                </c:pt>
                <c:pt idx="35">
                  <c:v>3.05</c:v>
                </c:pt>
                <c:pt idx="36">
                  <c:v>3.36</c:v>
                </c:pt>
                <c:pt idx="37">
                  <c:v>3.65</c:v>
                </c:pt>
                <c:pt idx="38">
                  <c:v>2.94</c:v>
                </c:pt>
                <c:pt idx="39">
                  <c:v>2.6</c:v>
                </c:pt>
                <c:pt idx="40">
                  <c:v>2.68</c:v>
                </c:pt>
                <c:pt idx="41">
                  <c:v>3.09</c:v>
                </c:pt>
                <c:pt idx="42">
                  <c:v>2.94</c:v>
                </c:pt>
                <c:pt idx="43">
                  <c:v>2.58</c:v>
                </c:pt>
                <c:pt idx="44">
                  <c:v>2.41</c:v>
                </c:pt>
                <c:pt idx="45">
                  <c:v>2.31</c:v>
                </c:pt>
                <c:pt idx="46">
                  <c:v>2.25</c:v>
                </c:pt>
                <c:pt idx="47">
                  <c:v>2.22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D6-4D38-8C17-ACD9333C7E41}"/>
            </c:ext>
          </c:extLst>
        </c:ser>
        <c:marker val="1"/>
        <c:axId val="48616549"/>
        <c:axId val="66207585"/>
      </c:lineChart>
      <c:catAx>
        <c:axId val="4861654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66207585"/>
        <c:crosses val="autoZero"/>
        <c:auto val="1"/>
        <c:lblOffset val="100"/>
        <c:tickLblSkip val="12"/>
        <c:tickMarkSkip val="12"/>
        <c:noMultiLvlLbl val="0"/>
      </c:catAx>
      <c:valAx>
        <c:axId val="66207585"/>
        <c:scaling>
          <c:orientation val="minMax"/>
          <c:max val="4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8616549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r"/>
      <c:layout>
        <c:manualLayout>
          <c:xMode val="edge"/>
          <c:yMode val="edge"/>
          <c:x val="0.30125"/>
          <c:y val="0.038"/>
          <c:w val="0.33525"/>
          <c:h val="0.2202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075"/>
          <c:w val="0.86075"/>
          <c:h val="0.86525"/>
        </c:manualLayout>
      </c:layout>
      <c:barChart>
        <c:barDir val="col"/>
        <c:grouping val="stacked"/>
        <c:varyColors val="0"/>
        <c:ser>
          <c:idx val="2"/>
          <c:order val="1"/>
          <c:tx>
            <c:v>Electricity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EN'!$B$18:$AW$18</c:f>
              <c:strCache>
                <c:ptCount val="37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  <c:pt idx="36">
                  <c:v>1/27</c:v>
                </c:pt>
              </c:strCache>
            </c:strRef>
          </c:cat>
          <c:val>
            <c:numRef>
              <c:f>'G 3.2.3 EN'!$B$20:$AW$20</c:f>
              <c:numCache>
                <c:formatCode>0.0</c:formatCode>
                <c:ptCount val="48"/>
                <c:pt idx="0">
                  <c:v>0.66</c:v>
                </c:pt>
                <c:pt idx="1">
                  <c:v>0.65</c:v>
                </c:pt>
                <c:pt idx="2">
                  <c:v>0.65</c:v>
                </c:pt>
                <c:pt idx="3">
                  <c:v>0.6</c:v>
                </c:pt>
                <c:pt idx="4">
                  <c:v>0.55</c:v>
                </c:pt>
                <c:pt idx="5">
                  <c:v>0.52</c:v>
                </c:pt>
                <c:pt idx="6">
                  <c:v>0.44</c:v>
                </c:pt>
                <c:pt idx="7">
                  <c:v>0.4</c:v>
                </c:pt>
                <c:pt idx="8">
                  <c:v>0.45</c:v>
                </c:pt>
                <c:pt idx="9">
                  <c:v>0.54</c:v>
                </c:pt>
                <c:pt idx="10">
                  <c:v>0.42</c:v>
                </c:pt>
                <c:pt idx="11">
                  <c:v>0.35</c:v>
                </c:pt>
                <c:pt idx="12">
                  <c:v>-0.24</c:v>
                </c:pt>
                <c:pt idx="13">
                  <c:v>-0.25</c:v>
                </c:pt>
                <c:pt idx="14">
                  <c:v>-0.25</c:v>
                </c:pt>
                <c:pt idx="15">
                  <c:v>-0.25</c:v>
                </c:pt>
                <c:pt idx="16">
                  <c:v>-0.24</c:v>
                </c:pt>
                <c:pt idx="17">
                  <c:v>-0.25</c:v>
                </c:pt>
                <c:pt idx="18">
                  <c:v>-0.21</c:v>
                </c:pt>
                <c:pt idx="19">
                  <c:v>-0.21</c:v>
                </c:pt>
                <c:pt idx="20">
                  <c:v>-0.18</c:v>
                </c:pt>
                <c:pt idx="21">
                  <c:v>-0.18</c:v>
                </c:pt>
                <c:pt idx="22">
                  <c:v>-0.24</c:v>
                </c:pt>
                <c:pt idx="23">
                  <c:v>-0.25</c:v>
                </c:pt>
                <c:pt idx="24">
                  <c:v>-0.58</c:v>
                </c:pt>
                <c:pt idx="25">
                  <c:v>-0.56</c:v>
                </c:pt>
                <c:pt idx="26">
                  <c:v>-0.55</c:v>
                </c:pt>
                <c:pt idx="27">
                  <c:v>-0.54</c:v>
                </c:pt>
                <c:pt idx="28">
                  <c:v>-0.53</c:v>
                </c:pt>
                <c:pt idx="29">
                  <c:v>-0.53</c:v>
                </c:pt>
                <c:pt idx="30">
                  <c:v>-0.52</c:v>
                </c:pt>
                <c:pt idx="31">
                  <c:v>-0.51</c:v>
                </c:pt>
                <c:pt idx="32">
                  <c:v>-0.46</c:v>
                </c:pt>
                <c:pt idx="33">
                  <c:v>-0.44</c:v>
                </c:pt>
                <c:pt idx="34">
                  <c:v>-0.38</c:v>
                </c:pt>
                <c:pt idx="35">
                  <c:v>-0.35</c:v>
                </c:pt>
                <c:pt idx="36">
                  <c:v>0.15</c:v>
                </c:pt>
                <c:pt idx="37">
                  <c:v>0.16</c:v>
                </c:pt>
                <c:pt idx="38">
                  <c:v>0.16</c:v>
                </c:pt>
                <c:pt idx="39">
                  <c:v>0.17</c:v>
                </c:pt>
                <c:pt idx="40">
                  <c:v>0.15</c:v>
                </c:pt>
                <c:pt idx="41">
                  <c:v>0.14</c:v>
                </c:pt>
                <c:pt idx="42">
                  <c:v>0.14</c:v>
                </c:pt>
                <c:pt idx="43">
                  <c:v>0.14</c:v>
                </c:pt>
                <c:pt idx="44">
                  <c:v>0.13</c:v>
                </c:pt>
                <c:pt idx="45">
                  <c:v>0.12</c:v>
                </c:pt>
                <c:pt idx="46">
                  <c:v>0.11</c:v>
                </c:pt>
                <c:pt idx="47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78-4237-8FDB-9F046E937AC5}"/>
            </c:ext>
          </c:extLst>
        </c:ser>
        <c:ser>
          <c:idx val="3"/>
          <c:order val="2"/>
          <c:tx>
            <c:v>Natural gas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EN'!$B$18:$AW$18</c:f>
              <c:strCache>
                <c:ptCount val="37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  <c:pt idx="36">
                  <c:v>1/27</c:v>
                </c:pt>
              </c:strCache>
            </c:strRef>
          </c:cat>
          <c:val>
            <c:numRef>
              <c:f>'G 3.2.3 EN'!$B$21:$AW$21</c:f>
              <c:numCache>
                <c:formatCode>0.0</c:formatCode>
                <c:ptCount val="48"/>
                <c:pt idx="0">
                  <c:v>-0.28</c:v>
                </c:pt>
                <c:pt idx="1">
                  <c:v>-0.23</c:v>
                </c:pt>
                <c:pt idx="2">
                  <c:v>-0.21</c:v>
                </c:pt>
                <c:pt idx="3">
                  <c:v>-0.23</c:v>
                </c:pt>
                <c:pt idx="4">
                  <c:v>-0.24</c:v>
                </c:pt>
                <c:pt idx="5">
                  <c:v>-0.27</c:v>
                </c:pt>
                <c:pt idx="6">
                  <c:v>-0.2</c:v>
                </c:pt>
                <c:pt idx="7">
                  <c:v>-0.22</c:v>
                </c:pt>
                <c:pt idx="8">
                  <c:v>-0.1</c:v>
                </c:pt>
                <c:pt idx="9">
                  <c:v>-0.02</c:v>
                </c:pt>
                <c:pt idx="10">
                  <c:v>-0.05</c:v>
                </c:pt>
                <c:pt idx="11">
                  <c:v>-0.11</c:v>
                </c:pt>
                <c:pt idx="12">
                  <c:v>-0.16</c:v>
                </c:pt>
                <c:pt idx="13">
                  <c:v>-0.17</c:v>
                </c:pt>
                <c:pt idx="14">
                  <c:v>-0.17</c:v>
                </c:pt>
                <c:pt idx="15">
                  <c:v>-0.18</c:v>
                </c:pt>
                <c:pt idx="16">
                  <c:v>-0.17</c:v>
                </c:pt>
                <c:pt idx="17">
                  <c:v>-0.15</c:v>
                </c:pt>
                <c:pt idx="18">
                  <c:v>-0.16</c:v>
                </c:pt>
                <c:pt idx="19">
                  <c:v>-0.15</c:v>
                </c:pt>
                <c:pt idx="20">
                  <c:v>-0.16</c:v>
                </c:pt>
                <c:pt idx="21">
                  <c:v>-0.15</c:v>
                </c:pt>
                <c:pt idx="22">
                  <c:v>-0.16</c:v>
                </c:pt>
                <c:pt idx="23">
                  <c:v>-0.12</c:v>
                </c:pt>
                <c:pt idx="24">
                  <c:v>-0.12</c:v>
                </c:pt>
                <c:pt idx="25">
                  <c:v>-0.13</c:v>
                </c:pt>
                <c:pt idx="26">
                  <c:v>-0.12</c:v>
                </c:pt>
                <c:pt idx="27">
                  <c:v>-0.11</c:v>
                </c:pt>
                <c:pt idx="28">
                  <c:v>-0.1</c:v>
                </c:pt>
                <c:pt idx="29">
                  <c:v>-0.09</c:v>
                </c:pt>
                <c:pt idx="30">
                  <c:v>-0.09</c:v>
                </c:pt>
                <c:pt idx="31">
                  <c:v>-0.08</c:v>
                </c:pt>
                <c:pt idx="32">
                  <c:v>-0.04</c:v>
                </c:pt>
                <c:pt idx="33">
                  <c:v>0</c:v>
                </c:pt>
                <c:pt idx="34">
                  <c:v>0.03</c:v>
                </c:pt>
                <c:pt idx="35">
                  <c:v>0.06</c:v>
                </c:pt>
                <c:pt idx="36">
                  <c:v>0.11</c:v>
                </c:pt>
                <c:pt idx="37">
                  <c:v>0.15</c:v>
                </c:pt>
                <c:pt idx="38">
                  <c:v>0.16</c:v>
                </c:pt>
                <c:pt idx="39">
                  <c:v>0.16</c:v>
                </c:pt>
                <c:pt idx="40">
                  <c:v>0.17</c:v>
                </c:pt>
                <c:pt idx="41">
                  <c:v>0.17</c:v>
                </c:pt>
                <c:pt idx="42">
                  <c:v>0.18</c:v>
                </c:pt>
                <c:pt idx="43">
                  <c:v>0.18</c:v>
                </c:pt>
                <c:pt idx="44">
                  <c:v>0.15</c:v>
                </c:pt>
                <c:pt idx="45">
                  <c:v>0.13</c:v>
                </c:pt>
                <c:pt idx="46">
                  <c:v>0.1</c:v>
                </c:pt>
                <c:pt idx="47">
                  <c:v>0.07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78-4237-8FDB-9F046E937AC5}"/>
            </c:ext>
          </c:extLst>
        </c:ser>
        <c:ser>
          <c:idx val="4"/>
          <c:order val="3"/>
          <c:tx>
            <c:v>Heat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EN'!$B$18:$AW$18</c:f>
              <c:strCache>
                <c:ptCount val="37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  <c:pt idx="36">
                  <c:v>1/27</c:v>
                </c:pt>
              </c:strCache>
            </c:strRef>
          </c:cat>
          <c:val>
            <c:numRef>
              <c:f>'G 3.2.3 EN'!$B$22:$AW$22</c:f>
              <c:numCache>
                <c:formatCode>0.0</c:formatCode>
                <c:ptCount val="48"/>
                <c:pt idx="0">
                  <c:v>0.06</c:v>
                </c:pt>
                <c:pt idx="1">
                  <c:v>0.05</c:v>
                </c:pt>
                <c:pt idx="2">
                  <c:v>0.04</c:v>
                </c:pt>
                <c:pt idx="3">
                  <c:v>0.04</c:v>
                </c:pt>
                <c:pt idx="4">
                  <c:v>0.05</c:v>
                </c:pt>
                <c:pt idx="5">
                  <c:v>0.07</c:v>
                </c:pt>
                <c:pt idx="6">
                  <c:v>0.08</c:v>
                </c:pt>
                <c:pt idx="7">
                  <c:v>0.09</c:v>
                </c:pt>
                <c:pt idx="8">
                  <c:v>0.1</c:v>
                </c:pt>
                <c:pt idx="9">
                  <c:v>0.12</c:v>
                </c:pt>
                <c:pt idx="10">
                  <c:v>0.13</c:v>
                </c:pt>
                <c:pt idx="11">
                  <c:v>0.13</c:v>
                </c:pt>
                <c:pt idx="12">
                  <c:v>0.07</c:v>
                </c:pt>
                <c:pt idx="13">
                  <c:v>0.07</c:v>
                </c:pt>
                <c:pt idx="14">
                  <c:v>0.07</c:v>
                </c:pt>
                <c:pt idx="15">
                  <c:v>0.08</c:v>
                </c:pt>
                <c:pt idx="16">
                  <c:v>0.07</c:v>
                </c:pt>
                <c:pt idx="17">
                  <c:v>0.06</c:v>
                </c:pt>
                <c:pt idx="18">
                  <c:v>0.07</c:v>
                </c:pt>
                <c:pt idx="19">
                  <c:v>0.05</c:v>
                </c:pt>
                <c:pt idx="20">
                  <c:v>0.04</c:v>
                </c:pt>
                <c:pt idx="21">
                  <c:v>0.03</c:v>
                </c:pt>
                <c:pt idx="22">
                  <c:v>0.03</c:v>
                </c:pt>
                <c:pt idx="23">
                  <c:v>0.03</c:v>
                </c:pt>
                <c:pt idx="24">
                  <c:v>0.04</c:v>
                </c:pt>
                <c:pt idx="25">
                  <c:v>0.04</c:v>
                </c:pt>
                <c:pt idx="26">
                  <c:v>0.03</c:v>
                </c:pt>
                <c:pt idx="27">
                  <c:v>0.03</c:v>
                </c:pt>
                <c:pt idx="28">
                  <c:v>0.02</c:v>
                </c:pt>
                <c:pt idx="29">
                  <c:v>0.02</c:v>
                </c:pt>
                <c:pt idx="30">
                  <c:v>0.02</c:v>
                </c:pt>
                <c:pt idx="31">
                  <c:v>0.02</c:v>
                </c:pt>
                <c:pt idx="32">
                  <c:v>0.02</c:v>
                </c:pt>
                <c:pt idx="33">
                  <c:v>0.02</c:v>
                </c:pt>
                <c:pt idx="34">
                  <c:v>0.02</c:v>
                </c:pt>
                <c:pt idx="35">
                  <c:v>0.02</c:v>
                </c:pt>
                <c:pt idx="36">
                  <c:v>0.02</c:v>
                </c:pt>
                <c:pt idx="37">
                  <c:v>0.02</c:v>
                </c:pt>
                <c:pt idx="38">
                  <c:v>0.02</c:v>
                </c:pt>
                <c:pt idx="39">
                  <c:v>0.01</c:v>
                </c:pt>
                <c:pt idx="40">
                  <c:v>0.02</c:v>
                </c:pt>
                <c:pt idx="41">
                  <c:v>0.02</c:v>
                </c:pt>
                <c:pt idx="42">
                  <c:v>0.01</c:v>
                </c:pt>
                <c:pt idx="43">
                  <c:v>0.01</c:v>
                </c:pt>
                <c:pt idx="44">
                  <c:v>0.01</c:v>
                </c:pt>
                <c:pt idx="45">
                  <c:v>0.01</c:v>
                </c:pt>
                <c:pt idx="46">
                  <c:v>0.01</c:v>
                </c:pt>
                <c:pt idx="47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78-4237-8FDB-9F046E937AC5}"/>
            </c:ext>
          </c:extLst>
        </c:ser>
        <c:ser>
          <c:idx val="12"/>
          <c:order val="4"/>
          <c:tx>
            <c:v>Other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EN'!$B$18:$AW$18</c:f>
              <c:strCache>
                <c:ptCount val="37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  <c:pt idx="36">
                  <c:v>1/27</c:v>
                </c:pt>
              </c:strCache>
            </c:strRef>
          </c:cat>
          <c:val>
            <c:numRef>
              <c:f>'G 3.2.3 EN'!$B$23:$AW$23</c:f>
              <c:numCache>
                <c:formatCode>0.0</c:formatCode>
                <c:ptCount val="48"/>
                <c:pt idx="0">
                  <c:v>0.42</c:v>
                </c:pt>
                <c:pt idx="1">
                  <c:v>0.37</c:v>
                </c:pt>
                <c:pt idx="2">
                  <c:v>0.47</c:v>
                </c:pt>
                <c:pt idx="3">
                  <c:v>0.47</c:v>
                </c:pt>
                <c:pt idx="4">
                  <c:v>0.45</c:v>
                </c:pt>
                <c:pt idx="5">
                  <c:v>0.46</c:v>
                </c:pt>
                <c:pt idx="6">
                  <c:v>0.44</c:v>
                </c:pt>
                <c:pt idx="7">
                  <c:v>0.45</c:v>
                </c:pt>
                <c:pt idx="8">
                  <c:v>0.5</c:v>
                </c:pt>
                <c:pt idx="9">
                  <c:v>0.54</c:v>
                </c:pt>
                <c:pt idx="10">
                  <c:v>0.55</c:v>
                </c:pt>
                <c:pt idx="11">
                  <c:v>0.52</c:v>
                </c:pt>
                <c:pt idx="12">
                  <c:v>0.52</c:v>
                </c:pt>
                <c:pt idx="13">
                  <c:v>0.54</c:v>
                </c:pt>
                <c:pt idx="14">
                  <c:v>0.4</c:v>
                </c:pt>
                <c:pt idx="15">
                  <c:v>0.39</c:v>
                </c:pt>
                <c:pt idx="16">
                  <c:v>0.46</c:v>
                </c:pt>
                <c:pt idx="17">
                  <c:v>0.48</c:v>
                </c:pt>
                <c:pt idx="18">
                  <c:v>0.47</c:v>
                </c:pt>
                <c:pt idx="19">
                  <c:v>0.46</c:v>
                </c:pt>
                <c:pt idx="20">
                  <c:v>0.41</c:v>
                </c:pt>
                <c:pt idx="21">
                  <c:v>0.37</c:v>
                </c:pt>
                <c:pt idx="22">
                  <c:v>0.36</c:v>
                </c:pt>
                <c:pt idx="23">
                  <c:v>0.37</c:v>
                </c:pt>
                <c:pt idx="24">
                  <c:v>0.43</c:v>
                </c:pt>
                <c:pt idx="25">
                  <c:v>0.43</c:v>
                </c:pt>
                <c:pt idx="26">
                  <c:v>0.44</c:v>
                </c:pt>
                <c:pt idx="27">
                  <c:v>0.44</c:v>
                </c:pt>
                <c:pt idx="28">
                  <c:v>0.36</c:v>
                </c:pt>
                <c:pt idx="29">
                  <c:v>0.35</c:v>
                </c:pt>
                <c:pt idx="30">
                  <c:v>0.37</c:v>
                </c:pt>
                <c:pt idx="31">
                  <c:v>0.38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0.38</c:v>
                </c:pt>
                <c:pt idx="36">
                  <c:v>0.11</c:v>
                </c:pt>
                <c:pt idx="37">
                  <c:v>0.08</c:v>
                </c:pt>
                <c:pt idx="38">
                  <c:v>0.08</c:v>
                </c:pt>
                <c:pt idx="39">
                  <c:v>0.08</c:v>
                </c:pt>
                <c:pt idx="40">
                  <c:v>0.09</c:v>
                </c:pt>
                <c:pt idx="41">
                  <c:v>0.09</c:v>
                </c:pt>
                <c:pt idx="42">
                  <c:v>0.08</c:v>
                </c:pt>
                <c:pt idx="43">
                  <c:v>0.08</c:v>
                </c:pt>
                <c:pt idx="44">
                  <c:v>0.08</c:v>
                </c:pt>
                <c:pt idx="45">
                  <c:v>0.08</c:v>
                </c:pt>
                <c:pt idx="46">
                  <c:v>0.08</c:v>
                </c:pt>
                <c:pt idx="47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78-4237-8FDB-9F046E937AC5}"/>
            </c:ext>
          </c:extLst>
        </c:ser>
        <c:overlap val="100"/>
        <c:gapWidth val="50"/>
        <c:axId val="4920680"/>
        <c:axId val="3982664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v>Vodné a stočné</c:v>
                </c:tx>
                <c:spPr>
                  <a:solidFill>
                    <a:srgbClr val="366092"/>
                  </a:solidFill>
                  <a:ln>
                    <a:noFill/>
                  </a:ln>
                  <a:effectLst/>
                  <a:extLst>
                    <a:ext uri="{91240B29-F687-4F45-9708-019B960494DF}">
                      <a14:hiddenLine xmlns:a14="http://schemas.microsoft.com/office/drawing/2010/main">
                        <a:noFill/>
                      </a14:hiddenLine>
                    </a:ext>
                  </a:extLst>
                </c:spPr>
                <c:invertIfNegative val="0"/>
                <c:cat>
                  <c:strLit>
                    <c:ptCount val="48"/>
                    <c:pt idx="0">
                      <c:v> 1/24</c:v>
                    </c:pt>
                    <c:pt idx="1">
                      <c:v>2</c:v>
                    </c:pt>
                    <c:pt idx="2">
                      <c:v>3</c:v>
                    </c:pt>
                    <c:pt idx="3">
                      <c:v>4</c:v>
                    </c:pt>
                    <c:pt idx="4">
                      <c:v>5</c:v>
                    </c:pt>
                    <c:pt idx="5">
                      <c:v>6</c:v>
                    </c:pt>
                    <c:pt idx="6">
                      <c:v>7</c:v>
                    </c:pt>
                    <c:pt idx="7">
                      <c:v>8</c:v>
                    </c:pt>
                    <c:pt idx="8">
                      <c:v>9</c:v>
                    </c:pt>
                    <c:pt idx="9">
                      <c:v>10</c:v>
                    </c:pt>
                    <c:pt idx="10">
                      <c:v>11</c:v>
                    </c:pt>
                    <c:pt idx="11">
                      <c:v>12</c:v>
                    </c:pt>
                    <c:pt idx="12">
                      <c:v> 1/25</c:v>
                    </c:pt>
                    <c:pt idx="13">
                      <c:v>2</c:v>
                    </c:pt>
                    <c:pt idx="14">
                      <c:v>3</c:v>
                    </c:pt>
                    <c:pt idx="15">
                      <c:v>4</c:v>
                    </c:pt>
                    <c:pt idx="16">
                      <c:v>5</c:v>
                    </c:pt>
                    <c:pt idx="17">
                      <c:v>6</c:v>
                    </c:pt>
                    <c:pt idx="18">
                      <c:v>7</c:v>
                    </c:pt>
                    <c:pt idx="19">
                      <c:v>8</c:v>
                    </c:pt>
                    <c:pt idx="20">
                      <c:v>9</c:v>
                    </c:pt>
                    <c:pt idx="21">
                      <c:v>10</c:v>
                    </c:pt>
                    <c:pt idx="22">
                      <c:v>11</c:v>
                    </c:pt>
                    <c:pt idx="23">
                      <c:v>12</c:v>
                    </c:pt>
                    <c:pt idx="24">
                      <c:v> 1/26</c:v>
                    </c:pt>
                    <c:pt idx="25">
                      <c:v>2</c:v>
                    </c:pt>
                    <c:pt idx="26">
                      <c:v>3</c:v>
                    </c:pt>
                    <c:pt idx="27">
                      <c:v>4</c:v>
                    </c:pt>
                    <c:pt idx="28">
                      <c:v>5</c:v>
                    </c:pt>
                    <c:pt idx="29">
                      <c:v>6</c:v>
                    </c:pt>
                    <c:pt idx="30">
                      <c:v>7</c:v>
                    </c:pt>
                    <c:pt idx="31">
                      <c:v>8</c:v>
                    </c:pt>
                    <c:pt idx="32">
                      <c:v>9</c:v>
                    </c:pt>
                    <c:pt idx="33">
                      <c:v>10</c:v>
                    </c:pt>
                    <c:pt idx="34">
                      <c:v>11</c:v>
                    </c:pt>
                    <c:pt idx="35">
                      <c:v>12</c:v>
                    </c:pt>
                    <c:pt idx="36">
                      <c:v> 1/27</c:v>
                    </c:pt>
                    <c:pt idx="37">
                      <c:v>2</c:v>
                    </c:pt>
                    <c:pt idx="38">
                      <c:v>3</c:v>
                    </c:pt>
                    <c:pt idx="39">
                      <c:v>4</c:v>
                    </c:pt>
                    <c:pt idx="40">
                      <c:v>5</c:v>
                    </c:pt>
                    <c:pt idx="41">
                      <c:v>6</c:v>
                    </c:pt>
                    <c:pt idx="42">
                      <c:v>7</c:v>
                    </c:pt>
                    <c:pt idx="43">
                      <c:v>8</c:v>
                    </c:pt>
                    <c:pt idx="44">
                      <c:v>9</c:v>
                    </c:pt>
                    <c:pt idx="45">
                      <c:v>10</c:v>
                    </c:pt>
                    <c:pt idx="46">
                      <c:v>11</c:v>
                    </c:pt>
                    <c:pt idx="47">
                      <c:v>12</c:v>
                    </c:pt>
                  </c:strLit>
                </c:cat>
                <c:val>
                  <c:numLit>
                    <c:formatCode>General</c:formatCode>
                    <c:ptCount val="32"/>
                    <c:pt idx="0">
                      <c:v>0.03</c:v>
                    </c:pt>
                    <c:pt idx="1">
                      <c:v>5.3333333333333337E-2</c:v>
                    </c:pt>
                    <c:pt idx="2">
                      <c:v>6.5000000000000002E-2</c:v>
                    </c:pt>
                    <c:pt idx="3">
                      <c:v>6.5000000000000002E-2</c:v>
                    </c:pt>
                    <c:pt idx="4">
                      <c:v>6.9000000000000006E-2</c:v>
                    </c:pt>
                    <c:pt idx="5">
                      <c:v>6.9000000000000006E-2</c:v>
                    </c:pt>
                    <c:pt idx="6">
                      <c:v>6.9000000000000006E-2</c:v>
                    </c:pt>
                    <c:pt idx="7">
                      <c:v>6.9000000000000006E-2</c:v>
                    </c:pt>
                    <c:pt idx="8">
                      <c:v>0.23799999999999999</c:v>
                    </c:pt>
                    <c:pt idx="9">
                      <c:v>0.23366666666666666</c:v>
                    </c:pt>
                    <c:pt idx="10">
                      <c:v>0.22499999999999998</c:v>
                    </c:pt>
                    <c:pt idx="11">
                      <c:v>0.22499999999999998</c:v>
                    </c:pt>
                    <c:pt idx="12">
                      <c:v>0.115</c:v>
                    </c:pt>
                    <c:pt idx="13">
                      <c:v>0.11933333333333333</c:v>
                    </c:pt>
                    <c:pt idx="14">
                      <c:v>0.128</c:v>
                    </c:pt>
                    <c:pt idx="15">
                      <c:v>0.128</c:v>
                    </c:pt>
                    <c:pt idx="16">
                      <c:v>5.0999999999999997E-2</c:v>
                    </c:pt>
                    <c:pt idx="17">
                      <c:v>5.0999999999999997E-2</c:v>
                    </c:pt>
                    <c:pt idx="18">
                      <c:v>5.0999999999999997E-2</c:v>
                    </c:pt>
                    <c:pt idx="19">
                      <c:v>5.0999999999999997E-2</c:v>
                    </c:pt>
                    <c:pt idx="20">
                      <c:v>4.7000000000000007E-2</c:v>
                    </c:pt>
                    <c:pt idx="21">
                      <c:v>4.7000000000000007E-2</c:v>
                    </c:pt>
                    <c:pt idx="22">
                      <c:v>4.7000000000000007E-2</c:v>
                    </c:pt>
                    <c:pt idx="23">
                      <c:v>4.7000000000000007E-2</c:v>
                    </c:pt>
                    <c:pt idx="24">
                      <c:v>5.3999999999999999E-2</c:v>
                    </c:pt>
                    <c:pt idx="25">
                      <c:v>5.3999999999999999E-2</c:v>
                    </c:pt>
                    <c:pt idx="26">
                      <c:v>5.3999999999999999E-2</c:v>
                    </c:pt>
                    <c:pt idx="27">
                      <c:v>5.3999999999999999E-2</c:v>
                    </c:pt>
                    <c:pt idx="28">
                      <c:v>5.5500000000000001E-2</c:v>
                    </c:pt>
                    <c:pt idx="29">
                      <c:v>5.5500000000000001E-2</c:v>
                    </c:pt>
                    <c:pt idx="30">
                      <c:v>5.5500000000000001E-2</c:v>
                    </c:pt>
                    <c:pt idx="31">
                      <c:v>5.5500000000000001E-2</c:v>
                    </c:pt>
                  </c:numLit>
                </c:val>
                <c:extLst>
                  <c:ext xmlns:c16="http://schemas.microsoft.com/office/drawing/2014/chart" uri="{C3380CC4-5D6E-409C-BE32-E72D297353CC}">
                    <c16:uniqueId val="{00000005-E978-4237-8FDB-9F046E937AC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v>Zdraví</c:v>
                </c:tx>
                <c:spPr>
                  <a:solidFill>
                    <a:srgbClr val="A6A6A6"/>
                  </a:solidFill>
                  <a:ln>
                    <a:noFill/>
                  </a:ln>
                  <a:effectLst/>
                  <a:extLst>
                    <a:ext uri="{91240B29-F687-4F45-9708-019B960494DF}">
                      <a14:hiddenLine xmlns:a14="http://schemas.microsoft.com/office/drawing/2010/main">
                        <a:noFill/>
                      </a14:hiddenLine>
                    </a:ext>
                  </a:extLst>
                </c:spPr>
                <c:invertIfNegative val="0"/>
                <c:cat>
                  <c:strLit>
                    <c:ptCount val="48"/>
                    <c:pt idx="0">
                      <c:v> 1/24</c:v>
                    </c:pt>
                    <c:pt idx="1">
                      <c:v>2</c:v>
                    </c:pt>
                    <c:pt idx="2">
                      <c:v>3</c:v>
                    </c:pt>
                    <c:pt idx="3">
                      <c:v>4</c:v>
                    </c:pt>
                    <c:pt idx="4">
                      <c:v>5</c:v>
                    </c:pt>
                    <c:pt idx="5">
                      <c:v>6</c:v>
                    </c:pt>
                    <c:pt idx="6">
                      <c:v>7</c:v>
                    </c:pt>
                    <c:pt idx="7">
                      <c:v>8</c:v>
                    </c:pt>
                    <c:pt idx="8">
                      <c:v>9</c:v>
                    </c:pt>
                    <c:pt idx="9">
                      <c:v>10</c:v>
                    </c:pt>
                    <c:pt idx="10">
                      <c:v>11</c:v>
                    </c:pt>
                    <c:pt idx="11">
                      <c:v>12</c:v>
                    </c:pt>
                    <c:pt idx="12">
                      <c:v> 1/25</c:v>
                    </c:pt>
                    <c:pt idx="13">
                      <c:v>2</c:v>
                    </c:pt>
                    <c:pt idx="14">
                      <c:v>3</c:v>
                    </c:pt>
                    <c:pt idx="15">
                      <c:v>4</c:v>
                    </c:pt>
                    <c:pt idx="16">
                      <c:v>5</c:v>
                    </c:pt>
                    <c:pt idx="17">
                      <c:v>6</c:v>
                    </c:pt>
                    <c:pt idx="18">
                      <c:v>7</c:v>
                    </c:pt>
                    <c:pt idx="19">
                      <c:v>8</c:v>
                    </c:pt>
                    <c:pt idx="20">
                      <c:v>9</c:v>
                    </c:pt>
                    <c:pt idx="21">
                      <c:v>10</c:v>
                    </c:pt>
                    <c:pt idx="22">
                      <c:v>11</c:v>
                    </c:pt>
                    <c:pt idx="23">
                      <c:v>12</c:v>
                    </c:pt>
                    <c:pt idx="24">
                      <c:v> 1/26</c:v>
                    </c:pt>
                    <c:pt idx="25">
                      <c:v>2</c:v>
                    </c:pt>
                    <c:pt idx="26">
                      <c:v>3</c:v>
                    </c:pt>
                    <c:pt idx="27">
                      <c:v>4</c:v>
                    </c:pt>
                    <c:pt idx="28">
                      <c:v>5</c:v>
                    </c:pt>
                    <c:pt idx="29">
                      <c:v>6</c:v>
                    </c:pt>
                    <c:pt idx="30">
                      <c:v>7</c:v>
                    </c:pt>
                    <c:pt idx="31">
                      <c:v>8</c:v>
                    </c:pt>
                    <c:pt idx="32">
                      <c:v>9</c:v>
                    </c:pt>
                    <c:pt idx="33">
                      <c:v>10</c:v>
                    </c:pt>
                    <c:pt idx="34">
                      <c:v>11</c:v>
                    </c:pt>
                    <c:pt idx="35">
                      <c:v>12</c:v>
                    </c:pt>
                    <c:pt idx="36">
                      <c:v> 1/27</c:v>
                    </c:pt>
                    <c:pt idx="37">
                      <c:v>2</c:v>
                    </c:pt>
                    <c:pt idx="38">
                      <c:v>3</c:v>
                    </c:pt>
                    <c:pt idx="39">
                      <c:v>4</c:v>
                    </c:pt>
                    <c:pt idx="40">
                      <c:v>5</c:v>
                    </c:pt>
                    <c:pt idx="41">
                      <c:v>6</c:v>
                    </c:pt>
                    <c:pt idx="42">
                      <c:v>7</c:v>
                    </c:pt>
                    <c:pt idx="43">
                      <c:v>8</c:v>
                    </c:pt>
                    <c:pt idx="44">
                      <c:v>9</c:v>
                    </c:pt>
                    <c:pt idx="45">
                      <c:v>10</c:v>
                    </c:pt>
                    <c:pt idx="46">
                      <c:v>11</c:v>
                    </c:pt>
                    <c:pt idx="47">
                      <c:v>12</c:v>
                    </c:pt>
                  </c:strLit>
                </c:cat>
                <c:val>
                  <c:numLit>
                    <c:formatCode>General</c:formatCode>
                    <c:ptCount val="32"/>
                    <c:pt idx="0">
                      <c:v>5.6333333333333326E-2</c:v>
                    </c:pt>
                    <c:pt idx="1">
                      <c:v>5.5666666666666677E-2</c:v>
                    </c:pt>
                    <c:pt idx="2">
                      <c:v>4.7333333333333338E-2</c:v>
                    </c:pt>
                    <c:pt idx="3">
                      <c:v>6.1000000000000006E-2</c:v>
                    </c:pt>
                    <c:pt idx="4">
                      <c:v>0.12733333333333333</c:v>
                    </c:pt>
                    <c:pt idx="5">
                      <c:v>0.16233333333333333</c:v>
                    </c:pt>
                    <c:pt idx="6">
                      <c:v>0.17666666666666667</c:v>
                    </c:pt>
                    <c:pt idx="7">
                      <c:v>0.18500000000000003</c:v>
                    </c:pt>
                    <c:pt idx="8">
                      <c:v>0.15833333333333335</c:v>
                    </c:pt>
                    <c:pt idx="9">
                      <c:v>0.152</c:v>
                    </c:pt>
                    <c:pt idx="10">
                      <c:v>0.14500000000000002</c:v>
                    </c:pt>
                    <c:pt idx="11">
                      <c:v>0.13033333333333333</c:v>
                    </c:pt>
                    <c:pt idx="12">
                      <c:v>0.10533333333333335</c:v>
                    </c:pt>
                    <c:pt idx="13">
                      <c:v>0.10433333333333335</c:v>
                    </c:pt>
                    <c:pt idx="14">
                      <c:v>0.10133333333333334</c:v>
                    </c:pt>
                    <c:pt idx="15">
                      <c:v>0.11533333333333333</c:v>
                    </c:pt>
                    <c:pt idx="16">
                      <c:v>0.11666666666666665</c:v>
                    </c:pt>
                    <c:pt idx="17">
                      <c:v>0.10433333333333333</c:v>
                    </c:pt>
                    <c:pt idx="18">
                      <c:v>9.6000000000000016E-2</c:v>
                    </c:pt>
                    <c:pt idx="19">
                      <c:v>7.8E-2</c:v>
                    </c:pt>
                    <c:pt idx="20">
                      <c:v>9.8333333333333342E-2</c:v>
                    </c:pt>
                    <c:pt idx="21">
                      <c:v>6.7000000000000004E-2</c:v>
                    </c:pt>
                    <c:pt idx="22">
                      <c:v>8.1666666666666665E-2</c:v>
                    </c:pt>
                    <c:pt idx="23">
                      <c:v>7.9999999999999988E-2</c:v>
                    </c:pt>
                    <c:pt idx="24">
                      <c:v>4.766666666666667E-2</c:v>
                    </c:pt>
                    <c:pt idx="25">
                      <c:v>6.5500000000000003E-2</c:v>
                    </c:pt>
                    <c:pt idx="26">
                      <c:v>6.4166666666666664E-2</c:v>
                    </c:pt>
                    <c:pt idx="27">
                      <c:v>6.4000000000000001E-2</c:v>
                    </c:pt>
                    <c:pt idx="28">
                      <c:v>6.5000000000000002E-2</c:v>
                    </c:pt>
                    <c:pt idx="29">
                      <c:v>6.5583333333333341E-2</c:v>
                    </c:pt>
                    <c:pt idx="30">
                      <c:v>6.6416666666666679E-2</c:v>
                    </c:pt>
                    <c:pt idx="31">
                      <c:v>6.6500000000000004E-2</c:v>
                    </c:pt>
                  </c:numLit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978-4237-8FDB-9F046E937AC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v>Doprava</c:v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Lit>
                    <c:ptCount val="48"/>
                    <c:pt idx="0">
                      <c:v> 1/24</c:v>
                    </c:pt>
                    <c:pt idx="1">
                      <c:v>2</c:v>
                    </c:pt>
                    <c:pt idx="2">
                      <c:v>3</c:v>
                    </c:pt>
                    <c:pt idx="3">
                      <c:v>4</c:v>
                    </c:pt>
                    <c:pt idx="4">
                      <c:v>5</c:v>
                    </c:pt>
                    <c:pt idx="5">
                      <c:v>6</c:v>
                    </c:pt>
                    <c:pt idx="6">
                      <c:v>7</c:v>
                    </c:pt>
                    <c:pt idx="7">
                      <c:v>8</c:v>
                    </c:pt>
                    <c:pt idx="8">
                      <c:v>9</c:v>
                    </c:pt>
                    <c:pt idx="9">
                      <c:v>10</c:v>
                    </c:pt>
                    <c:pt idx="10">
                      <c:v>11</c:v>
                    </c:pt>
                    <c:pt idx="11">
                      <c:v>12</c:v>
                    </c:pt>
                    <c:pt idx="12">
                      <c:v> 1/25</c:v>
                    </c:pt>
                    <c:pt idx="13">
                      <c:v>2</c:v>
                    </c:pt>
                    <c:pt idx="14">
                      <c:v>3</c:v>
                    </c:pt>
                    <c:pt idx="15">
                      <c:v>4</c:v>
                    </c:pt>
                    <c:pt idx="16">
                      <c:v>5</c:v>
                    </c:pt>
                    <c:pt idx="17">
                      <c:v>6</c:v>
                    </c:pt>
                    <c:pt idx="18">
                      <c:v>7</c:v>
                    </c:pt>
                    <c:pt idx="19">
                      <c:v>8</c:v>
                    </c:pt>
                    <c:pt idx="20">
                      <c:v>9</c:v>
                    </c:pt>
                    <c:pt idx="21">
                      <c:v>10</c:v>
                    </c:pt>
                    <c:pt idx="22">
                      <c:v>11</c:v>
                    </c:pt>
                    <c:pt idx="23">
                      <c:v>12</c:v>
                    </c:pt>
                    <c:pt idx="24">
                      <c:v> 1/26</c:v>
                    </c:pt>
                    <c:pt idx="25">
                      <c:v>2</c:v>
                    </c:pt>
                    <c:pt idx="26">
                      <c:v>3</c:v>
                    </c:pt>
                    <c:pt idx="27">
                      <c:v>4</c:v>
                    </c:pt>
                    <c:pt idx="28">
                      <c:v>5</c:v>
                    </c:pt>
                    <c:pt idx="29">
                      <c:v>6</c:v>
                    </c:pt>
                    <c:pt idx="30">
                      <c:v>7</c:v>
                    </c:pt>
                    <c:pt idx="31">
                      <c:v>8</c:v>
                    </c:pt>
                    <c:pt idx="32">
                      <c:v>9</c:v>
                    </c:pt>
                    <c:pt idx="33">
                      <c:v>10</c:v>
                    </c:pt>
                    <c:pt idx="34">
                      <c:v>11</c:v>
                    </c:pt>
                    <c:pt idx="35">
                      <c:v>12</c:v>
                    </c:pt>
                    <c:pt idx="36">
                      <c:v> 1/27</c:v>
                    </c:pt>
                    <c:pt idx="37">
                      <c:v>2</c:v>
                    </c:pt>
                    <c:pt idx="38">
                      <c:v>3</c:v>
                    </c:pt>
                    <c:pt idx="39">
                      <c:v>4</c:v>
                    </c:pt>
                    <c:pt idx="40">
                      <c:v>5</c:v>
                    </c:pt>
                    <c:pt idx="41">
                      <c:v>6</c:v>
                    </c:pt>
                    <c:pt idx="42">
                      <c:v>7</c:v>
                    </c:pt>
                    <c:pt idx="43">
                      <c:v>8</c:v>
                    </c:pt>
                    <c:pt idx="44">
                      <c:v>9</c:v>
                    </c:pt>
                    <c:pt idx="45">
                      <c:v>10</c:v>
                    </c:pt>
                    <c:pt idx="46">
                      <c:v>11</c:v>
                    </c:pt>
                    <c:pt idx="47">
                      <c:v>12</c:v>
                    </c:pt>
                  </c:strLit>
                </c:cat>
                <c:val>
                  <c:numLit>
                    <c:formatCode>General</c:formatCode>
                    <c:ptCount val="32"/>
                    <c:pt idx="0">
                      <c:v>1.6333333333333335E-2</c:v>
                    </c:pt>
                    <c:pt idx="1">
                      <c:v>2.1333333333333336E-2</c:v>
                    </c:pt>
                    <c:pt idx="2">
                      <c:v>2.6666666666666665E-2</c:v>
                    </c:pt>
                    <c:pt idx="3">
                      <c:v>3.6333333333333336E-2</c:v>
                    </c:pt>
                    <c:pt idx="4">
                      <c:v>3.8000000000000006E-2</c:v>
                    </c:pt>
                    <c:pt idx="5">
                      <c:v>0.11966666666666667</c:v>
                    </c:pt>
                    <c:pt idx="6">
                      <c:v>0.11000000000000001</c:v>
                    </c:pt>
                    <c:pt idx="7">
                      <c:v>0.10766666666666666</c:v>
                    </c:pt>
                    <c:pt idx="8">
                      <c:v>0.12766666666666668</c:v>
                    </c:pt>
                    <c:pt idx="9">
                      <c:v>5.2666666666666667E-2</c:v>
                    </c:pt>
                    <c:pt idx="10">
                      <c:v>4.8666666666666671E-2</c:v>
                    </c:pt>
                    <c:pt idx="11">
                      <c:v>4.9000000000000002E-2</c:v>
                    </c:pt>
                    <c:pt idx="12">
                      <c:v>8.7999999999999995E-2</c:v>
                    </c:pt>
                    <c:pt idx="13">
                      <c:v>0.16333333333333333</c:v>
                    </c:pt>
                    <c:pt idx="14">
                      <c:v>0.16500000000000001</c:v>
                    </c:pt>
                    <c:pt idx="15">
                      <c:v>0.15933333333333335</c:v>
                    </c:pt>
                    <c:pt idx="16">
                      <c:v>0.11733333333333333</c:v>
                    </c:pt>
                    <c:pt idx="17">
                      <c:v>3.8000000000000006E-2</c:v>
                    </c:pt>
                    <c:pt idx="18">
                      <c:v>4.0333333333333339E-2</c:v>
                    </c:pt>
                    <c:pt idx="19">
                      <c:v>3.966666666666667E-2</c:v>
                    </c:pt>
                    <c:pt idx="20">
                      <c:v>4.0333333333333332E-2</c:v>
                    </c:pt>
                    <c:pt idx="21">
                      <c:v>3.966666666666667E-2</c:v>
                    </c:pt>
                    <c:pt idx="22">
                      <c:v>3.7333333333333336E-2</c:v>
                    </c:pt>
                    <c:pt idx="23">
                      <c:v>3.6833333333333336E-2</c:v>
                    </c:pt>
                    <c:pt idx="24">
                      <c:v>2.2833333333333334E-2</c:v>
                    </c:pt>
                    <c:pt idx="25">
                      <c:v>1.9833333333333335E-2</c:v>
                    </c:pt>
                    <c:pt idx="26">
                      <c:v>1.9500000000000003E-2</c:v>
                    </c:pt>
                    <c:pt idx="27">
                      <c:v>1.9750000000000004E-2</c:v>
                    </c:pt>
                    <c:pt idx="28">
                      <c:v>1.2750000000000001E-2</c:v>
                    </c:pt>
                    <c:pt idx="29">
                      <c:v>1.2750000000000001E-2</c:v>
                    </c:pt>
                    <c:pt idx="30">
                      <c:v>1.2750000000000001E-2</c:v>
                    </c:pt>
                    <c:pt idx="31">
                      <c:v>1.2708333333333335E-2</c:v>
                    </c:pt>
                  </c:numLit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978-4237-8FDB-9F046E937AC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v>Pošta</c:v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Lit>
                    <c:ptCount val="48"/>
                    <c:pt idx="0">
                      <c:v> 1/24</c:v>
                    </c:pt>
                    <c:pt idx="1">
                      <c:v>2</c:v>
                    </c:pt>
                    <c:pt idx="2">
                      <c:v>3</c:v>
                    </c:pt>
                    <c:pt idx="3">
                      <c:v>4</c:v>
                    </c:pt>
                    <c:pt idx="4">
                      <c:v>5</c:v>
                    </c:pt>
                    <c:pt idx="5">
                      <c:v>6</c:v>
                    </c:pt>
                    <c:pt idx="6">
                      <c:v>7</c:v>
                    </c:pt>
                    <c:pt idx="7">
                      <c:v>8</c:v>
                    </c:pt>
                    <c:pt idx="8">
                      <c:v>9</c:v>
                    </c:pt>
                    <c:pt idx="9">
                      <c:v>10</c:v>
                    </c:pt>
                    <c:pt idx="10">
                      <c:v>11</c:v>
                    </c:pt>
                    <c:pt idx="11">
                      <c:v>12</c:v>
                    </c:pt>
                    <c:pt idx="12">
                      <c:v> 1/25</c:v>
                    </c:pt>
                    <c:pt idx="13">
                      <c:v>2</c:v>
                    </c:pt>
                    <c:pt idx="14">
                      <c:v>3</c:v>
                    </c:pt>
                    <c:pt idx="15">
                      <c:v>4</c:v>
                    </c:pt>
                    <c:pt idx="16">
                      <c:v>5</c:v>
                    </c:pt>
                    <c:pt idx="17">
                      <c:v>6</c:v>
                    </c:pt>
                    <c:pt idx="18">
                      <c:v>7</c:v>
                    </c:pt>
                    <c:pt idx="19">
                      <c:v>8</c:v>
                    </c:pt>
                    <c:pt idx="20">
                      <c:v>9</c:v>
                    </c:pt>
                    <c:pt idx="21">
                      <c:v>10</c:v>
                    </c:pt>
                    <c:pt idx="22">
                      <c:v>11</c:v>
                    </c:pt>
                    <c:pt idx="23">
                      <c:v>12</c:v>
                    </c:pt>
                    <c:pt idx="24">
                      <c:v> 1/26</c:v>
                    </c:pt>
                    <c:pt idx="25">
                      <c:v>2</c:v>
                    </c:pt>
                    <c:pt idx="26">
                      <c:v>3</c:v>
                    </c:pt>
                    <c:pt idx="27">
                      <c:v>4</c:v>
                    </c:pt>
                    <c:pt idx="28">
                      <c:v>5</c:v>
                    </c:pt>
                    <c:pt idx="29">
                      <c:v>6</c:v>
                    </c:pt>
                    <c:pt idx="30">
                      <c:v>7</c:v>
                    </c:pt>
                    <c:pt idx="31">
                      <c:v>8</c:v>
                    </c:pt>
                    <c:pt idx="32">
                      <c:v>9</c:v>
                    </c:pt>
                    <c:pt idx="33">
                      <c:v>10</c:v>
                    </c:pt>
                    <c:pt idx="34">
                      <c:v>11</c:v>
                    </c:pt>
                    <c:pt idx="35">
                      <c:v>12</c:v>
                    </c:pt>
                    <c:pt idx="36">
                      <c:v> 1/27</c:v>
                    </c:pt>
                    <c:pt idx="37">
                      <c:v>2</c:v>
                    </c:pt>
                    <c:pt idx="38">
                      <c:v>3</c:v>
                    </c:pt>
                    <c:pt idx="39">
                      <c:v>4</c:v>
                    </c:pt>
                    <c:pt idx="40">
                      <c:v>5</c:v>
                    </c:pt>
                    <c:pt idx="41">
                      <c:v>6</c:v>
                    </c:pt>
                    <c:pt idx="42">
                      <c:v>7</c:v>
                    </c:pt>
                    <c:pt idx="43">
                      <c:v>8</c:v>
                    </c:pt>
                    <c:pt idx="44">
                      <c:v>9</c:v>
                    </c:pt>
                    <c:pt idx="45">
                      <c:v>10</c:v>
                    </c:pt>
                    <c:pt idx="46">
                      <c:v>11</c:v>
                    </c:pt>
                    <c:pt idx="47">
                      <c:v>12</c:v>
                    </c:pt>
                  </c:strLit>
                </c:cat>
                <c:val>
                  <c:numLit>
                    <c:formatCode>General</c:formatCode>
                    <c:ptCount val="140"/>
                    <c:pt idx="0">
                      <c:v>0.20000000000000004</c:v>
                    </c:pt>
                    <c:pt idx="1">
                      <c:v>0.20000000000000004</c:v>
                    </c:pt>
                    <c:pt idx="2">
                      <c:v>0.20000000000000004</c:v>
                    </c:pt>
                    <c:pt idx="3">
                      <c:v>0</c:v>
                    </c:pt>
                    <c:pt idx="4">
                      <c:v>0</c:v>
                    </c:pt>
                    <c:pt idx="5">
                      <c:v>0.19000000000000003</c:v>
                    </c:pt>
                    <c:pt idx="6">
                      <c:v>0.19000000000000003</c:v>
                    </c:pt>
                    <c:pt idx="7">
                      <c:v>0.19000000000000003</c:v>
                    </c:pt>
                    <c:pt idx="8">
                      <c:v>0.19000000000000003</c:v>
                    </c:pt>
                    <c:pt idx="9">
                      <c:v>0.13600000000000001</c:v>
                    </c:pt>
                    <c:pt idx="10">
                      <c:v>0.13600000000000001</c:v>
                    </c:pt>
                    <c:pt idx="11">
                      <c:v>0.13600000000000001</c:v>
                    </c:pt>
                    <c:pt idx="12">
                      <c:v>0.13600000000000001</c:v>
                    </c:pt>
                    <c:pt idx="13">
                      <c:v>0.19200000000000003</c:v>
                    </c:pt>
                    <c:pt idx="14">
                      <c:v>0.19499999999999998</c:v>
                    </c:pt>
                    <c:pt idx="15">
                      <c:v>0.19499999999999998</c:v>
                    </c:pt>
                    <c:pt idx="16">
                      <c:v>0.19499999999999998</c:v>
                    </c:pt>
                    <c:pt idx="17">
                      <c:v>0.10300000000000002</c:v>
                    </c:pt>
                    <c:pt idx="18">
                      <c:v>0.10000000000000002</c:v>
                    </c:pt>
                    <c:pt idx="19">
                      <c:v>0.10000000000000002</c:v>
                    </c:pt>
                    <c:pt idx="20">
                      <c:v>0.23800000000000002</c:v>
                    </c:pt>
                    <c:pt idx="21">
                      <c:v>0.13800000000000001</c:v>
                    </c:pt>
                    <c:pt idx="22">
                      <c:v>0.13800000000000001</c:v>
                    </c:pt>
                    <c:pt idx="23">
                      <c:v>0.13800000000000001</c:v>
                    </c:pt>
                    <c:pt idx="24">
                      <c:v>9.4000000000000014E-2</c:v>
                    </c:pt>
                    <c:pt idx="25">
                      <c:v>9.4000000000000014E-2</c:v>
                    </c:pt>
                    <c:pt idx="26">
                      <c:v>9.4000000000000014E-2</c:v>
                    </c:pt>
                    <c:pt idx="27">
                      <c:v>9.4000000000000014E-2</c:v>
                    </c:pt>
                    <c:pt idx="28">
                      <c:v>0.10000000000000002</c:v>
                    </c:pt>
                    <c:pt idx="29">
                      <c:v>0.10000000000000002</c:v>
                    </c:pt>
                    <c:pt idx="30">
                      <c:v>0.10066666666666668</c:v>
                    </c:pt>
                    <c:pt idx="31">
                      <c:v>0.10200000000000002</c:v>
                    </c:pt>
                    <c:pt idx="32">
                      <c:v>8.2666666666666666E-2</c:v>
                    </c:pt>
                    <c:pt idx="33">
                      <c:v>0.123</c:v>
                    </c:pt>
                    <c:pt idx="34">
                      <c:v>0.13033333333333333</c:v>
                    </c:pt>
                    <c:pt idx="35">
                      <c:v>0.14499999999999999</c:v>
                    </c:pt>
                    <c:pt idx="36">
                      <c:v>6.4333333333333326E-2</c:v>
                    </c:pt>
                    <c:pt idx="37">
                      <c:v>2.4000000000000004E-2</c:v>
                    </c:pt>
                    <c:pt idx="38">
                      <c:v>1.6E-2</c:v>
                    </c:pt>
                    <c:pt idx="39">
                      <c:v>0</c:v>
                    </c:pt>
                    <c:pt idx="40">
                      <c:v>5.0999999999999997E-2</c:v>
                    </c:pt>
                    <c:pt idx="41">
                      <c:v>5.0999999999999997E-2</c:v>
                    </c:pt>
                    <c:pt idx="42">
                      <c:v>5.0999999999999997E-2</c:v>
                    </c:pt>
                    <c:pt idx="43">
                      <c:v>5.0999999999999997E-2</c:v>
                    </c:pt>
                    <c:pt idx="44">
                      <c:v>5.3333333333333332E-3</c:v>
                    </c:pt>
                    <c:pt idx="45">
                      <c:v>0.11</c:v>
                    </c:pt>
                    <c:pt idx="46">
                      <c:v>0.314</c:v>
                    </c:pt>
                    <c:pt idx="47">
                      <c:v>0.314</c:v>
                    </c:pt>
                    <c:pt idx="48">
                      <c:v>0.30866666666666664</c:v>
                    </c:pt>
                    <c:pt idx="49">
                      <c:v>0.25866666666666666</c:v>
                    </c:pt>
                    <c:pt idx="50">
                      <c:v>8.2000000000000003E-2</c:v>
                    </c:pt>
                    <c:pt idx="51">
                      <c:v>8.2000000000000003E-2</c:v>
                    </c:pt>
                    <c:pt idx="52">
                      <c:v>7.5999999999999998E-2</c:v>
                    </c:pt>
                    <c:pt idx="53">
                      <c:v>1.5333333333333332E-2</c:v>
                    </c:pt>
                    <c:pt idx="54">
                      <c:v>-4.5333333333333337E-2</c:v>
                    </c:pt>
                    <c:pt idx="55">
                      <c:v>-7.1000000000000008E-2</c:v>
                    </c:pt>
                    <c:pt idx="56">
                      <c:v>-4.2000000000000003E-2</c:v>
                    </c:pt>
                    <c:pt idx="57">
                      <c:v>-3.6000000000000011E-2</c:v>
                    </c:pt>
                    <c:pt idx="58">
                      <c:v>-2.66666666666667E-3</c:v>
                    </c:pt>
                    <c:pt idx="59">
                      <c:v>2.3000000000000003E-2</c:v>
                    </c:pt>
                    <c:pt idx="60">
                      <c:v>2.0026000000000037E-3</c:v>
                    </c:pt>
                    <c:pt idx="61">
                      <c:v>2.0026000000000037E-3</c:v>
                    </c:pt>
                    <c:pt idx="62">
                      <c:v>2.0026000000000037E-3</c:v>
                    </c:pt>
                    <c:pt idx="63">
                      <c:v>2.0026000000000037E-3</c:v>
                    </c:pt>
                    <c:pt idx="64">
                      <c:v>0</c:v>
                    </c:pt>
                    <c:pt idx="65">
                      <c:v>0</c:v>
                    </c:pt>
                    <c:pt idx="66">
                      <c:v>0</c:v>
                    </c:pt>
                    <c:pt idx="67">
                      <c:v>0</c:v>
                    </c:pt>
                    <c:pt idx="68">
                      <c:v>3.0000000000000005E-3</c:v>
                    </c:pt>
                    <c:pt idx="69">
                      <c:v>4.0000000000000001E-3</c:v>
                    </c:pt>
                    <c:pt idx="70">
                      <c:v>4.0000000000000001E-3</c:v>
                    </c:pt>
                    <c:pt idx="71">
                      <c:v>4.0000000000000001E-3</c:v>
                    </c:pt>
                    <c:pt idx="72">
                      <c:v>1E-3</c:v>
                    </c:pt>
                    <c:pt idx="73">
                      <c:v>0</c:v>
                    </c:pt>
                    <c:pt idx="74">
                      <c:v>0</c:v>
                    </c:pt>
                    <c:pt idx="75">
                      <c:v>0</c:v>
                    </c:pt>
                    <c:pt idx="76">
                      <c:v>0</c:v>
                    </c:pt>
                    <c:pt idx="77">
                      <c:v>0</c:v>
                    </c:pt>
                    <c:pt idx="78">
                      <c:v>0</c:v>
                    </c:pt>
                    <c:pt idx="79">
                      <c:v>0</c:v>
                    </c:pt>
                    <c:pt idx="80">
                      <c:v>0</c:v>
                    </c:pt>
                    <c:pt idx="81">
                      <c:v>0</c:v>
                    </c:pt>
                    <c:pt idx="82">
                      <c:v>0</c:v>
                    </c:pt>
                    <c:pt idx="83">
                      <c:v>0</c:v>
                    </c:pt>
                    <c:pt idx="84">
                      <c:v>0</c:v>
                    </c:pt>
                    <c:pt idx="85">
                      <c:v>0</c:v>
                    </c:pt>
                    <c:pt idx="86">
                      <c:v>0</c:v>
                    </c:pt>
                    <c:pt idx="87">
                      <c:v>0</c:v>
                    </c:pt>
                    <c:pt idx="88">
                      <c:v>0</c:v>
                    </c:pt>
                    <c:pt idx="89">
                      <c:v>0</c:v>
                    </c:pt>
                    <c:pt idx="90">
                      <c:v>0</c:v>
                    </c:pt>
                    <c:pt idx="91">
                      <c:v>0</c:v>
                    </c:pt>
                    <c:pt idx="92">
                      <c:v>0</c:v>
                    </c:pt>
                    <c:pt idx="93">
                      <c:v>0</c:v>
                    </c:pt>
                    <c:pt idx="94">
                      <c:v>0</c:v>
                    </c:pt>
                    <c:pt idx="95">
                      <c:v>0</c:v>
                    </c:pt>
                    <c:pt idx="96">
                      <c:v>0</c:v>
                    </c:pt>
                    <c:pt idx="97">
                      <c:v>0</c:v>
                    </c:pt>
                    <c:pt idx="98">
                      <c:v>0</c:v>
                    </c:pt>
                    <c:pt idx="99">
                      <c:v>0</c:v>
                    </c:pt>
                    <c:pt idx="100">
                      <c:v>0</c:v>
                    </c:pt>
                    <c:pt idx="101">
                      <c:v>0</c:v>
                    </c:pt>
                    <c:pt idx="102">
                      <c:v>0</c:v>
                    </c:pt>
                    <c:pt idx="103">
                      <c:v>0</c:v>
                    </c:pt>
                    <c:pt idx="104">
                      <c:v>2.3333333333333335E-3</c:v>
                    </c:pt>
                    <c:pt idx="105">
                      <c:v>3.0000000000000005E-3</c:v>
                    </c:pt>
                    <c:pt idx="106">
                      <c:v>3.0000000000000005E-3</c:v>
                    </c:pt>
                    <c:pt idx="107">
                      <c:v>3.0000000000000005E-3</c:v>
                    </c:pt>
                    <c:pt idx="108">
                      <c:v>6.6666666666666664E-4</c:v>
                    </c:pt>
                    <c:pt idx="109">
                      <c:v>0</c:v>
                    </c:pt>
                    <c:pt idx="110">
                      <c:v>0</c:v>
                    </c:pt>
                    <c:pt idx="111">
                      <c:v>0</c:v>
                    </c:pt>
                    <c:pt idx="112">
                      <c:v>0</c:v>
                    </c:pt>
                    <c:pt idx="113">
                      <c:v>0</c:v>
                    </c:pt>
                    <c:pt idx="114">
                      <c:v>0</c:v>
                    </c:pt>
                    <c:pt idx="115">
                      <c:v>2E-3</c:v>
                    </c:pt>
                    <c:pt idx="116">
                      <c:v>6.3333333333333332E-3</c:v>
                    </c:pt>
                    <c:pt idx="117">
                      <c:v>8.0000000000000002E-3</c:v>
                    </c:pt>
                    <c:pt idx="118">
                      <c:v>1.6E-2</c:v>
                    </c:pt>
                    <c:pt idx="119">
                      <c:v>1.4E-2</c:v>
                    </c:pt>
                    <c:pt idx="120">
                      <c:v>9.6666666666666672E-3</c:v>
                    </c:pt>
                    <c:pt idx="121">
                      <c:v>8.0000000000000002E-3</c:v>
                    </c:pt>
                    <c:pt idx="122">
                      <c:v>0</c:v>
                    </c:pt>
                    <c:pt idx="123">
                      <c:v>0</c:v>
                    </c:pt>
                    <c:pt idx="124">
                      <c:v>4.6666666666666671E-3</c:v>
                    </c:pt>
                    <c:pt idx="125">
                      <c:v>7.0000000000000001E-3</c:v>
                    </c:pt>
                    <c:pt idx="126">
                      <c:v>7.0000000000000001E-3</c:v>
                    </c:pt>
                    <c:pt idx="127">
                      <c:v>7.0000000000000001E-3</c:v>
                    </c:pt>
                    <c:pt idx="128">
                      <c:v>2.3333333333333335E-3</c:v>
                    </c:pt>
                    <c:pt idx="129">
                      <c:v>0</c:v>
                    </c:pt>
                    <c:pt idx="130">
                      <c:v>0</c:v>
                    </c:pt>
                    <c:pt idx="131">
                      <c:v>0</c:v>
                    </c:pt>
                    <c:pt idx="132">
                      <c:v>0</c:v>
                    </c:pt>
                    <c:pt idx="133">
                      <c:v>0</c:v>
                    </c:pt>
                    <c:pt idx="134">
                      <c:v>0</c:v>
                    </c:pt>
                    <c:pt idx="135">
                      <c:v>0</c:v>
                    </c:pt>
                    <c:pt idx="136">
                      <c:v>0</c:v>
                    </c:pt>
                    <c:pt idx="137">
                      <c:v>0</c:v>
                    </c:pt>
                    <c:pt idx="138">
                      <c:v>0</c:v>
                    </c:pt>
                    <c:pt idx="139">
                      <c:v>0</c:v>
                    </c:pt>
                  </c:numLit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978-4237-8FDB-9F046E937AC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v>Televizní a rozhlasový poplatek</c:v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Lit>
                    <c:ptCount val="48"/>
                    <c:pt idx="0">
                      <c:v> 1/24</c:v>
                    </c:pt>
                    <c:pt idx="1">
                      <c:v>2</c:v>
                    </c:pt>
                    <c:pt idx="2">
                      <c:v>3</c:v>
                    </c:pt>
                    <c:pt idx="3">
                      <c:v>4</c:v>
                    </c:pt>
                    <c:pt idx="4">
                      <c:v>5</c:v>
                    </c:pt>
                    <c:pt idx="5">
                      <c:v>6</c:v>
                    </c:pt>
                    <c:pt idx="6">
                      <c:v>7</c:v>
                    </c:pt>
                    <c:pt idx="7">
                      <c:v>8</c:v>
                    </c:pt>
                    <c:pt idx="8">
                      <c:v>9</c:v>
                    </c:pt>
                    <c:pt idx="9">
                      <c:v>10</c:v>
                    </c:pt>
                    <c:pt idx="10">
                      <c:v>11</c:v>
                    </c:pt>
                    <c:pt idx="11">
                      <c:v>12</c:v>
                    </c:pt>
                    <c:pt idx="12">
                      <c:v> 1/25</c:v>
                    </c:pt>
                    <c:pt idx="13">
                      <c:v>2</c:v>
                    </c:pt>
                    <c:pt idx="14">
                      <c:v>3</c:v>
                    </c:pt>
                    <c:pt idx="15">
                      <c:v>4</c:v>
                    </c:pt>
                    <c:pt idx="16">
                      <c:v>5</c:v>
                    </c:pt>
                    <c:pt idx="17">
                      <c:v>6</c:v>
                    </c:pt>
                    <c:pt idx="18">
                      <c:v>7</c:v>
                    </c:pt>
                    <c:pt idx="19">
                      <c:v>8</c:v>
                    </c:pt>
                    <c:pt idx="20">
                      <c:v>9</c:v>
                    </c:pt>
                    <c:pt idx="21">
                      <c:v>10</c:v>
                    </c:pt>
                    <c:pt idx="22">
                      <c:v>11</c:v>
                    </c:pt>
                    <c:pt idx="23">
                      <c:v>12</c:v>
                    </c:pt>
                    <c:pt idx="24">
                      <c:v> 1/26</c:v>
                    </c:pt>
                    <c:pt idx="25">
                      <c:v>2</c:v>
                    </c:pt>
                    <c:pt idx="26">
                      <c:v>3</c:v>
                    </c:pt>
                    <c:pt idx="27">
                      <c:v>4</c:v>
                    </c:pt>
                    <c:pt idx="28">
                      <c:v>5</c:v>
                    </c:pt>
                    <c:pt idx="29">
                      <c:v>6</c:v>
                    </c:pt>
                    <c:pt idx="30">
                      <c:v>7</c:v>
                    </c:pt>
                    <c:pt idx="31">
                      <c:v>8</c:v>
                    </c:pt>
                    <c:pt idx="32">
                      <c:v>9</c:v>
                    </c:pt>
                    <c:pt idx="33">
                      <c:v>10</c:v>
                    </c:pt>
                    <c:pt idx="34">
                      <c:v>11</c:v>
                    </c:pt>
                    <c:pt idx="35">
                      <c:v>12</c:v>
                    </c:pt>
                    <c:pt idx="36">
                      <c:v> 1/27</c:v>
                    </c:pt>
                    <c:pt idx="37">
                      <c:v>2</c:v>
                    </c:pt>
                    <c:pt idx="38">
                      <c:v>3</c:v>
                    </c:pt>
                    <c:pt idx="39">
                      <c:v>4</c:v>
                    </c:pt>
                    <c:pt idx="40">
                      <c:v>5</c:v>
                    </c:pt>
                    <c:pt idx="41">
                      <c:v>6</c:v>
                    </c:pt>
                    <c:pt idx="42">
                      <c:v>7</c:v>
                    </c:pt>
                    <c:pt idx="43">
                      <c:v>8</c:v>
                    </c:pt>
                    <c:pt idx="44">
                      <c:v>9</c:v>
                    </c:pt>
                    <c:pt idx="45">
                      <c:v>10</c:v>
                    </c:pt>
                    <c:pt idx="46">
                      <c:v>11</c:v>
                    </c:pt>
                    <c:pt idx="47">
                      <c:v>12</c:v>
                    </c:pt>
                  </c:strLit>
                </c:cat>
                <c:val>
                  <c:numLit>
                    <c:formatCode>General</c:formatCode>
                    <c:ptCount val="140"/>
                    <c:pt idx="0">
                      <c:v>0</c:v>
                    </c:pt>
                    <c:pt idx="1">
                      <c:v>0</c:v>
                    </c:pt>
                    <c:pt idx="2">
                      <c:v>0</c:v>
                    </c:pt>
                    <c:pt idx="3">
                      <c:v>0</c:v>
                    </c:pt>
                    <c:pt idx="4">
                      <c:v>0</c:v>
                    </c:pt>
                    <c:pt idx="5">
                      <c:v>0</c:v>
                    </c:pt>
                    <c:pt idx="6">
                      <c:v>0</c:v>
                    </c:pt>
                    <c:pt idx="7">
                      <c:v>0</c:v>
                    </c:pt>
                    <c:pt idx="8">
                      <c:v>0</c:v>
                    </c:pt>
                    <c:pt idx="9">
                      <c:v>0</c:v>
                    </c:pt>
                    <c:pt idx="10">
                      <c:v>0</c:v>
                    </c:pt>
                    <c:pt idx="11">
                      <c:v>0</c:v>
                    </c:pt>
                    <c:pt idx="12">
                      <c:v>0</c:v>
                    </c:pt>
                    <c:pt idx="13">
                      <c:v>0</c:v>
                    </c:pt>
                    <c:pt idx="14">
                      <c:v>0.40399999999999997</c:v>
                    </c:pt>
                    <c:pt idx="15">
                      <c:v>0.40399999999999997</c:v>
                    </c:pt>
                    <c:pt idx="16">
                      <c:v>0.40399999999999997</c:v>
                    </c:pt>
                    <c:pt idx="17">
                      <c:v>0.40399999999999997</c:v>
                    </c:pt>
                    <c:pt idx="18">
                      <c:v>0</c:v>
                    </c:pt>
                    <c:pt idx="19">
                      <c:v>0</c:v>
                    </c:pt>
                    <c:pt idx="20">
                      <c:v>0</c:v>
                    </c:pt>
                    <c:pt idx="21">
                      <c:v>0</c:v>
                    </c:pt>
                    <c:pt idx="22">
                      <c:v>0</c:v>
                    </c:pt>
                    <c:pt idx="23">
                      <c:v>0</c:v>
                    </c:pt>
                    <c:pt idx="24">
                      <c:v>0</c:v>
                    </c:pt>
                    <c:pt idx="25">
                      <c:v>0</c:v>
                    </c:pt>
                    <c:pt idx="26">
                      <c:v>0</c:v>
                    </c:pt>
                    <c:pt idx="27">
                      <c:v>0</c:v>
                    </c:pt>
                    <c:pt idx="28">
                      <c:v>0</c:v>
                    </c:pt>
                    <c:pt idx="29">
                      <c:v>0</c:v>
                    </c:pt>
                    <c:pt idx="30">
                      <c:v>0</c:v>
                    </c:pt>
                    <c:pt idx="31">
                      <c:v>0</c:v>
                    </c:pt>
                    <c:pt idx="32">
                      <c:v>0</c:v>
                    </c:pt>
                    <c:pt idx="33">
                      <c:v>0</c:v>
                    </c:pt>
                    <c:pt idx="34">
                      <c:v>0</c:v>
                    </c:pt>
                    <c:pt idx="35">
                      <c:v>0</c:v>
                    </c:pt>
                    <c:pt idx="36">
                      <c:v>0</c:v>
                    </c:pt>
                    <c:pt idx="37">
                      <c:v>0</c:v>
                    </c:pt>
                    <c:pt idx="38">
                      <c:v>0</c:v>
                    </c:pt>
                    <c:pt idx="39">
                      <c:v>0</c:v>
                    </c:pt>
                    <c:pt idx="40">
                      <c:v>0</c:v>
                    </c:pt>
                    <c:pt idx="41">
                      <c:v>0</c:v>
                    </c:pt>
                    <c:pt idx="42">
                      <c:v>0</c:v>
                    </c:pt>
                    <c:pt idx="43">
                      <c:v>0</c:v>
                    </c:pt>
                    <c:pt idx="44">
                      <c:v>0</c:v>
                    </c:pt>
                    <c:pt idx="45">
                      <c:v>0</c:v>
                    </c:pt>
                    <c:pt idx="46">
                      <c:v>0</c:v>
                    </c:pt>
                    <c:pt idx="47">
                      <c:v>0.17200000000000001</c:v>
                    </c:pt>
                    <c:pt idx="48">
                      <c:v>0.17200000000000001</c:v>
                    </c:pt>
                    <c:pt idx="49">
                      <c:v>0.17200000000000001</c:v>
                    </c:pt>
                    <c:pt idx="50">
                      <c:v>0.17200000000000001</c:v>
                    </c:pt>
                    <c:pt idx="51">
                      <c:v>0</c:v>
                    </c:pt>
                    <c:pt idx="52">
                      <c:v>5.8000000000000003E-2</c:v>
                    </c:pt>
                    <c:pt idx="53">
                      <c:v>5.8000000000000003E-2</c:v>
                    </c:pt>
                    <c:pt idx="54">
                      <c:v>5.8000000000000003E-2</c:v>
                    </c:pt>
                    <c:pt idx="55">
                      <c:v>5.8000000000000003E-2</c:v>
                    </c:pt>
                    <c:pt idx="56">
                      <c:v>5.8000000000000003E-2</c:v>
                    </c:pt>
                    <c:pt idx="57">
                      <c:v>5.8000000000000003E-2</c:v>
                    </c:pt>
                    <c:pt idx="58">
                      <c:v>5.8000000000000003E-2</c:v>
                    </c:pt>
                    <c:pt idx="59">
                      <c:v>5.8000000000000003E-2</c:v>
                    </c:pt>
                    <c:pt idx="60">
                      <c:v>0</c:v>
                    </c:pt>
                    <c:pt idx="61">
                      <c:v>0</c:v>
                    </c:pt>
                    <c:pt idx="62">
                      <c:v>0</c:v>
                    </c:pt>
                    <c:pt idx="63">
                      <c:v>0</c:v>
                    </c:pt>
                    <c:pt idx="64">
                      <c:v>0</c:v>
                    </c:pt>
                    <c:pt idx="65">
                      <c:v>0</c:v>
                    </c:pt>
                    <c:pt idx="66">
                      <c:v>0</c:v>
                    </c:pt>
                    <c:pt idx="67">
                      <c:v>0</c:v>
                    </c:pt>
                    <c:pt idx="68">
                      <c:v>0</c:v>
                    </c:pt>
                    <c:pt idx="69">
                      <c:v>0</c:v>
                    </c:pt>
                    <c:pt idx="70">
                      <c:v>0</c:v>
                    </c:pt>
                    <c:pt idx="71">
                      <c:v>0</c:v>
                    </c:pt>
                    <c:pt idx="72">
                      <c:v>0</c:v>
                    </c:pt>
                    <c:pt idx="73">
                      <c:v>0</c:v>
                    </c:pt>
                    <c:pt idx="74">
                      <c:v>0</c:v>
                    </c:pt>
                    <c:pt idx="75">
                      <c:v>0</c:v>
                    </c:pt>
                    <c:pt idx="76">
                      <c:v>0</c:v>
                    </c:pt>
                    <c:pt idx="77">
                      <c:v>0</c:v>
                    </c:pt>
                    <c:pt idx="78">
                      <c:v>0</c:v>
                    </c:pt>
                    <c:pt idx="79">
                      <c:v>0</c:v>
                    </c:pt>
                    <c:pt idx="80">
                      <c:v>0</c:v>
                    </c:pt>
                    <c:pt idx="81">
                      <c:v>0</c:v>
                    </c:pt>
                    <c:pt idx="82">
                      <c:v>0</c:v>
                    </c:pt>
                    <c:pt idx="83">
                      <c:v>0</c:v>
                    </c:pt>
                    <c:pt idx="84">
                      <c:v>0</c:v>
                    </c:pt>
                    <c:pt idx="85">
                      <c:v>0</c:v>
                    </c:pt>
                    <c:pt idx="86">
                      <c:v>0</c:v>
                    </c:pt>
                    <c:pt idx="87">
                      <c:v>0</c:v>
                    </c:pt>
                    <c:pt idx="88">
                      <c:v>0</c:v>
                    </c:pt>
                    <c:pt idx="89">
                      <c:v>0</c:v>
                    </c:pt>
                    <c:pt idx="90">
                      <c:v>0</c:v>
                    </c:pt>
                    <c:pt idx="91">
                      <c:v>0</c:v>
                    </c:pt>
                    <c:pt idx="92">
                      <c:v>0</c:v>
                    </c:pt>
                    <c:pt idx="93">
                      <c:v>0</c:v>
                    </c:pt>
                    <c:pt idx="94">
                      <c:v>0</c:v>
                    </c:pt>
                    <c:pt idx="95">
                      <c:v>0</c:v>
                    </c:pt>
                    <c:pt idx="96">
                      <c:v>0</c:v>
                    </c:pt>
                    <c:pt idx="97">
                      <c:v>0</c:v>
                    </c:pt>
                    <c:pt idx="98">
                      <c:v>0</c:v>
                    </c:pt>
                    <c:pt idx="99">
                      <c:v>0</c:v>
                    </c:pt>
                    <c:pt idx="100">
                      <c:v>0</c:v>
                    </c:pt>
                    <c:pt idx="101">
                      <c:v>0</c:v>
                    </c:pt>
                    <c:pt idx="102">
                      <c:v>0</c:v>
                    </c:pt>
                    <c:pt idx="103">
                      <c:v>0</c:v>
                    </c:pt>
                    <c:pt idx="104">
                      <c:v>0</c:v>
                    </c:pt>
                    <c:pt idx="105">
                      <c:v>0</c:v>
                    </c:pt>
                    <c:pt idx="106">
                      <c:v>0</c:v>
                    </c:pt>
                    <c:pt idx="107">
                      <c:v>0</c:v>
                    </c:pt>
                    <c:pt idx="108">
                      <c:v>0</c:v>
                    </c:pt>
                    <c:pt idx="109">
                      <c:v>0</c:v>
                    </c:pt>
                    <c:pt idx="110">
                      <c:v>0</c:v>
                    </c:pt>
                    <c:pt idx="111">
                      <c:v>0</c:v>
                    </c:pt>
                    <c:pt idx="112">
                      <c:v>0</c:v>
                    </c:pt>
                    <c:pt idx="113">
                      <c:v>0</c:v>
                    </c:pt>
                    <c:pt idx="114">
                      <c:v>0</c:v>
                    </c:pt>
                    <c:pt idx="115">
                      <c:v>0</c:v>
                    </c:pt>
                    <c:pt idx="116">
                      <c:v>0</c:v>
                    </c:pt>
                    <c:pt idx="117">
                      <c:v>0</c:v>
                    </c:pt>
                    <c:pt idx="118">
                      <c:v>0</c:v>
                    </c:pt>
                    <c:pt idx="119">
                      <c:v>0</c:v>
                    </c:pt>
                    <c:pt idx="120">
                      <c:v>0</c:v>
                    </c:pt>
                    <c:pt idx="121">
                      <c:v>0</c:v>
                    </c:pt>
                    <c:pt idx="122">
                      <c:v>0</c:v>
                    </c:pt>
                    <c:pt idx="123">
                      <c:v>0</c:v>
                    </c:pt>
                    <c:pt idx="124">
                      <c:v>0</c:v>
                    </c:pt>
                    <c:pt idx="125">
                      <c:v>3.266666666666667E-2</c:v>
                    </c:pt>
                    <c:pt idx="126">
                      <c:v>5.8999999999999997E-2</c:v>
                    </c:pt>
                    <c:pt idx="127">
                      <c:v>5.8999999999999997E-2</c:v>
                    </c:pt>
                    <c:pt idx="128">
                      <c:v>5.8999999999999997E-2</c:v>
                    </c:pt>
                    <c:pt idx="129">
                      <c:v>2.6333333333333334E-2</c:v>
                    </c:pt>
                    <c:pt idx="130">
                      <c:v>0</c:v>
                    </c:pt>
                    <c:pt idx="131">
                      <c:v>0</c:v>
                    </c:pt>
                    <c:pt idx="132">
                      <c:v>-0.21475493691066069</c:v>
                    </c:pt>
                    <c:pt idx="133">
                      <c:v>-0.21475493691066069</c:v>
                    </c:pt>
                    <c:pt idx="134">
                      <c:v>-0.21475493691066069</c:v>
                    </c:pt>
                    <c:pt idx="135">
                      <c:v>-0.21475493691066069</c:v>
                    </c:pt>
                    <c:pt idx="136">
                      <c:v>0</c:v>
                    </c:pt>
                    <c:pt idx="137">
                      <c:v>0</c:v>
                    </c:pt>
                    <c:pt idx="138">
                      <c:v>0</c:v>
                    </c:pt>
                    <c:pt idx="139">
                      <c:v>0</c:v>
                    </c:pt>
                  </c:numLit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978-4237-8FDB-9F046E937AC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v>Vzdělávání</c:v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Lit>
                    <c:ptCount val="48"/>
                    <c:pt idx="0">
                      <c:v> 1/24</c:v>
                    </c:pt>
                    <c:pt idx="1">
                      <c:v>2</c:v>
                    </c:pt>
                    <c:pt idx="2">
                      <c:v>3</c:v>
                    </c:pt>
                    <c:pt idx="3">
                      <c:v>4</c:v>
                    </c:pt>
                    <c:pt idx="4">
                      <c:v>5</c:v>
                    </c:pt>
                    <c:pt idx="5">
                      <c:v>6</c:v>
                    </c:pt>
                    <c:pt idx="6">
                      <c:v>7</c:v>
                    </c:pt>
                    <c:pt idx="7">
                      <c:v>8</c:v>
                    </c:pt>
                    <c:pt idx="8">
                      <c:v>9</c:v>
                    </c:pt>
                    <c:pt idx="9">
                      <c:v>10</c:v>
                    </c:pt>
                    <c:pt idx="10">
                      <c:v>11</c:v>
                    </c:pt>
                    <c:pt idx="11">
                      <c:v>12</c:v>
                    </c:pt>
                    <c:pt idx="12">
                      <c:v> 1/25</c:v>
                    </c:pt>
                    <c:pt idx="13">
                      <c:v>2</c:v>
                    </c:pt>
                    <c:pt idx="14">
                      <c:v>3</c:v>
                    </c:pt>
                    <c:pt idx="15">
                      <c:v>4</c:v>
                    </c:pt>
                    <c:pt idx="16">
                      <c:v>5</c:v>
                    </c:pt>
                    <c:pt idx="17">
                      <c:v>6</c:v>
                    </c:pt>
                    <c:pt idx="18">
                      <c:v>7</c:v>
                    </c:pt>
                    <c:pt idx="19">
                      <c:v>8</c:v>
                    </c:pt>
                    <c:pt idx="20">
                      <c:v>9</c:v>
                    </c:pt>
                    <c:pt idx="21">
                      <c:v>10</c:v>
                    </c:pt>
                    <c:pt idx="22">
                      <c:v>11</c:v>
                    </c:pt>
                    <c:pt idx="23">
                      <c:v>12</c:v>
                    </c:pt>
                    <c:pt idx="24">
                      <c:v> 1/26</c:v>
                    </c:pt>
                    <c:pt idx="25">
                      <c:v>2</c:v>
                    </c:pt>
                    <c:pt idx="26">
                      <c:v>3</c:v>
                    </c:pt>
                    <c:pt idx="27">
                      <c:v>4</c:v>
                    </c:pt>
                    <c:pt idx="28">
                      <c:v>5</c:v>
                    </c:pt>
                    <c:pt idx="29">
                      <c:v>6</c:v>
                    </c:pt>
                    <c:pt idx="30">
                      <c:v>7</c:v>
                    </c:pt>
                    <c:pt idx="31">
                      <c:v>8</c:v>
                    </c:pt>
                    <c:pt idx="32">
                      <c:v>9</c:v>
                    </c:pt>
                    <c:pt idx="33">
                      <c:v>10</c:v>
                    </c:pt>
                    <c:pt idx="34">
                      <c:v>11</c:v>
                    </c:pt>
                    <c:pt idx="35">
                      <c:v>12</c:v>
                    </c:pt>
                    <c:pt idx="36">
                      <c:v> 1/27</c:v>
                    </c:pt>
                    <c:pt idx="37">
                      <c:v>2</c:v>
                    </c:pt>
                    <c:pt idx="38">
                      <c:v>3</c:v>
                    </c:pt>
                    <c:pt idx="39">
                      <c:v>4</c:v>
                    </c:pt>
                    <c:pt idx="40">
                      <c:v>5</c:v>
                    </c:pt>
                    <c:pt idx="41">
                      <c:v>6</c:v>
                    </c:pt>
                    <c:pt idx="42">
                      <c:v>7</c:v>
                    </c:pt>
                    <c:pt idx="43">
                      <c:v>8</c:v>
                    </c:pt>
                    <c:pt idx="44">
                      <c:v>9</c:v>
                    </c:pt>
                    <c:pt idx="45">
                      <c:v>10</c:v>
                    </c:pt>
                    <c:pt idx="46">
                      <c:v>11</c:v>
                    </c:pt>
                    <c:pt idx="47">
                      <c:v>12</c:v>
                    </c:pt>
                  </c:strLit>
                </c:cat>
                <c:val>
                  <c:numLit>
                    <c:formatCode>General</c:formatCode>
                    <c:ptCount val="140"/>
                    <c:pt idx="0">
                      <c:v>0</c:v>
                    </c:pt>
                    <c:pt idx="1">
                      <c:v>0</c:v>
                    </c:pt>
                    <c:pt idx="2">
                      <c:v>0</c:v>
                    </c:pt>
                    <c:pt idx="3">
                      <c:v>0</c:v>
                    </c:pt>
                    <c:pt idx="4">
                      <c:v>0</c:v>
                    </c:pt>
                    <c:pt idx="5">
                      <c:v>0</c:v>
                    </c:pt>
                    <c:pt idx="6">
                      <c:v>0</c:v>
                    </c:pt>
                    <c:pt idx="7">
                      <c:v>0</c:v>
                    </c:pt>
                    <c:pt idx="8">
                      <c:v>0</c:v>
                    </c:pt>
                    <c:pt idx="9">
                      <c:v>0</c:v>
                    </c:pt>
                    <c:pt idx="10">
                      <c:v>0</c:v>
                    </c:pt>
                    <c:pt idx="11">
                      <c:v>0</c:v>
                    </c:pt>
                    <c:pt idx="12">
                      <c:v>0</c:v>
                    </c:pt>
                    <c:pt idx="13">
                      <c:v>0</c:v>
                    </c:pt>
                    <c:pt idx="14">
                      <c:v>0</c:v>
                    </c:pt>
                    <c:pt idx="15">
                      <c:v>0</c:v>
                    </c:pt>
                    <c:pt idx="16">
                      <c:v>0</c:v>
                    </c:pt>
                    <c:pt idx="17">
                      <c:v>0</c:v>
                    </c:pt>
                    <c:pt idx="18">
                      <c:v>0</c:v>
                    </c:pt>
                    <c:pt idx="19">
                      <c:v>0</c:v>
                    </c:pt>
                    <c:pt idx="20">
                      <c:v>0</c:v>
                    </c:pt>
                    <c:pt idx="21">
                      <c:v>0</c:v>
                    </c:pt>
                    <c:pt idx="22">
                      <c:v>0</c:v>
                    </c:pt>
                    <c:pt idx="23">
                      <c:v>0</c:v>
                    </c:pt>
                    <c:pt idx="24">
                      <c:v>0</c:v>
                    </c:pt>
                    <c:pt idx="25">
                      <c:v>0</c:v>
                    </c:pt>
                    <c:pt idx="26">
                      <c:v>0</c:v>
                    </c:pt>
                    <c:pt idx="27">
                      <c:v>0</c:v>
                    </c:pt>
                    <c:pt idx="28">
                      <c:v>0</c:v>
                    </c:pt>
                    <c:pt idx="29">
                      <c:v>0</c:v>
                    </c:pt>
                    <c:pt idx="30">
                      <c:v>0</c:v>
                    </c:pt>
                    <c:pt idx="31">
                      <c:v>0</c:v>
                    </c:pt>
                    <c:pt idx="32">
                      <c:v>0</c:v>
                    </c:pt>
                    <c:pt idx="33">
                      <c:v>0</c:v>
                    </c:pt>
                    <c:pt idx="34">
                      <c:v>0</c:v>
                    </c:pt>
                    <c:pt idx="35">
                      <c:v>0</c:v>
                    </c:pt>
                    <c:pt idx="36">
                      <c:v>0</c:v>
                    </c:pt>
                    <c:pt idx="37">
                      <c:v>0</c:v>
                    </c:pt>
                    <c:pt idx="38">
                      <c:v>0</c:v>
                    </c:pt>
                    <c:pt idx="39">
                      <c:v>0</c:v>
                    </c:pt>
                    <c:pt idx="40">
                      <c:v>0</c:v>
                    </c:pt>
                    <c:pt idx="41">
                      <c:v>0</c:v>
                    </c:pt>
                    <c:pt idx="42">
                      <c:v>0</c:v>
                    </c:pt>
                    <c:pt idx="43">
                      <c:v>0</c:v>
                    </c:pt>
                    <c:pt idx="44">
                      <c:v>0</c:v>
                    </c:pt>
                    <c:pt idx="45">
                      <c:v>0</c:v>
                    </c:pt>
                    <c:pt idx="46">
                      <c:v>0</c:v>
                    </c:pt>
                    <c:pt idx="47">
                      <c:v>0</c:v>
                    </c:pt>
                    <c:pt idx="48">
                      <c:v>0</c:v>
                    </c:pt>
                    <c:pt idx="49">
                      <c:v>0</c:v>
                    </c:pt>
                    <c:pt idx="50">
                      <c:v>0</c:v>
                    </c:pt>
                    <c:pt idx="51">
                      <c:v>0</c:v>
                    </c:pt>
                    <c:pt idx="52">
                      <c:v>0</c:v>
                    </c:pt>
                    <c:pt idx="53">
                      <c:v>0</c:v>
                    </c:pt>
                    <c:pt idx="54">
                      <c:v>0</c:v>
                    </c:pt>
                    <c:pt idx="55">
                      <c:v>0</c:v>
                    </c:pt>
                    <c:pt idx="56">
                      <c:v>0</c:v>
                    </c:pt>
                    <c:pt idx="57">
                      <c:v>0</c:v>
                    </c:pt>
                    <c:pt idx="58">
                      <c:v>0</c:v>
                    </c:pt>
                    <c:pt idx="59">
                      <c:v>0</c:v>
                    </c:pt>
                    <c:pt idx="60">
                      <c:v>0</c:v>
                    </c:pt>
                    <c:pt idx="61">
                      <c:v>-3.3333333333333332E-4</c:v>
                    </c:pt>
                    <c:pt idx="62">
                      <c:v>6.6666666666666664E-4</c:v>
                    </c:pt>
                    <c:pt idx="63">
                      <c:v>4.0000000000000001E-3</c:v>
                    </c:pt>
                    <c:pt idx="64">
                      <c:v>4.0000000000000001E-3</c:v>
                    </c:pt>
                    <c:pt idx="65">
                      <c:v>4.333333333333334E-3</c:v>
                    </c:pt>
                    <c:pt idx="66">
                      <c:v>5.3333333333333332E-3</c:v>
                    </c:pt>
                    <c:pt idx="67">
                      <c:v>6.000000000000001E-3</c:v>
                    </c:pt>
                    <c:pt idx="68">
                      <c:v>6.000000000000001E-3</c:v>
                    </c:pt>
                    <c:pt idx="69">
                      <c:v>6.000000000000001E-3</c:v>
                    </c:pt>
                    <c:pt idx="70">
                      <c:v>7.3333333333333332E-3</c:v>
                    </c:pt>
                    <c:pt idx="71">
                      <c:v>0.01</c:v>
                    </c:pt>
                    <c:pt idx="72">
                      <c:v>0.01</c:v>
                    </c:pt>
                    <c:pt idx="73">
                      <c:v>0.01</c:v>
                    </c:pt>
                    <c:pt idx="74">
                      <c:v>8.0000000000000002E-3</c:v>
                    </c:pt>
                    <c:pt idx="75">
                      <c:v>5.0000000000000001E-3</c:v>
                    </c:pt>
                    <c:pt idx="76">
                      <c:v>5.0000000000000001E-3</c:v>
                    </c:pt>
                    <c:pt idx="77">
                      <c:v>5.0000000000000001E-3</c:v>
                    </c:pt>
                    <c:pt idx="78">
                      <c:v>4.6666666666666671E-3</c:v>
                    </c:pt>
                    <c:pt idx="79">
                      <c:v>2E-3</c:v>
                    </c:pt>
                    <c:pt idx="80">
                      <c:v>3.3333333333333335E-3</c:v>
                    </c:pt>
                    <c:pt idx="81">
                      <c:v>4.0000000000000001E-3</c:v>
                    </c:pt>
                    <c:pt idx="82">
                      <c:v>5.6666666666666671E-3</c:v>
                    </c:pt>
                    <c:pt idx="83">
                      <c:v>9.0000000000000011E-3</c:v>
                    </c:pt>
                    <c:pt idx="84">
                      <c:v>7.6666666666666662E-3</c:v>
                    </c:pt>
                    <c:pt idx="85">
                      <c:v>7.0000000000000001E-3</c:v>
                    </c:pt>
                    <c:pt idx="86">
                      <c:v>5.0000000000000001E-3</c:v>
                    </c:pt>
                    <c:pt idx="87">
                      <c:v>2E-3</c:v>
                    </c:pt>
                    <c:pt idx="88">
                      <c:v>2E-3</c:v>
                    </c:pt>
                    <c:pt idx="89">
                      <c:v>2E-3</c:v>
                    </c:pt>
                    <c:pt idx="90">
                      <c:v>2.6666666666666666E-3</c:v>
                    </c:pt>
                    <c:pt idx="91">
                      <c:v>4.0000000000000001E-3</c:v>
                    </c:pt>
                    <c:pt idx="92">
                      <c:v>4.0000000000000001E-3</c:v>
                    </c:pt>
                    <c:pt idx="93">
                      <c:v>4.0000000000000001E-3</c:v>
                    </c:pt>
                    <c:pt idx="94">
                      <c:v>4.0000000000000001E-3</c:v>
                    </c:pt>
                    <c:pt idx="95">
                      <c:v>4.0000000000000001E-3</c:v>
                    </c:pt>
                    <c:pt idx="96">
                      <c:v>4.0000000000000001E-3</c:v>
                    </c:pt>
                    <c:pt idx="97">
                      <c:v>4.333333333333334E-3</c:v>
                    </c:pt>
                    <c:pt idx="98">
                      <c:v>4.6666666666666671E-3</c:v>
                    </c:pt>
                    <c:pt idx="99">
                      <c:v>4.0000000000000001E-3</c:v>
                    </c:pt>
                    <c:pt idx="100">
                      <c:v>4.0000000000000001E-3</c:v>
                    </c:pt>
                    <c:pt idx="101">
                      <c:v>3.6666666666666666E-3</c:v>
                    </c:pt>
                    <c:pt idx="102">
                      <c:v>4.6666666666666671E-3</c:v>
                    </c:pt>
                    <c:pt idx="103">
                      <c:v>8.0000000000000002E-3</c:v>
                    </c:pt>
                    <c:pt idx="104">
                      <c:v>8.0000000000000002E-3</c:v>
                    </c:pt>
                    <c:pt idx="105">
                      <c:v>8.3333333333333332E-3</c:v>
                    </c:pt>
                    <c:pt idx="106">
                      <c:v>8.0000000000000002E-3</c:v>
                    </c:pt>
                    <c:pt idx="107">
                      <c:v>6.000000000000001E-3</c:v>
                    </c:pt>
                    <c:pt idx="108">
                      <c:v>6.000000000000001E-3</c:v>
                    </c:pt>
                    <c:pt idx="109">
                      <c:v>5.6666666666666671E-3</c:v>
                    </c:pt>
                    <c:pt idx="110">
                      <c:v>4.0000000000000001E-3</c:v>
                    </c:pt>
                    <c:pt idx="111">
                      <c:v>2E-3</c:v>
                    </c:pt>
                    <c:pt idx="112">
                      <c:v>2E-3</c:v>
                    </c:pt>
                    <c:pt idx="113">
                      <c:v>2E-3</c:v>
                    </c:pt>
                    <c:pt idx="114">
                      <c:v>5.3333333333333332E-3</c:v>
                    </c:pt>
                    <c:pt idx="115">
                      <c:v>1.2000000000000002E-2</c:v>
                    </c:pt>
                    <c:pt idx="116">
                      <c:v>1.2000000000000002E-2</c:v>
                    </c:pt>
                    <c:pt idx="117">
                      <c:v>1.2000000000000002E-2</c:v>
                    </c:pt>
                    <c:pt idx="118">
                      <c:v>1.0333333333333333E-2</c:v>
                    </c:pt>
                    <c:pt idx="119">
                      <c:v>7.0000000000000001E-3</c:v>
                    </c:pt>
                    <c:pt idx="120">
                      <c:v>8.0000000000000002E-3</c:v>
                    </c:pt>
                    <c:pt idx="121">
                      <c:v>8.0000000000000002E-3</c:v>
                    </c:pt>
                    <c:pt idx="122">
                      <c:v>2.2000000000000002E-2</c:v>
                    </c:pt>
                    <c:pt idx="123">
                      <c:v>5.000000000000001E-2</c:v>
                    </c:pt>
                    <c:pt idx="124">
                      <c:v>4.9000000000000009E-2</c:v>
                    </c:pt>
                    <c:pt idx="125">
                      <c:v>4.9000000000000009E-2</c:v>
                    </c:pt>
                    <c:pt idx="126">
                      <c:v>3.6666666666666667E-2</c:v>
                    </c:pt>
                    <c:pt idx="127">
                      <c:v>1.2000000000000002E-2</c:v>
                    </c:pt>
                    <c:pt idx="128">
                      <c:v>1.2000000000000002E-2</c:v>
                    </c:pt>
                    <c:pt idx="129">
                      <c:v>1.2000000000000002E-2</c:v>
                    </c:pt>
                    <c:pt idx="130">
                      <c:v>0.01</c:v>
                    </c:pt>
                    <c:pt idx="131">
                      <c:v>6.000000000000001E-3</c:v>
                    </c:pt>
                    <c:pt idx="132">
                      <c:v>6.000000000000001E-3</c:v>
                    </c:pt>
                    <c:pt idx="133">
                      <c:v>6.000000000000001E-3</c:v>
                    </c:pt>
                    <c:pt idx="134">
                      <c:v>6.1666666666666675E-3</c:v>
                    </c:pt>
                    <c:pt idx="135">
                      <c:v>6.5000000000000014E-3</c:v>
                    </c:pt>
                    <c:pt idx="136">
                      <c:v>6.5000000000000014E-3</c:v>
                    </c:pt>
                    <c:pt idx="137">
                      <c:v>6.5000000000000014E-3</c:v>
                    </c:pt>
                    <c:pt idx="138">
                      <c:v>6.5833333333333343E-3</c:v>
                    </c:pt>
                    <c:pt idx="139">
                      <c:v>6.7500000000000017E-3</c:v>
                    </c:pt>
                  </c:numLit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E978-4237-8FDB-9F046E937AC5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v>Stravování a ubytování</c:v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Lit>
                    <c:ptCount val="48"/>
                    <c:pt idx="0">
                      <c:v> 1/24</c:v>
                    </c:pt>
                    <c:pt idx="1">
                      <c:v>2</c:v>
                    </c:pt>
                    <c:pt idx="2">
                      <c:v>3</c:v>
                    </c:pt>
                    <c:pt idx="3">
                      <c:v>4</c:v>
                    </c:pt>
                    <c:pt idx="4">
                      <c:v>5</c:v>
                    </c:pt>
                    <c:pt idx="5">
                      <c:v>6</c:v>
                    </c:pt>
                    <c:pt idx="6">
                      <c:v>7</c:v>
                    </c:pt>
                    <c:pt idx="7">
                      <c:v>8</c:v>
                    </c:pt>
                    <c:pt idx="8">
                      <c:v>9</c:v>
                    </c:pt>
                    <c:pt idx="9">
                      <c:v>10</c:v>
                    </c:pt>
                    <c:pt idx="10">
                      <c:v>11</c:v>
                    </c:pt>
                    <c:pt idx="11">
                      <c:v>12</c:v>
                    </c:pt>
                    <c:pt idx="12">
                      <c:v> 1/25</c:v>
                    </c:pt>
                    <c:pt idx="13">
                      <c:v>2</c:v>
                    </c:pt>
                    <c:pt idx="14">
                      <c:v>3</c:v>
                    </c:pt>
                    <c:pt idx="15">
                      <c:v>4</c:v>
                    </c:pt>
                    <c:pt idx="16">
                      <c:v>5</c:v>
                    </c:pt>
                    <c:pt idx="17">
                      <c:v>6</c:v>
                    </c:pt>
                    <c:pt idx="18">
                      <c:v>7</c:v>
                    </c:pt>
                    <c:pt idx="19">
                      <c:v>8</c:v>
                    </c:pt>
                    <c:pt idx="20">
                      <c:v>9</c:v>
                    </c:pt>
                    <c:pt idx="21">
                      <c:v>10</c:v>
                    </c:pt>
                    <c:pt idx="22">
                      <c:v>11</c:v>
                    </c:pt>
                    <c:pt idx="23">
                      <c:v>12</c:v>
                    </c:pt>
                    <c:pt idx="24">
                      <c:v> 1/26</c:v>
                    </c:pt>
                    <c:pt idx="25">
                      <c:v>2</c:v>
                    </c:pt>
                    <c:pt idx="26">
                      <c:v>3</c:v>
                    </c:pt>
                    <c:pt idx="27">
                      <c:v>4</c:v>
                    </c:pt>
                    <c:pt idx="28">
                      <c:v>5</c:v>
                    </c:pt>
                    <c:pt idx="29">
                      <c:v>6</c:v>
                    </c:pt>
                    <c:pt idx="30">
                      <c:v>7</c:v>
                    </c:pt>
                    <c:pt idx="31">
                      <c:v>8</c:v>
                    </c:pt>
                    <c:pt idx="32">
                      <c:v>9</c:v>
                    </c:pt>
                    <c:pt idx="33">
                      <c:v>10</c:v>
                    </c:pt>
                    <c:pt idx="34">
                      <c:v>11</c:v>
                    </c:pt>
                    <c:pt idx="35">
                      <c:v>12</c:v>
                    </c:pt>
                    <c:pt idx="36">
                      <c:v> 1/27</c:v>
                    </c:pt>
                    <c:pt idx="37">
                      <c:v>2</c:v>
                    </c:pt>
                    <c:pt idx="38">
                      <c:v>3</c:v>
                    </c:pt>
                    <c:pt idx="39">
                      <c:v>4</c:v>
                    </c:pt>
                    <c:pt idx="40">
                      <c:v>5</c:v>
                    </c:pt>
                    <c:pt idx="41">
                      <c:v>6</c:v>
                    </c:pt>
                    <c:pt idx="42">
                      <c:v>7</c:v>
                    </c:pt>
                    <c:pt idx="43">
                      <c:v>8</c:v>
                    </c:pt>
                    <c:pt idx="44">
                      <c:v>9</c:v>
                    </c:pt>
                    <c:pt idx="45">
                      <c:v>10</c:v>
                    </c:pt>
                    <c:pt idx="46">
                      <c:v>11</c:v>
                    </c:pt>
                    <c:pt idx="47">
                      <c:v>12</c:v>
                    </c:pt>
                  </c:strLit>
                </c:cat>
                <c:val>
                  <c:numLit>
                    <c:formatCode>General</c:formatCode>
                    <c:ptCount val="140"/>
                    <c:pt idx="0">
                      <c:v>0</c:v>
                    </c:pt>
                    <c:pt idx="1">
                      <c:v>0</c:v>
                    </c:pt>
                    <c:pt idx="2">
                      <c:v>0</c:v>
                    </c:pt>
                    <c:pt idx="3">
                      <c:v>0</c:v>
                    </c:pt>
                    <c:pt idx="4">
                      <c:v>0</c:v>
                    </c:pt>
                    <c:pt idx="5">
                      <c:v>0</c:v>
                    </c:pt>
                    <c:pt idx="6">
                      <c:v>0</c:v>
                    </c:pt>
                    <c:pt idx="7">
                      <c:v>0</c:v>
                    </c:pt>
                    <c:pt idx="8">
                      <c:v>0</c:v>
                    </c:pt>
                    <c:pt idx="9">
                      <c:v>0</c:v>
                    </c:pt>
                    <c:pt idx="10">
                      <c:v>0</c:v>
                    </c:pt>
                    <c:pt idx="11">
                      <c:v>0</c:v>
                    </c:pt>
                    <c:pt idx="12">
                      <c:v>0</c:v>
                    </c:pt>
                    <c:pt idx="13">
                      <c:v>0</c:v>
                    </c:pt>
                    <c:pt idx="14">
                      <c:v>0</c:v>
                    </c:pt>
                    <c:pt idx="15">
                      <c:v>0</c:v>
                    </c:pt>
                    <c:pt idx="16">
                      <c:v>0</c:v>
                    </c:pt>
                    <c:pt idx="17">
                      <c:v>0</c:v>
                    </c:pt>
                    <c:pt idx="18">
                      <c:v>0</c:v>
                    </c:pt>
                    <c:pt idx="19">
                      <c:v>0</c:v>
                    </c:pt>
                    <c:pt idx="20">
                      <c:v>0</c:v>
                    </c:pt>
                    <c:pt idx="21">
                      <c:v>0</c:v>
                    </c:pt>
                    <c:pt idx="22">
                      <c:v>0</c:v>
                    </c:pt>
                    <c:pt idx="23">
                      <c:v>0</c:v>
                    </c:pt>
                    <c:pt idx="24">
                      <c:v>0</c:v>
                    </c:pt>
                    <c:pt idx="25">
                      <c:v>0</c:v>
                    </c:pt>
                    <c:pt idx="26">
                      <c:v>0</c:v>
                    </c:pt>
                    <c:pt idx="27">
                      <c:v>0</c:v>
                    </c:pt>
                    <c:pt idx="28">
                      <c:v>0</c:v>
                    </c:pt>
                    <c:pt idx="29">
                      <c:v>0</c:v>
                    </c:pt>
                    <c:pt idx="30">
                      <c:v>0</c:v>
                    </c:pt>
                    <c:pt idx="31">
                      <c:v>0</c:v>
                    </c:pt>
                    <c:pt idx="32">
                      <c:v>0</c:v>
                    </c:pt>
                    <c:pt idx="33">
                      <c:v>0</c:v>
                    </c:pt>
                    <c:pt idx="34">
                      <c:v>0</c:v>
                    </c:pt>
                    <c:pt idx="35">
                      <c:v>0</c:v>
                    </c:pt>
                    <c:pt idx="36">
                      <c:v>0</c:v>
                    </c:pt>
                    <c:pt idx="37">
                      <c:v>0</c:v>
                    </c:pt>
                    <c:pt idx="38">
                      <c:v>0</c:v>
                    </c:pt>
                    <c:pt idx="39">
                      <c:v>0</c:v>
                    </c:pt>
                    <c:pt idx="40">
                      <c:v>0</c:v>
                    </c:pt>
                    <c:pt idx="41">
                      <c:v>0</c:v>
                    </c:pt>
                    <c:pt idx="42">
                      <c:v>0</c:v>
                    </c:pt>
                    <c:pt idx="43">
                      <c:v>0</c:v>
                    </c:pt>
                    <c:pt idx="44">
                      <c:v>0</c:v>
                    </c:pt>
                    <c:pt idx="45">
                      <c:v>0</c:v>
                    </c:pt>
                    <c:pt idx="46">
                      <c:v>0</c:v>
                    </c:pt>
                    <c:pt idx="47">
                      <c:v>0</c:v>
                    </c:pt>
                    <c:pt idx="48">
                      <c:v>0</c:v>
                    </c:pt>
                    <c:pt idx="49">
                      <c:v>0</c:v>
                    </c:pt>
                    <c:pt idx="50">
                      <c:v>0</c:v>
                    </c:pt>
                    <c:pt idx="51">
                      <c:v>0</c:v>
                    </c:pt>
                    <c:pt idx="52">
                      <c:v>0</c:v>
                    </c:pt>
                    <c:pt idx="53">
                      <c:v>0</c:v>
                    </c:pt>
                    <c:pt idx="54">
                      <c:v>0</c:v>
                    </c:pt>
                    <c:pt idx="55">
                      <c:v>0</c:v>
                    </c:pt>
                    <c:pt idx="56">
                      <c:v>7.3266666666666688E-2</c:v>
                    </c:pt>
                    <c:pt idx="57">
                      <c:v>8.2525700000000007E-2</c:v>
                    </c:pt>
                    <c:pt idx="58">
                      <c:v>9.2556233333333335E-2</c:v>
                    </c:pt>
                    <c:pt idx="59">
                      <c:v>0.11102289999999999</c:v>
                    </c:pt>
                    <c:pt idx="60">
                      <c:v>4.2207533333333325E-2</c:v>
                    </c:pt>
                    <c:pt idx="61">
                      <c:v>3.4507366666666671E-2</c:v>
                    </c:pt>
                    <c:pt idx="62">
                      <c:v>3.393683333333334E-2</c:v>
                    </c:pt>
                    <c:pt idx="63">
                      <c:v>2.3994500000000005E-2</c:v>
                    </c:pt>
                    <c:pt idx="64">
                      <c:v>4.519953333333334E-2</c:v>
                    </c:pt>
                    <c:pt idx="65">
                      <c:v>4.6640666666666664E-2</c:v>
                    </c:pt>
                    <c:pt idx="66">
                      <c:v>3.6847333333333322E-2</c:v>
                    </c:pt>
                    <c:pt idx="67">
                      <c:v>2.8322999999999997E-2</c:v>
                    </c:pt>
                    <c:pt idx="68">
                      <c:v>2.8999999999999998E-2</c:v>
                    </c:pt>
                    <c:pt idx="69">
                      <c:v>2.9666666666666664E-2</c:v>
                    </c:pt>
                    <c:pt idx="70">
                      <c:v>3.6333333333333336E-2</c:v>
                    </c:pt>
                    <c:pt idx="71">
                      <c:v>4.6000000000000006E-2</c:v>
                    </c:pt>
                    <c:pt idx="72">
                      <c:v>5.2666666666666667E-2</c:v>
                    </c:pt>
                    <c:pt idx="73">
                      <c:v>5.3333333333333337E-2</c:v>
                    </c:pt>
                    <c:pt idx="74">
                      <c:v>5.5666666666666663E-2</c:v>
                    </c:pt>
                    <c:pt idx="75">
                      <c:v>5.2999999999999999E-2</c:v>
                    </c:pt>
                    <c:pt idx="76">
                      <c:v>2.6666666666666668E-2</c:v>
                    </c:pt>
                    <c:pt idx="77">
                      <c:v>2.3333333333333334E-2</c:v>
                    </c:pt>
                    <c:pt idx="78">
                      <c:v>1.8666666666666668E-2</c:v>
                    </c:pt>
                    <c:pt idx="79">
                      <c:v>1.9333333333333331E-2</c:v>
                    </c:pt>
                    <c:pt idx="80">
                      <c:v>1.8000000000000002E-2</c:v>
                    </c:pt>
                    <c:pt idx="81">
                      <c:v>1.8333333333333337E-2</c:v>
                    </c:pt>
                    <c:pt idx="82">
                      <c:v>1.8000000000000002E-2</c:v>
                    </c:pt>
                    <c:pt idx="83">
                      <c:v>1.5666666666666666E-2</c:v>
                    </c:pt>
                    <c:pt idx="84">
                      <c:v>1.2333333333333335E-2</c:v>
                    </c:pt>
                    <c:pt idx="85">
                      <c:v>1.2666666666666668E-2</c:v>
                    </c:pt>
                    <c:pt idx="86">
                      <c:v>9.6666666666666672E-3</c:v>
                    </c:pt>
                    <c:pt idx="87">
                      <c:v>3.6666666666666666E-3</c:v>
                    </c:pt>
                    <c:pt idx="88">
                      <c:v>1E-3</c:v>
                    </c:pt>
                    <c:pt idx="89">
                      <c:v>-3.3333333333333332E-4</c:v>
                    </c:pt>
                    <c:pt idx="90">
                      <c:v>-1E-3</c:v>
                    </c:pt>
                    <c:pt idx="91">
                      <c:v>-1.6666666666666668E-3</c:v>
                    </c:pt>
                    <c:pt idx="92">
                      <c:v>-1.6666666666666668E-3</c:v>
                    </c:pt>
                    <c:pt idx="93">
                      <c:v>0</c:v>
                    </c:pt>
                    <c:pt idx="94">
                      <c:v>5.0000000000000001E-3</c:v>
                    </c:pt>
                    <c:pt idx="95">
                      <c:v>1.8333333333333337E-2</c:v>
                    </c:pt>
                    <c:pt idx="96">
                      <c:v>3.0333333333333334E-2</c:v>
                    </c:pt>
                    <c:pt idx="97">
                      <c:v>3.3000000000000002E-2</c:v>
                    </c:pt>
                    <c:pt idx="98">
                      <c:v>3.1666666666666669E-2</c:v>
                    </c:pt>
                    <c:pt idx="99">
                      <c:v>2.466666666666667E-2</c:v>
                    </c:pt>
                    <c:pt idx="100">
                      <c:v>2.6333333333333337E-2</c:v>
                    </c:pt>
                    <c:pt idx="101">
                      <c:v>2.7333333333333334E-2</c:v>
                    </c:pt>
                    <c:pt idx="102">
                      <c:v>3.3999999999999996E-2</c:v>
                    </c:pt>
                    <c:pt idx="103">
                      <c:v>5.3666666666666661E-2</c:v>
                    </c:pt>
                    <c:pt idx="104">
                      <c:v>6.5000000000000002E-2</c:v>
                    </c:pt>
                    <c:pt idx="105">
                      <c:v>6.9333333333333358E-2</c:v>
                    </c:pt>
                    <c:pt idx="106">
                      <c:v>7.6666666666666689E-2</c:v>
                    </c:pt>
                    <c:pt idx="107">
                      <c:v>7.9666666666666677E-2</c:v>
                    </c:pt>
                    <c:pt idx="108">
                      <c:v>7.0000000000000007E-2</c:v>
                    </c:pt>
                    <c:pt idx="109">
                      <c:v>6.6666666666666666E-2</c:v>
                    </c:pt>
                    <c:pt idx="110">
                      <c:v>6.6333333333333341E-2</c:v>
                    </c:pt>
                    <c:pt idx="111">
                      <c:v>6.7666666666666667E-2</c:v>
                    </c:pt>
                    <c:pt idx="112">
                      <c:v>0.10033333333333333</c:v>
                    </c:pt>
                    <c:pt idx="113">
                      <c:v>0.14700000000000002</c:v>
                    </c:pt>
                    <c:pt idx="114">
                      <c:v>0.17633333333333337</c:v>
                    </c:pt>
                    <c:pt idx="115">
                      <c:v>0.20666666666666669</c:v>
                    </c:pt>
                    <c:pt idx="116">
                      <c:v>0.21633333333333335</c:v>
                    </c:pt>
                    <c:pt idx="117">
                      <c:v>0.18733333333333335</c:v>
                    </c:pt>
                    <c:pt idx="118">
                      <c:v>0.159</c:v>
                    </c:pt>
                    <c:pt idx="119">
                      <c:v>0.11600000000000001</c:v>
                    </c:pt>
                    <c:pt idx="120">
                      <c:v>9.9333333333333343E-2</c:v>
                    </c:pt>
                    <c:pt idx="121">
                      <c:v>8.4666666666666668E-2</c:v>
                    </c:pt>
                    <c:pt idx="122">
                      <c:v>7.6333333333333322E-2</c:v>
                    </c:pt>
                    <c:pt idx="123">
                      <c:v>7.9333333333333353E-2</c:v>
                    </c:pt>
                    <c:pt idx="124">
                      <c:v>5.4000000000000013E-2</c:v>
                    </c:pt>
                    <c:pt idx="125">
                      <c:v>6.433333333333334E-2</c:v>
                    </c:pt>
                    <c:pt idx="126">
                      <c:v>6.6333333333333341E-2</c:v>
                    </c:pt>
                    <c:pt idx="127">
                      <c:v>6.6000000000000003E-2</c:v>
                    </c:pt>
                    <c:pt idx="128">
                      <c:v>7.5666666666666674E-2</c:v>
                    </c:pt>
                    <c:pt idx="129">
                      <c:v>6.5666666666666665E-2</c:v>
                    </c:pt>
                    <c:pt idx="130">
                      <c:v>6.433333333333334E-2</c:v>
                    </c:pt>
                    <c:pt idx="131">
                      <c:v>6.433333333333334E-2</c:v>
                    </c:pt>
                    <c:pt idx="132">
                      <c:v>5.9000000000000018E-2</c:v>
                    </c:pt>
                    <c:pt idx="133">
                      <c:v>5.7833333333333348E-2</c:v>
                    </c:pt>
                    <c:pt idx="134">
                      <c:v>5.9166666666666673E-2</c:v>
                    </c:pt>
                    <c:pt idx="135">
                      <c:v>5.9666666666666673E-2</c:v>
                    </c:pt>
                    <c:pt idx="136">
                      <c:v>6.150000000000002E-2</c:v>
                    </c:pt>
                    <c:pt idx="137">
                      <c:v>6.1583333333333344E-2</c:v>
                    </c:pt>
                    <c:pt idx="138">
                      <c:v>6.1583333333333344E-2</c:v>
                    </c:pt>
                    <c:pt idx="139">
                      <c:v>6.1583333333333344E-2</c:v>
                    </c:pt>
                  </c:numLit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E978-4237-8FDB-9F046E937AC5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v>Ostatní zboží a služby</c:v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Lit>
                    <c:ptCount val="48"/>
                    <c:pt idx="0">
                      <c:v> 1/24</c:v>
                    </c:pt>
                    <c:pt idx="1">
                      <c:v>2</c:v>
                    </c:pt>
                    <c:pt idx="2">
                      <c:v>3</c:v>
                    </c:pt>
                    <c:pt idx="3">
                      <c:v>4</c:v>
                    </c:pt>
                    <c:pt idx="4">
                      <c:v>5</c:v>
                    </c:pt>
                    <c:pt idx="5">
                      <c:v>6</c:v>
                    </c:pt>
                    <c:pt idx="6">
                      <c:v>7</c:v>
                    </c:pt>
                    <c:pt idx="7">
                      <c:v>8</c:v>
                    </c:pt>
                    <c:pt idx="8">
                      <c:v>9</c:v>
                    </c:pt>
                    <c:pt idx="9">
                      <c:v>10</c:v>
                    </c:pt>
                    <c:pt idx="10">
                      <c:v>11</c:v>
                    </c:pt>
                    <c:pt idx="11">
                      <c:v>12</c:v>
                    </c:pt>
                    <c:pt idx="12">
                      <c:v> 1/25</c:v>
                    </c:pt>
                    <c:pt idx="13">
                      <c:v>2</c:v>
                    </c:pt>
                    <c:pt idx="14">
                      <c:v>3</c:v>
                    </c:pt>
                    <c:pt idx="15">
                      <c:v>4</c:v>
                    </c:pt>
                    <c:pt idx="16">
                      <c:v>5</c:v>
                    </c:pt>
                    <c:pt idx="17">
                      <c:v>6</c:v>
                    </c:pt>
                    <c:pt idx="18">
                      <c:v>7</c:v>
                    </c:pt>
                    <c:pt idx="19">
                      <c:v>8</c:v>
                    </c:pt>
                    <c:pt idx="20">
                      <c:v>9</c:v>
                    </c:pt>
                    <c:pt idx="21">
                      <c:v>10</c:v>
                    </c:pt>
                    <c:pt idx="22">
                      <c:v>11</c:v>
                    </c:pt>
                    <c:pt idx="23">
                      <c:v>12</c:v>
                    </c:pt>
                    <c:pt idx="24">
                      <c:v> 1/26</c:v>
                    </c:pt>
                    <c:pt idx="25">
                      <c:v>2</c:v>
                    </c:pt>
                    <c:pt idx="26">
                      <c:v>3</c:v>
                    </c:pt>
                    <c:pt idx="27">
                      <c:v>4</c:v>
                    </c:pt>
                    <c:pt idx="28">
                      <c:v>5</c:v>
                    </c:pt>
                    <c:pt idx="29">
                      <c:v>6</c:v>
                    </c:pt>
                    <c:pt idx="30">
                      <c:v>7</c:v>
                    </c:pt>
                    <c:pt idx="31">
                      <c:v>8</c:v>
                    </c:pt>
                    <c:pt idx="32">
                      <c:v>9</c:v>
                    </c:pt>
                    <c:pt idx="33">
                      <c:v>10</c:v>
                    </c:pt>
                    <c:pt idx="34">
                      <c:v>11</c:v>
                    </c:pt>
                    <c:pt idx="35">
                      <c:v>12</c:v>
                    </c:pt>
                    <c:pt idx="36">
                      <c:v> 1/27</c:v>
                    </c:pt>
                    <c:pt idx="37">
                      <c:v>2</c:v>
                    </c:pt>
                    <c:pt idx="38">
                      <c:v>3</c:v>
                    </c:pt>
                    <c:pt idx="39">
                      <c:v>4</c:v>
                    </c:pt>
                    <c:pt idx="40">
                      <c:v>5</c:v>
                    </c:pt>
                    <c:pt idx="41">
                      <c:v>6</c:v>
                    </c:pt>
                    <c:pt idx="42">
                      <c:v>7</c:v>
                    </c:pt>
                    <c:pt idx="43">
                      <c:v>8</c:v>
                    </c:pt>
                    <c:pt idx="44">
                      <c:v>9</c:v>
                    </c:pt>
                    <c:pt idx="45">
                      <c:v>10</c:v>
                    </c:pt>
                    <c:pt idx="46">
                      <c:v>11</c:v>
                    </c:pt>
                    <c:pt idx="47">
                      <c:v>12</c:v>
                    </c:pt>
                  </c:strLit>
                </c:cat>
                <c:val>
                  <c:numLit>
                    <c:formatCode>General</c:formatCode>
                    <c:ptCount val="140"/>
                    <c:pt idx="0">
                      <c:v>0</c:v>
                    </c:pt>
                    <c:pt idx="1">
                      <c:v>0</c:v>
                    </c:pt>
                    <c:pt idx="2">
                      <c:v>0</c:v>
                    </c:pt>
                    <c:pt idx="3">
                      <c:v>0</c:v>
                    </c:pt>
                    <c:pt idx="4">
                      <c:v>0</c:v>
                    </c:pt>
                    <c:pt idx="5">
                      <c:v>0</c:v>
                    </c:pt>
                    <c:pt idx="6">
                      <c:v>0</c:v>
                    </c:pt>
                    <c:pt idx="7">
                      <c:v>0</c:v>
                    </c:pt>
                    <c:pt idx="8">
                      <c:v>0</c:v>
                    </c:pt>
                    <c:pt idx="9">
                      <c:v>0</c:v>
                    </c:pt>
                    <c:pt idx="10">
                      <c:v>0</c:v>
                    </c:pt>
                    <c:pt idx="11">
                      <c:v>0</c:v>
                    </c:pt>
                    <c:pt idx="12">
                      <c:v>0</c:v>
                    </c:pt>
                    <c:pt idx="13">
                      <c:v>0</c:v>
                    </c:pt>
                    <c:pt idx="14">
                      <c:v>0</c:v>
                    </c:pt>
                    <c:pt idx="15">
                      <c:v>0</c:v>
                    </c:pt>
                    <c:pt idx="16">
                      <c:v>0</c:v>
                    </c:pt>
                    <c:pt idx="17">
                      <c:v>0</c:v>
                    </c:pt>
                    <c:pt idx="18">
                      <c:v>0</c:v>
                    </c:pt>
                    <c:pt idx="19">
                      <c:v>0</c:v>
                    </c:pt>
                    <c:pt idx="20">
                      <c:v>0</c:v>
                    </c:pt>
                    <c:pt idx="21">
                      <c:v>0</c:v>
                    </c:pt>
                    <c:pt idx="22">
                      <c:v>0</c:v>
                    </c:pt>
                    <c:pt idx="23">
                      <c:v>0</c:v>
                    </c:pt>
                    <c:pt idx="24">
                      <c:v>0</c:v>
                    </c:pt>
                    <c:pt idx="25">
                      <c:v>0</c:v>
                    </c:pt>
                    <c:pt idx="26">
                      <c:v>0</c:v>
                    </c:pt>
                    <c:pt idx="27">
                      <c:v>0</c:v>
                    </c:pt>
                    <c:pt idx="28">
                      <c:v>0</c:v>
                    </c:pt>
                    <c:pt idx="29">
                      <c:v>0</c:v>
                    </c:pt>
                    <c:pt idx="30">
                      <c:v>0</c:v>
                    </c:pt>
                    <c:pt idx="31">
                      <c:v>0</c:v>
                    </c:pt>
                    <c:pt idx="32">
                      <c:v>0</c:v>
                    </c:pt>
                    <c:pt idx="33">
                      <c:v>0</c:v>
                    </c:pt>
                    <c:pt idx="34">
                      <c:v>0</c:v>
                    </c:pt>
                    <c:pt idx="35">
                      <c:v>0</c:v>
                    </c:pt>
                    <c:pt idx="36">
                      <c:v>0</c:v>
                    </c:pt>
                    <c:pt idx="37">
                      <c:v>0</c:v>
                    </c:pt>
                    <c:pt idx="38">
                      <c:v>0</c:v>
                    </c:pt>
                    <c:pt idx="39">
                      <c:v>0</c:v>
                    </c:pt>
                    <c:pt idx="40">
                      <c:v>0</c:v>
                    </c:pt>
                    <c:pt idx="41">
                      <c:v>0</c:v>
                    </c:pt>
                    <c:pt idx="42">
                      <c:v>0</c:v>
                    </c:pt>
                    <c:pt idx="43">
                      <c:v>0</c:v>
                    </c:pt>
                    <c:pt idx="44">
                      <c:v>0</c:v>
                    </c:pt>
                    <c:pt idx="45">
                      <c:v>0</c:v>
                    </c:pt>
                    <c:pt idx="46">
                      <c:v>0</c:v>
                    </c:pt>
                    <c:pt idx="47">
                      <c:v>0</c:v>
                    </c:pt>
                    <c:pt idx="48">
                      <c:v>0</c:v>
                    </c:pt>
                    <c:pt idx="49">
                      <c:v>0</c:v>
                    </c:pt>
                    <c:pt idx="50">
                      <c:v>0</c:v>
                    </c:pt>
                    <c:pt idx="51">
                      <c:v>0</c:v>
                    </c:pt>
                    <c:pt idx="52">
                      <c:v>0</c:v>
                    </c:pt>
                    <c:pt idx="53">
                      <c:v>0</c:v>
                    </c:pt>
                    <c:pt idx="54">
                      <c:v>0</c:v>
                    </c:pt>
                    <c:pt idx="55">
                      <c:v>0</c:v>
                    </c:pt>
                    <c:pt idx="56">
                      <c:v>0</c:v>
                    </c:pt>
                    <c:pt idx="57">
                      <c:v>0</c:v>
                    </c:pt>
                    <c:pt idx="58">
                      <c:v>0</c:v>
                    </c:pt>
                    <c:pt idx="59">
                      <c:v>0</c:v>
                    </c:pt>
                    <c:pt idx="60">
                      <c:v>0</c:v>
                    </c:pt>
                    <c:pt idx="61">
                      <c:v>0</c:v>
                    </c:pt>
                    <c:pt idx="62">
                      <c:v>2.5480000000000003E-2</c:v>
                    </c:pt>
                    <c:pt idx="63">
                      <c:v>2.5480000000000003E-2</c:v>
                    </c:pt>
                    <c:pt idx="64">
                      <c:v>2.5480000000000003E-2</c:v>
                    </c:pt>
                    <c:pt idx="65">
                      <c:v>2.5480000000000003E-2</c:v>
                    </c:pt>
                    <c:pt idx="66">
                      <c:v>0</c:v>
                    </c:pt>
                    <c:pt idx="67">
                      <c:v>0</c:v>
                    </c:pt>
                    <c:pt idx="68">
                      <c:v>0</c:v>
                    </c:pt>
                    <c:pt idx="69">
                      <c:v>0</c:v>
                    </c:pt>
                    <c:pt idx="70">
                      <c:v>1.6666666666666668E-3</c:v>
                    </c:pt>
                    <c:pt idx="71">
                      <c:v>5.0000000000000001E-3</c:v>
                    </c:pt>
                    <c:pt idx="72">
                      <c:v>3.1333333333333331E-2</c:v>
                    </c:pt>
                    <c:pt idx="73">
                      <c:v>3.9E-2</c:v>
                    </c:pt>
                    <c:pt idx="74">
                      <c:v>3.7333333333333336E-2</c:v>
                    </c:pt>
                    <c:pt idx="75">
                      <c:v>3.4000000000000002E-2</c:v>
                    </c:pt>
                    <c:pt idx="76">
                      <c:v>1.6333333333333335E-2</c:v>
                    </c:pt>
                    <c:pt idx="77">
                      <c:v>1.6E-2</c:v>
                    </c:pt>
                    <c:pt idx="78">
                      <c:v>1.6E-2</c:v>
                    </c:pt>
                    <c:pt idx="79">
                      <c:v>1.6E-2</c:v>
                    </c:pt>
                    <c:pt idx="80">
                      <c:v>1.6E-2</c:v>
                    </c:pt>
                    <c:pt idx="81">
                      <c:v>1.1000000000000001E-2</c:v>
                    </c:pt>
                    <c:pt idx="82">
                      <c:v>1.1000000000000001E-2</c:v>
                    </c:pt>
                    <c:pt idx="83">
                      <c:v>1.1000000000000001E-2</c:v>
                    </c:pt>
                    <c:pt idx="84">
                      <c:v>9.3333333333333341E-3</c:v>
                    </c:pt>
                    <c:pt idx="85">
                      <c:v>1.0000000000000002E-2</c:v>
                    </c:pt>
                    <c:pt idx="86">
                      <c:v>1.0000000000000002E-2</c:v>
                    </c:pt>
                    <c:pt idx="87">
                      <c:v>1.0000000000000002E-2</c:v>
                    </c:pt>
                    <c:pt idx="88">
                      <c:v>8.6666666666666663E-3</c:v>
                    </c:pt>
                    <c:pt idx="89">
                      <c:v>6.333333333333334E-3</c:v>
                    </c:pt>
                    <c:pt idx="90">
                      <c:v>6.000000000000001E-3</c:v>
                    </c:pt>
                    <c:pt idx="91">
                      <c:v>6.000000000000001E-3</c:v>
                    </c:pt>
                    <c:pt idx="92">
                      <c:v>6.3333333333333332E-3</c:v>
                    </c:pt>
                    <c:pt idx="93">
                      <c:v>7.6666666666666662E-3</c:v>
                    </c:pt>
                    <c:pt idx="94">
                      <c:v>8.0000000000000002E-3</c:v>
                    </c:pt>
                    <c:pt idx="95">
                      <c:v>8.0000000000000002E-3</c:v>
                    </c:pt>
                    <c:pt idx="96">
                      <c:v>1.3000000000000003E-2</c:v>
                    </c:pt>
                    <c:pt idx="97">
                      <c:v>1.8000000000000002E-2</c:v>
                    </c:pt>
                    <c:pt idx="98">
                      <c:v>2.0000000000000004E-2</c:v>
                    </c:pt>
                    <c:pt idx="99">
                      <c:v>2.0000000000000004E-2</c:v>
                    </c:pt>
                    <c:pt idx="100">
                      <c:v>1.7000000000000001E-2</c:v>
                    </c:pt>
                    <c:pt idx="101">
                      <c:v>1.3333333333333336E-2</c:v>
                    </c:pt>
                    <c:pt idx="102">
                      <c:v>1.466666666666667E-2</c:v>
                    </c:pt>
                    <c:pt idx="103">
                      <c:v>1.6333333333333335E-2</c:v>
                    </c:pt>
                    <c:pt idx="104">
                      <c:v>2.5999999999999999E-2</c:v>
                    </c:pt>
                    <c:pt idx="105">
                      <c:v>2.6666666666666668E-2</c:v>
                    </c:pt>
                    <c:pt idx="106">
                      <c:v>2.6666666666666668E-2</c:v>
                    </c:pt>
                    <c:pt idx="107">
                      <c:v>3.1666666666666669E-2</c:v>
                    </c:pt>
                    <c:pt idx="108">
                      <c:v>1.6333333333333332E-2</c:v>
                    </c:pt>
                    <c:pt idx="109">
                      <c:v>1.6333333333333335E-2</c:v>
                    </c:pt>
                    <c:pt idx="110">
                      <c:v>2.1000000000000001E-2</c:v>
                    </c:pt>
                    <c:pt idx="111">
                      <c:v>1.9333333333333338E-2</c:v>
                    </c:pt>
                    <c:pt idx="112">
                      <c:v>4.3333333333333335E-2</c:v>
                    </c:pt>
                    <c:pt idx="113">
                      <c:v>0.10133333333333333</c:v>
                    </c:pt>
                    <c:pt idx="114">
                      <c:v>0.13800000000000001</c:v>
                    </c:pt>
                    <c:pt idx="115">
                      <c:v>0.15400000000000003</c:v>
                    </c:pt>
                    <c:pt idx="116">
                      <c:v>0.214</c:v>
                    </c:pt>
                    <c:pt idx="117">
                      <c:v>0.19099999999999998</c:v>
                    </c:pt>
                    <c:pt idx="118">
                      <c:v>0.15966666666666665</c:v>
                    </c:pt>
                    <c:pt idx="119">
                      <c:v>0.14566666666666669</c:v>
                    </c:pt>
                    <c:pt idx="120">
                      <c:v>8.533333333333333E-2</c:v>
                    </c:pt>
                    <c:pt idx="121">
                      <c:v>6.5999999999999989E-2</c:v>
                    </c:pt>
                    <c:pt idx="122">
                      <c:v>6.5000000000000002E-2</c:v>
                    </c:pt>
                    <c:pt idx="123">
                      <c:v>0.10000000000000002</c:v>
                    </c:pt>
                    <c:pt idx="124">
                      <c:v>9.2666666666666675E-2</c:v>
                    </c:pt>
                    <c:pt idx="125">
                      <c:v>9.2000000000000012E-2</c:v>
                    </c:pt>
                    <c:pt idx="126">
                      <c:v>8.8666666666666671E-2</c:v>
                    </c:pt>
                    <c:pt idx="127">
                      <c:v>5.3666666666666675E-2</c:v>
                    </c:pt>
                    <c:pt idx="128">
                      <c:v>8.4000000000000005E-2</c:v>
                    </c:pt>
                    <c:pt idx="129">
                      <c:v>9.1000000000000025E-2</c:v>
                    </c:pt>
                    <c:pt idx="130">
                      <c:v>9.416666666666669E-2</c:v>
                    </c:pt>
                    <c:pt idx="131">
                      <c:v>9.0833333333333363E-2</c:v>
                    </c:pt>
                    <c:pt idx="132">
                      <c:v>5.8499999999999996E-2</c:v>
                    </c:pt>
                    <c:pt idx="133">
                      <c:v>3.8166666666666668E-2</c:v>
                    </c:pt>
                    <c:pt idx="134">
                      <c:v>3.075E-2</c:v>
                    </c:pt>
                    <c:pt idx="135">
                      <c:v>3.125E-2</c:v>
                    </c:pt>
                    <c:pt idx="136">
                      <c:v>3.2250000000000001E-2</c:v>
                    </c:pt>
                    <c:pt idx="137">
                      <c:v>3.2250000000000001E-2</c:v>
                    </c:pt>
                    <c:pt idx="138">
                      <c:v>3.2375000000000001E-2</c:v>
                    </c:pt>
                    <c:pt idx="139">
                      <c:v>3.2625000000000001E-2</c:v>
                    </c:pt>
                  </c:numLit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E978-4237-8FDB-9F046E937AC5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0"/>
          <c:tx>
            <c:v>Regulated prices</c:v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EN'!$B$18:$AW$18</c:f>
              <c:strCache>
                <c:ptCount val="37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  <c:pt idx="36">
                  <c:v>1/27</c:v>
                </c:pt>
              </c:strCache>
            </c:strRef>
          </c:cat>
          <c:val>
            <c:numRef>
              <c:f>'G 3.2.3 EN'!$B$19:$AW$19</c:f>
              <c:numCache>
                <c:formatCode>0.0</c:formatCode>
                <c:ptCount val="48"/>
                <c:pt idx="0">
                  <c:v>0.85</c:v>
                </c:pt>
                <c:pt idx="1">
                  <c:v>0.84</c:v>
                </c:pt>
                <c:pt idx="2">
                  <c:v>0.94</c:v>
                </c:pt>
                <c:pt idx="3">
                  <c:v>0.88</c:v>
                </c:pt>
                <c:pt idx="4">
                  <c:v>0.81</c:v>
                </c:pt>
                <c:pt idx="5">
                  <c:v>0.78</c:v>
                </c:pt>
                <c:pt idx="6">
                  <c:v>0.75</c:v>
                </c:pt>
                <c:pt idx="7">
                  <c:v>0.72</c:v>
                </c:pt>
                <c:pt idx="8">
                  <c:v>0.95</c:v>
                </c:pt>
                <c:pt idx="9">
                  <c:v>1.18</c:v>
                </c:pt>
                <c:pt idx="10">
                  <c:v>1.04</c:v>
                </c:pt>
                <c:pt idx="11">
                  <c:v>0.89</c:v>
                </c:pt>
                <c:pt idx="12">
                  <c:v>0.2</c:v>
                </c:pt>
                <c:pt idx="13">
                  <c:v>0.19</c:v>
                </c:pt>
                <c:pt idx="14">
                  <c:v>0.05</c:v>
                </c:pt>
                <c:pt idx="15">
                  <c:v>0.04</c:v>
                </c:pt>
                <c:pt idx="16">
                  <c:v>0.12</c:v>
                </c:pt>
                <c:pt idx="17">
                  <c:v>0.13</c:v>
                </c:pt>
                <c:pt idx="18">
                  <c:v>0.17</c:v>
                </c:pt>
                <c:pt idx="19">
                  <c:v>0.15</c:v>
                </c:pt>
                <c:pt idx="20">
                  <c:v>0.11</c:v>
                </c:pt>
                <c:pt idx="21">
                  <c:v>0.08</c:v>
                </c:pt>
                <c:pt idx="22">
                  <c:v>-0.01</c:v>
                </c:pt>
                <c:pt idx="23">
                  <c:v>0.03</c:v>
                </c:pt>
                <c:pt idx="24">
                  <c:v>-0.22</c:v>
                </c:pt>
                <c:pt idx="25">
                  <c:v>-0.23</c:v>
                </c:pt>
                <c:pt idx="26">
                  <c:v>-0.2</c:v>
                </c:pt>
                <c:pt idx="27">
                  <c:v>-0.18</c:v>
                </c:pt>
                <c:pt idx="28">
                  <c:v>-0.25</c:v>
                </c:pt>
                <c:pt idx="29">
                  <c:v>-0.25</c:v>
                </c:pt>
                <c:pt idx="30">
                  <c:v>-0.22</c:v>
                </c:pt>
                <c:pt idx="31">
                  <c:v>-0.2</c:v>
                </c:pt>
                <c:pt idx="32">
                  <c:v>-0.11</c:v>
                </c:pt>
                <c:pt idx="33">
                  <c:v>-0.05</c:v>
                </c:pt>
                <c:pt idx="34">
                  <c:v>0.06</c:v>
                </c:pt>
                <c:pt idx="35">
                  <c:v>0.11</c:v>
                </c:pt>
                <c:pt idx="36">
                  <c:v>0.39</c:v>
                </c:pt>
                <c:pt idx="37">
                  <c:v>0.4</c:v>
                </c:pt>
                <c:pt idx="38">
                  <c:v>0.42</c:v>
                </c:pt>
                <c:pt idx="39">
                  <c:v>0.42</c:v>
                </c:pt>
                <c:pt idx="40">
                  <c:v>0.42</c:v>
                </c:pt>
                <c:pt idx="41">
                  <c:v>0.42</c:v>
                </c:pt>
                <c:pt idx="42">
                  <c:v>0.41</c:v>
                </c:pt>
                <c:pt idx="43">
                  <c:v>0.41</c:v>
                </c:pt>
                <c:pt idx="44">
                  <c:v>0.38</c:v>
                </c:pt>
                <c:pt idx="45">
                  <c:v>0.34</c:v>
                </c:pt>
                <c:pt idx="46">
                  <c:v>0.3</c:v>
                </c:pt>
                <c:pt idx="47">
                  <c:v>0.26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78-4237-8FDB-9F046E937AC5}"/>
            </c:ext>
          </c:extLst>
        </c:ser>
        <c:marker val="1"/>
        <c:axId val="4920680"/>
        <c:axId val="3982664"/>
      </c:lineChart>
      <c:catAx>
        <c:axId val="4920680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3982664"/>
        <c:crosses val="autoZero"/>
        <c:auto val="1"/>
        <c:lblOffset val="100"/>
        <c:tickLblSkip val="12"/>
        <c:tickMarkSkip val="12"/>
        <c:noMultiLvlLbl val="1"/>
      </c:catAx>
      <c:valAx>
        <c:axId val="3982664"/>
        <c:scaling>
          <c:orientation val="minMax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4920680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3045"/>
          <c:y val="0.045"/>
          <c:w val="0.33375"/>
          <c:h val="0.2792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5"/>
          <c:w val="0.86575"/>
          <c:h val="0.862"/>
        </c:manualLayout>
      </c:layout>
      <c:barChart>
        <c:barDir val="col"/>
        <c:grouping val="stacked"/>
        <c:varyColors val="0"/>
        <c:ser>
          <c:idx val="0"/>
          <c:order val="0"/>
          <c:tx>
            <c:v>VAT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EN'!$B$18:$AW$18</c:f>
              <c:strCache>
                <c:ptCount val="37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  <c:pt idx="36">
                  <c:v>1/27</c:v>
                </c:pt>
              </c:strCache>
            </c:strRef>
          </c:cat>
          <c:val>
            <c:numRef>
              <c:f>'G 3.2.4 EN'!$B$19:$AW$19</c:f>
              <c:numCache>
                <c:formatCode>0.0</c:formatCode>
                <c:ptCount val="48"/>
                <c:pt idx="0">
                  <c:v>-0.1</c:v>
                </c:pt>
                <c:pt idx="1">
                  <c:v>-0.1</c:v>
                </c:pt>
                <c:pt idx="2">
                  <c:v>-0.1</c:v>
                </c:pt>
                <c:pt idx="3">
                  <c:v>-0.1</c:v>
                </c:pt>
                <c:pt idx="4">
                  <c:v>-0.1</c:v>
                </c:pt>
                <c:pt idx="5">
                  <c:v>-0.1</c:v>
                </c:pt>
                <c:pt idx="6">
                  <c:v>-0.1</c:v>
                </c:pt>
                <c:pt idx="7">
                  <c:v>-0.1</c:v>
                </c:pt>
                <c:pt idx="8">
                  <c:v>-0.1</c:v>
                </c:pt>
                <c:pt idx="9">
                  <c:v>-0.1</c:v>
                </c:pt>
                <c:pt idx="10">
                  <c:v>-0.1</c:v>
                </c:pt>
                <c:pt idx="11">
                  <c:v>-0.1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-0.03</c:v>
                </c:pt>
                <c:pt idx="37">
                  <c:v>-0.03</c:v>
                </c:pt>
                <c:pt idx="38">
                  <c:v>-0.03</c:v>
                </c:pt>
                <c:pt idx="39">
                  <c:v>-0.03</c:v>
                </c:pt>
                <c:pt idx="40">
                  <c:v>-0.03</c:v>
                </c:pt>
                <c:pt idx="41">
                  <c:v>-0.03</c:v>
                </c:pt>
                <c:pt idx="42">
                  <c:v>-0.03</c:v>
                </c:pt>
                <c:pt idx="43">
                  <c:v>-0.03</c:v>
                </c:pt>
                <c:pt idx="44">
                  <c:v>-0.03</c:v>
                </c:pt>
                <c:pt idx="45">
                  <c:v>-0.03</c:v>
                </c:pt>
                <c:pt idx="46">
                  <c:v>-0.03</c:v>
                </c:pt>
                <c:pt idx="47">
                  <c:v>-0.03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39-408C-8074-6C9FAE967F94}"/>
            </c:ext>
          </c:extLst>
        </c:ser>
        <c:ser>
          <c:idx val="1"/>
          <c:order val="1"/>
          <c:tx>
            <c:v>Tobbaco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EN'!$B$18:$AW$18</c:f>
              <c:strCache>
                <c:ptCount val="37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  <c:pt idx="36">
                  <c:v>1/27</c:v>
                </c:pt>
              </c:strCache>
            </c:strRef>
          </c:cat>
          <c:val>
            <c:numRef>
              <c:f>'G 3.2.4 EN'!$B$20:$AW$20</c:f>
              <c:numCache>
                <c:formatCode>0.0</c:formatCode>
                <c:ptCount val="48"/>
                <c:pt idx="0">
                  <c:v>0.07</c:v>
                </c:pt>
                <c:pt idx="1">
                  <c:v>0.02</c:v>
                </c:pt>
                <c:pt idx="2">
                  <c:v>0.1</c:v>
                </c:pt>
                <c:pt idx="3">
                  <c:v>0.12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0.21</c:v>
                </c:pt>
                <c:pt idx="14">
                  <c:v>0.12</c:v>
                </c:pt>
                <c:pt idx="15">
                  <c:v>0.11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0.06</c:v>
                </c:pt>
                <c:pt idx="26">
                  <c:v>0.07</c:v>
                </c:pt>
                <c:pt idx="27">
                  <c:v>0.06</c:v>
                </c:pt>
                <c:pt idx="28">
                  <c:v>0.06</c:v>
                </c:pt>
                <c:pt idx="29">
                  <c:v>0.06</c:v>
                </c:pt>
                <c:pt idx="30">
                  <c:v>0.06</c:v>
                </c:pt>
                <c:pt idx="31">
                  <c:v>0.06</c:v>
                </c:pt>
                <c:pt idx="32">
                  <c:v>0.06</c:v>
                </c:pt>
                <c:pt idx="33">
                  <c:v>0.06</c:v>
                </c:pt>
                <c:pt idx="34">
                  <c:v>0.06</c:v>
                </c:pt>
                <c:pt idx="35">
                  <c:v>0.06</c:v>
                </c:pt>
                <c:pt idx="36">
                  <c:v>0.06</c:v>
                </c:pt>
                <c:pt idx="37">
                  <c:v>0.06</c:v>
                </c:pt>
                <c:pt idx="38">
                  <c:v>0.06</c:v>
                </c:pt>
                <c:pt idx="39">
                  <c:v>0.06</c:v>
                </c:pt>
                <c:pt idx="40">
                  <c:v>0.06</c:v>
                </c:pt>
                <c:pt idx="41">
                  <c:v>0.06</c:v>
                </c:pt>
                <c:pt idx="42">
                  <c:v>0.06</c:v>
                </c:pt>
                <c:pt idx="43">
                  <c:v>0.06</c:v>
                </c:pt>
                <c:pt idx="44">
                  <c:v>0.06</c:v>
                </c:pt>
                <c:pt idx="45">
                  <c:v>0.06</c:v>
                </c:pt>
                <c:pt idx="46">
                  <c:v>0.06</c:v>
                </c:pt>
                <c:pt idx="4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39-408C-8074-6C9FAE967F94}"/>
            </c:ext>
          </c:extLst>
        </c:ser>
        <c:ser>
          <c:idx val="2"/>
          <c:order val="2"/>
          <c:tx>
            <c:v>Alcohol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EN'!$B$18:$AW$18</c:f>
              <c:strCache>
                <c:ptCount val="37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  <c:pt idx="36">
                  <c:v>1/27</c:v>
                </c:pt>
              </c:strCache>
            </c:strRef>
          </c:cat>
          <c:val>
            <c:numRef>
              <c:f>'G 3.2.4 EN'!$B$21:$AW$21</c:f>
              <c:numCache>
                <c:formatCode>0.0</c:formatCode>
                <c:ptCount val="48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0.08</c:v>
                </c:pt>
                <c:pt idx="13">
                  <c:v>0.08</c:v>
                </c:pt>
                <c:pt idx="14">
                  <c:v>0.08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39-408C-8074-6C9FAE967F94}"/>
            </c:ext>
          </c:extLst>
        </c:ser>
        <c:ser>
          <c:idx val="3"/>
          <c:order val="3"/>
          <c:tx>
            <c:v>Fuels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EN'!$B$18:$AW$18</c:f>
              <c:strCache>
                <c:ptCount val="37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  <c:pt idx="36">
                  <c:v>1/27</c:v>
                </c:pt>
              </c:strCache>
            </c:strRef>
          </c:cat>
          <c:val>
            <c:numRef>
              <c:f>'G 3.2.4 EN'!$B$22:$AW$22</c:f>
              <c:numCache>
                <c:formatCode>0.0</c:formatCode>
                <c:ptCount val="48"/>
                <c:pt idx="0">
                  <c:v>0.04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0.04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-0.07</c:v>
                </c:pt>
                <c:pt idx="28">
                  <c:v>-0.08</c:v>
                </c:pt>
                <c:pt idx="29">
                  <c:v>-0.08</c:v>
                </c:pt>
                <c:pt idx="30">
                  <c:v>-0.05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0.07</c:v>
                </c:pt>
                <c:pt idx="40">
                  <c:v>0.08</c:v>
                </c:pt>
                <c:pt idx="41">
                  <c:v>0.08</c:v>
                </c:pt>
                <c:pt idx="42">
                  <c:v>0.05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39-408C-8074-6C9FAE967F94}"/>
            </c:ext>
          </c:extLst>
        </c:ser>
        <c:overlap val="100"/>
        <c:gapWidth val="50"/>
        <c:axId val="6368408"/>
        <c:axId val="36767004"/>
        <c:extLst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v>Ostatní</c:v>
                </c:tx>
                <c:spPr>
                  <a:solidFill>
                    <a:srgbClr val="A6A6A6"/>
                  </a:solidFill>
                  <a:ln>
                    <a:noFill/>
                  </a:ln>
                  <a:effectLst/>
                  <a:extLst>
                    <a:ext uri="{91240B29-F687-4F45-9708-019B960494DF}">
                      <a14:hiddenLine xmlns:a14="http://schemas.microsoft.com/office/drawing/2010/main">
                        <a:noFill/>
                      </a14:hiddenLine>
                    </a:ext>
                  </a:extLst>
                </c:spPr>
                <c:invertIfNegative val="0"/>
                <c:cat>
                  <c:strLit>
                    <c:ptCount val="48"/>
                    <c:pt idx="0">
                      <c:v> 1/24</c:v>
                    </c:pt>
                    <c:pt idx="1">
                      <c:v>2</c:v>
                    </c:pt>
                    <c:pt idx="2">
                      <c:v>3</c:v>
                    </c:pt>
                    <c:pt idx="3">
                      <c:v>4</c:v>
                    </c:pt>
                    <c:pt idx="4">
                      <c:v>5</c:v>
                    </c:pt>
                    <c:pt idx="5">
                      <c:v>6</c:v>
                    </c:pt>
                    <c:pt idx="6">
                      <c:v>7</c:v>
                    </c:pt>
                    <c:pt idx="7">
                      <c:v>8</c:v>
                    </c:pt>
                    <c:pt idx="8">
                      <c:v>9</c:v>
                    </c:pt>
                    <c:pt idx="9">
                      <c:v>10</c:v>
                    </c:pt>
                    <c:pt idx="10">
                      <c:v>11</c:v>
                    </c:pt>
                    <c:pt idx="11">
                      <c:v>12</c:v>
                    </c:pt>
                    <c:pt idx="12">
                      <c:v> 1/25</c:v>
                    </c:pt>
                    <c:pt idx="13">
                      <c:v>2</c:v>
                    </c:pt>
                    <c:pt idx="14">
                      <c:v>3</c:v>
                    </c:pt>
                    <c:pt idx="15">
                      <c:v>4</c:v>
                    </c:pt>
                    <c:pt idx="16">
                      <c:v>5</c:v>
                    </c:pt>
                    <c:pt idx="17">
                      <c:v>6</c:v>
                    </c:pt>
                    <c:pt idx="18">
                      <c:v>7</c:v>
                    </c:pt>
                    <c:pt idx="19">
                      <c:v>8</c:v>
                    </c:pt>
                    <c:pt idx="20">
                      <c:v>9</c:v>
                    </c:pt>
                    <c:pt idx="21">
                      <c:v>10</c:v>
                    </c:pt>
                    <c:pt idx="22">
                      <c:v>11</c:v>
                    </c:pt>
                    <c:pt idx="23">
                      <c:v>12</c:v>
                    </c:pt>
                    <c:pt idx="24">
                      <c:v> 1/26</c:v>
                    </c:pt>
                    <c:pt idx="25">
                      <c:v>2</c:v>
                    </c:pt>
                    <c:pt idx="26">
                      <c:v>3</c:v>
                    </c:pt>
                    <c:pt idx="27">
                      <c:v>4</c:v>
                    </c:pt>
                    <c:pt idx="28">
                      <c:v>5</c:v>
                    </c:pt>
                    <c:pt idx="29">
                      <c:v>6</c:v>
                    </c:pt>
                    <c:pt idx="30">
                      <c:v>7</c:v>
                    </c:pt>
                    <c:pt idx="31">
                      <c:v>8</c:v>
                    </c:pt>
                    <c:pt idx="32">
                      <c:v>9</c:v>
                    </c:pt>
                    <c:pt idx="33">
                      <c:v>10</c:v>
                    </c:pt>
                    <c:pt idx="34">
                      <c:v>11</c:v>
                    </c:pt>
                    <c:pt idx="35">
                      <c:v>12</c:v>
                    </c:pt>
                    <c:pt idx="36">
                      <c:v> 1/27</c:v>
                    </c:pt>
                    <c:pt idx="37">
                      <c:v>2</c:v>
                    </c:pt>
                    <c:pt idx="38">
                      <c:v>3</c:v>
                    </c:pt>
                    <c:pt idx="39">
                      <c:v>4</c:v>
                    </c:pt>
                    <c:pt idx="40">
                      <c:v>5</c:v>
                    </c:pt>
                    <c:pt idx="41">
                      <c:v>6</c:v>
                    </c:pt>
                    <c:pt idx="42">
                      <c:v>7</c:v>
                    </c:pt>
                    <c:pt idx="43">
                      <c:v>8</c:v>
                    </c:pt>
                    <c:pt idx="44">
                      <c:v>9</c:v>
                    </c:pt>
                    <c:pt idx="45">
                      <c:v>10</c:v>
                    </c:pt>
                    <c:pt idx="46">
                      <c:v>11</c:v>
                    </c:pt>
                    <c:pt idx="47">
                      <c:v>12</c:v>
                    </c:pt>
                  </c:strLit>
                </c:cat>
                <c:val>
                  <c:numLit>
                    <c:formatCode>General</c:formatCode>
                    <c:ptCount val="36"/>
                    <c:pt idx="0">
                      <c:v>0</c:v>
                    </c:pt>
                    <c:pt idx="1">
                      <c:v>1.3877787807814457E-17</c:v>
                    </c:pt>
                    <c:pt idx="2">
                      <c:v>6.9388939039072284E-17</c:v>
                    </c:pt>
                    <c:pt idx="3">
                      <c:v>6.9388939039072284E-17</c:v>
                    </c:pt>
                    <c:pt idx="4">
                      <c:v>7.6327832942979512E-17</c:v>
                    </c:pt>
                    <c:pt idx="5">
                      <c:v>0</c:v>
                    </c:pt>
                    <c:pt idx="6">
                      <c:v>0</c:v>
                    </c:pt>
                    <c:pt idx="7">
                      <c:v>0</c:v>
                    </c:pt>
                    <c:pt idx="8">
                      <c:v>0</c:v>
                    </c:pt>
                    <c:pt idx="9">
                      <c:v>0</c:v>
                    </c:pt>
                    <c:pt idx="10">
                      <c:v>0</c:v>
                    </c:pt>
                    <c:pt idx="11">
                      <c:v>0</c:v>
                    </c:pt>
                    <c:pt idx="12">
                      <c:v>0</c:v>
                    </c:pt>
                    <c:pt idx="13">
                      <c:v>-4.7704895589362195E-18</c:v>
                    </c:pt>
                    <c:pt idx="14">
                      <c:v>0</c:v>
                    </c:pt>
                    <c:pt idx="15">
                      <c:v>0</c:v>
                    </c:pt>
                    <c:pt idx="16">
                      <c:v>0</c:v>
                    </c:pt>
                    <c:pt idx="17">
                      <c:v>0</c:v>
                    </c:pt>
                    <c:pt idx="18">
                      <c:v>-3.6429192995512949E-17</c:v>
                    </c:pt>
                    <c:pt idx="19">
                      <c:v>-2.0816681711721685E-17</c:v>
                    </c:pt>
                    <c:pt idx="20">
                      <c:v>1.3877787807814457E-17</c:v>
                    </c:pt>
                    <c:pt idx="21">
                      <c:v>0</c:v>
                    </c:pt>
                    <c:pt idx="22">
                      <c:v>0</c:v>
                    </c:pt>
                    <c:pt idx="23">
                      <c:v>0</c:v>
                    </c:pt>
                    <c:pt idx="24">
                      <c:v>-2.0816681711721685E-17</c:v>
                    </c:pt>
                    <c:pt idx="25">
                      <c:v>0</c:v>
                    </c:pt>
                    <c:pt idx="26">
                      <c:v>0</c:v>
                    </c:pt>
                    <c:pt idx="27">
                      <c:v>-6.9388939039072284E-18</c:v>
                    </c:pt>
                    <c:pt idx="28">
                      <c:v>0</c:v>
                    </c:pt>
                    <c:pt idx="29">
                      <c:v>0</c:v>
                    </c:pt>
                    <c:pt idx="30">
                      <c:v>0</c:v>
                    </c:pt>
                    <c:pt idx="31">
                      <c:v>0</c:v>
                    </c:pt>
                    <c:pt idx="32">
                      <c:v>0</c:v>
                    </c:pt>
                    <c:pt idx="33">
                      <c:v>0</c:v>
                    </c:pt>
                    <c:pt idx="34">
                      <c:v>0</c:v>
                    </c:pt>
                    <c:pt idx="35">
                      <c:v>0</c:v>
                    </c:pt>
                  </c:numLit>
                </c:val>
                <c:extLst>
                  <c:ext xmlns:c16="http://schemas.microsoft.com/office/drawing/2014/chart" uri="{C3380CC4-5D6E-409C-BE32-E72D297353CC}">
                    <c16:uniqueId val="{00000005-A839-408C-8074-6C9FAE967F94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4"/>
          <c:order val="4"/>
          <c:tx>
            <c:v>Tax changes</c:v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EN'!$B$18:$AW$18</c:f>
              <c:strCache>
                <c:ptCount val="37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  <c:pt idx="36">
                  <c:v>1/27</c:v>
                </c:pt>
              </c:strCache>
            </c:strRef>
          </c:cat>
          <c:val>
            <c:numRef>
              <c:f>'G 3.2.4 EN'!$B$23:$AW$23</c:f>
              <c:numCache>
                <c:formatCode>0.0</c:formatCode>
                <c:ptCount val="48"/>
                <c:pt idx="0">
                  <c:v>0.05</c:v>
                </c:pt>
                <c:pt idx="1">
                  <c:v>0.01</c:v>
                </c:pt>
                <c:pt idx="2">
                  <c:v>0.08</c:v>
                </c:pt>
                <c:pt idx="3">
                  <c:v>0.11</c:v>
                </c:pt>
                <c:pt idx="4">
                  <c:v>0.11</c:v>
                </c:pt>
                <c:pt idx="5">
                  <c:v>0.11</c:v>
                </c:pt>
                <c:pt idx="6">
                  <c:v>0.11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0.21</c:v>
                </c:pt>
                <c:pt idx="13">
                  <c:v>0.29</c:v>
                </c:pt>
                <c:pt idx="14">
                  <c:v>0.21</c:v>
                </c:pt>
                <c:pt idx="15">
                  <c:v>0.19</c:v>
                </c:pt>
                <c:pt idx="16">
                  <c:v>0.18</c:v>
                </c:pt>
                <c:pt idx="17">
                  <c:v>0.18</c:v>
                </c:pt>
                <c:pt idx="18">
                  <c:v>0.18</c:v>
                </c:pt>
                <c:pt idx="19">
                  <c:v>0.18</c:v>
                </c:pt>
                <c:pt idx="20">
                  <c:v>0.18</c:v>
                </c:pt>
                <c:pt idx="21">
                  <c:v>0.18</c:v>
                </c:pt>
                <c:pt idx="22">
                  <c:v>0.18</c:v>
                </c:pt>
                <c:pt idx="23">
                  <c:v>0.18</c:v>
                </c:pt>
                <c:pt idx="24">
                  <c:v>0.15</c:v>
                </c:pt>
                <c:pt idx="25">
                  <c:v>0.11</c:v>
                </c:pt>
                <c:pt idx="26">
                  <c:v>0.12</c:v>
                </c:pt>
                <c:pt idx="27">
                  <c:v>0.04</c:v>
                </c:pt>
                <c:pt idx="28">
                  <c:v>0.03</c:v>
                </c:pt>
                <c:pt idx="29">
                  <c:v>0.03</c:v>
                </c:pt>
                <c:pt idx="30">
                  <c:v>0.06</c:v>
                </c:pt>
                <c:pt idx="31">
                  <c:v>0.11</c:v>
                </c:pt>
                <c:pt idx="32">
                  <c:v>0.11</c:v>
                </c:pt>
                <c:pt idx="33">
                  <c:v>0.11</c:v>
                </c:pt>
                <c:pt idx="34">
                  <c:v>0.11</c:v>
                </c:pt>
                <c:pt idx="35">
                  <c:v>0.11</c:v>
                </c:pt>
                <c:pt idx="36">
                  <c:v>0.03</c:v>
                </c:pt>
                <c:pt idx="37">
                  <c:v>0.03</c:v>
                </c:pt>
                <c:pt idx="38">
                  <c:v>0.03</c:v>
                </c:pt>
                <c:pt idx="39">
                  <c:v>0.1</c:v>
                </c:pt>
                <c:pt idx="40">
                  <c:v>0.11</c:v>
                </c:pt>
                <c:pt idx="41">
                  <c:v>0.11</c:v>
                </c:pt>
                <c:pt idx="42">
                  <c:v>0.08</c:v>
                </c:pt>
                <c:pt idx="43">
                  <c:v>0.03</c:v>
                </c:pt>
                <c:pt idx="44">
                  <c:v>0.03</c:v>
                </c:pt>
                <c:pt idx="45">
                  <c:v>0.03</c:v>
                </c:pt>
                <c:pt idx="46">
                  <c:v>0.03</c:v>
                </c:pt>
                <c:pt idx="47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39-408C-8074-6C9FAE967F94}"/>
            </c:ext>
          </c:extLst>
        </c:ser>
        <c:marker val="1"/>
        <c:axId val="6368408"/>
        <c:axId val="36767004"/>
      </c:lineChart>
      <c:catAx>
        <c:axId val="6368408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36767004"/>
        <c:crosses val="autoZero"/>
        <c:auto val="1"/>
        <c:lblOffset val="100"/>
        <c:tickLblSkip val="12"/>
        <c:tickMarkSkip val="12"/>
        <c:noMultiLvlLbl val="1"/>
      </c:catAx>
      <c:valAx>
        <c:axId val="36767004"/>
        <c:scaling>
          <c:orientation val="minMax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6368408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62375"/>
          <c:y val="0.039"/>
          <c:w val="0.3155"/>
          <c:h val="0.2787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Food and non-alco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EN'!$B$18:$AF$18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3.2.5 EN'!$B$20:$AF$20</c:f>
              <c:numCache>
                <c:formatCode>0.0</c:formatCode>
                <c:ptCount val="31"/>
                <c:pt idx="0">
                  <c:v>-0.7</c:v>
                </c:pt>
                <c:pt idx="1">
                  <c:v>-0.9</c:v>
                </c:pt>
                <c:pt idx="2">
                  <c:v>-1.1</c:v>
                </c:pt>
                <c:pt idx="3">
                  <c:v>-0.5</c:v>
                </c:pt>
                <c:pt idx="4">
                  <c:v>-0.7</c:v>
                </c:pt>
                <c:pt idx="5">
                  <c:v>-0.8</c:v>
                </c:pt>
                <c:pt idx="6">
                  <c:v>-0.6</c:v>
                </c:pt>
                <c:pt idx="7">
                  <c:v>-0.3</c:v>
                </c:pt>
                <c:pt idx="8">
                  <c:v>0.1</c:v>
                </c:pt>
                <c:pt idx="9">
                  <c:v>0</c:v>
                </c:pt>
                <c:pt idx="10">
                  <c:v>0.2</c:v>
                </c:pt>
                <c:pt idx="11">
                  <c:v>0.3</c:v>
                </c:pt>
                <c:pt idx="12">
                  <c:v>0.8</c:v>
                </c:pt>
                <c:pt idx="13">
                  <c:v>0.8</c:v>
                </c:pt>
                <c:pt idx="14">
                  <c:v>1.1</c:v>
                </c:pt>
                <c:pt idx="15">
                  <c:v>0.7</c:v>
                </c:pt>
                <c:pt idx="16">
                  <c:v>0.9</c:v>
                </c:pt>
                <c:pt idx="17">
                  <c:v>1.1</c:v>
                </c:pt>
                <c:pt idx="18">
                  <c:v>0.9</c:v>
                </c:pt>
                <c:pt idx="19">
                  <c:v>0.8</c:v>
                </c:pt>
                <c:pt idx="20">
                  <c:v>0.5</c:v>
                </c:pt>
                <c:pt idx="21">
                  <c:v>0.6</c:v>
                </c:pt>
                <c:pt idx="22">
                  <c:v>0.4</c:v>
                </c:pt>
                <c:pt idx="23">
                  <c:v>0.3</c:v>
                </c:pt>
                <c:pt idx="24">
                  <c:v>0.2</c:v>
                </c:pt>
                <c:pt idx="25">
                  <c:v>0.1</c:v>
                </c:pt>
                <c:pt idx="26">
                  <c:v>-0.2</c:v>
                </c:pt>
                <c:pt idx="27">
                  <c:v>-0.2</c:v>
                </c:pt>
                <c:pt idx="28">
                  <c:v>-0.3</c:v>
                </c:pt>
                <c:pt idx="29">
                  <c:v>-0.6</c:v>
                </c:pt>
                <c:pt idx="30">
                  <c:v>-0.6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76-4505-B8C4-9AE43E248E35}"/>
            </c:ext>
          </c:extLst>
        </c:ser>
        <c:ser>
          <c:idx val="6"/>
          <c:order val="3"/>
          <c:tx>
            <c:v>Energy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EN'!$B$18:$AF$18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3.2.5 EN'!$B$21:$AF$21</c:f>
              <c:numCache>
                <c:formatCode>0.0</c:formatCode>
                <c:ptCount val="31"/>
                <c:pt idx="0">
                  <c:v>0.29</c:v>
                </c:pt>
                <c:pt idx="1">
                  <c:v>0.44</c:v>
                </c:pt>
                <c:pt idx="2">
                  <c:v>0.56</c:v>
                </c:pt>
                <c:pt idx="3">
                  <c:v>0.61</c:v>
                </c:pt>
                <c:pt idx="4">
                  <c:v>0.6</c:v>
                </c:pt>
                <c:pt idx="5">
                  <c:v>0.4</c:v>
                </c:pt>
                <c:pt idx="6">
                  <c:v>0.39</c:v>
                </c:pt>
                <c:pt idx="7">
                  <c:v>0.08</c:v>
                </c:pt>
                <c:pt idx="8">
                  <c:v>0.03</c:v>
                </c:pt>
                <c:pt idx="9">
                  <c:v>0.24</c:v>
                </c:pt>
                <c:pt idx="10">
                  <c:v>0.27</c:v>
                </c:pt>
                <c:pt idx="11">
                  <c:v>0.29</c:v>
                </c:pt>
                <c:pt idx="12">
                  <c:v>-0.31</c:v>
                </c:pt>
                <c:pt idx="13">
                  <c:v>-0.46</c:v>
                </c:pt>
                <c:pt idx="14">
                  <c:v>-0.62</c:v>
                </c:pt>
                <c:pt idx="15">
                  <c:v>-0.8</c:v>
                </c:pt>
                <c:pt idx="16">
                  <c:v>-0.79</c:v>
                </c:pt>
                <c:pt idx="17">
                  <c:v>-0.63</c:v>
                </c:pt>
                <c:pt idx="18">
                  <c:v>-0.58</c:v>
                </c:pt>
                <c:pt idx="19">
                  <c:v>-0.54</c:v>
                </c:pt>
                <c:pt idx="20">
                  <c:v>-0.4</c:v>
                </c:pt>
                <c:pt idx="21">
                  <c:v>-0.41</c:v>
                </c:pt>
                <c:pt idx="22">
                  <c:v>-0.47</c:v>
                </c:pt>
                <c:pt idx="23">
                  <c:v>-0.51</c:v>
                </c:pt>
                <c:pt idx="24">
                  <c:v>-0.99</c:v>
                </c:pt>
                <c:pt idx="25">
                  <c:v>-0.92</c:v>
                </c:pt>
                <c:pt idx="26">
                  <c:v>-0.19</c:v>
                </c:pt>
                <c:pt idx="27">
                  <c:v>0.16</c:v>
                </c:pt>
                <c:pt idx="28">
                  <c:v>0.21</c:v>
                </c:pt>
                <c:pt idx="29">
                  <c:v>-0.1</c:v>
                </c:pt>
                <c:pt idx="30">
                  <c:v>-0.03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76-4505-B8C4-9AE43E248E35}"/>
            </c:ext>
          </c:extLst>
        </c:ser>
        <c:ser>
          <c:idx val="2"/>
          <c:order val="4"/>
          <c:tx>
            <c:v>Housing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EN'!$B$18:$AF$18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3.2.5 EN'!$B$22:$AF$22</c:f>
              <c:numCache>
                <c:formatCode>0.0</c:formatCode>
                <c:ptCount val="31"/>
                <c:pt idx="0">
                  <c:v>0.46</c:v>
                </c:pt>
                <c:pt idx="1">
                  <c:v>0.53</c:v>
                </c:pt>
                <c:pt idx="2">
                  <c:v>0.52</c:v>
                </c:pt>
                <c:pt idx="3">
                  <c:v>0.59</c:v>
                </c:pt>
                <c:pt idx="4">
                  <c:v>0.53</c:v>
                </c:pt>
                <c:pt idx="5">
                  <c:v>0.57</c:v>
                </c:pt>
                <c:pt idx="6">
                  <c:v>0.59</c:v>
                </c:pt>
                <c:pt idx="7">
                  <c:v>0.63</c:v>
                </c:pt>
                <c:pt idx="8">
                  <c:v>0.62</c:v>
                </c:pt>
                <c:pt idx="9">
                  <c:v>0.6</c:v>
                </c:pt>
                <c:pt idx="10">
                  <c:v>0.6</c:v>
                </c:pt>
                <c:pt idx="11">
                  <c:v>0.61</c:v>
                </c:pt>
                <c:pt idx="12">
                  <c:v>0.6</c:v>
                </c:pt>
                <c:pt idx="13">
                  <c:v>0.61</c:v>
                </c:pt>
                <c:pt idx="14">
                  <c:v>0.71</c:v>
                </c:pt>
                <c:pt idx="15">
                  <c:v>0.7</c:v>
                </c:pt>
                <c:pt idx="16">
                  <c:v>0.8</c:v>
                </c:pt>
                <c:pt idx="17">
                  <c:v>0.81</c:v>
                </c:pt>
                <c:pt idx="18">
                  <c:v>0.76</c:v>
                </c:pt>
                <c:pt idx="19">
                  <c:v>0.78</c:v>
                </c:pt>
                <c:pt idx="20">
                  <c:v>0.78</c:v>
                </c:pt>
                <c:pt idx="21">
                  <c:v>0.8</c:v>
                </c:pt>
                <c:pt idx="22">
                  <c:v>0.78</c:v>
                </c:pt>
                <c:pt idx="23">
                  <c:v>0.85</c:v>
                </c:pt>
                <c:pt idx="24">
                  <c:v>0.92</c:v>
                </c:pt>
                <c:pt idx="25">
                  <c:v>0.86</c:v>
                </c:pt>
                <c:pt idx="26">
                  <c:v>0.87</c:v>
                </c:pt>
                <c:pt idx="27">
                  <c:v>0.87</c:v>
                </c:pt>
                <c:pt idx="28">
                  <c:v>0.83</c:v>
                </c:pt>
                <c:pt idx="29">
                  <c:v>0.79</c:v>
                </c:pt>
                <c:pt idx="30">
                  <c:v>0.84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76-4505-B8C4-9AE43E248E35}"/>
            </c:ext>
          </c:extLst>
        </c:ser>
        <c:ser>
          <c:idx val="7"/>
          <c:order val="5"/>
          <c:tx>
            <c:v>Alcohol and tobbaco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EN'!$B$18:$AF$18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3.2.5 EN'!$B$23:$AF$23</c:f>
              <c:numCache>
                <c:formatCode>0.0</c:formatCode>
                <c:ptCount val="31"/>
                <c:pt idx="0">
                  <c:v>0.5</c:v>
                </c:pt>
                <c:pt idx="1">
                  <c:v>0.3</c:v>
                </c:pt>
                <c:pt idx="2">
                  <c:v>0.4</c:v>
                </c:pt>
                <c:pt idx="3">
                  <c:v>0.6</c:v>
                </c:pt>
                <c:pt idx="4">
                  <c:v>0.5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0.5</c:v>
                </c:pt>
                <c:pt idx="14">
                  <c:v>0.5</c:v>
                </c:pt>
                <c:pt idx="15">
                  <c:v>0.2</c:v>
                </c:pt>
                <c:pt idx="16">
                  <c:v>0.3</c:v>
                </c:pt>
                <c:pt idx="17">
                  <c:v>0.4</c:v>
                </c:pt>
                <c:pt idx="18">
                  <c:v>0.4</c:v>
                </c:pt>
                <c:pt idx="19">
                  <c:v>0.2</c:v>
                </c:pt>
                <c:pt idx="20">
                  <c:v>0.3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0.3</c:v>
                </c:pt>
                <c:pt idx="26">
                  <c:v>0.3</c:v>
                </c:pt>
                <c:pt idx="27">
                  <c:v>0.4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76-4505-B8C4-9AE43E248E35}"/>
            </c:ext>
          </c:extLst>
        </c:ser>
        <c:ser>
          <c:idx val="4"/>
          <c:order val="2"/>
          <c:tx>
            <c:v>Other</c:v>
          </c:tx>
          <c:spPr>
            <a:solidFill>
              <a:srgbClr val="A6A6A6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EN'!$B$18:$AF$18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3.2.5 EN'!$B$24:$AF$24</c:f>
              <c:numCache>
                <c:formatCode>0.0</c:formatCode>
                <c:ptCount val="31"/>
                <c:pt idx="0">
                  <c:v>1.75</c:v>
                </c:pt>
                <c:pt idx="1">
                  <c:v>1.63</c:v>
                </c:pt>
                <c:pt idx="2">
                  <c:v>1.62</c:v>
                </c:pt>
                <c:pt idx="3">
                  <c:v>1.6</c:v>
                </c:pt>
                <c:pt idx="4">
                  <c:v>1.67</c:v>
                </c:pt>
                <c:pt idx="5">
                  <c:v>1.43</c:v>
                </c:pt>
                <c:pt idx="6">
                  <c:v>1.42</c:v>
                </c:pt>
                <c:pt idx="7">
                  <c:v>1.4</c:v>
                </c:pt>
                <c:pt idx="8">
                  <c:v>1.45</c:v>
                </c:pt>
                <c:pt idx="9">
                  <c:v>1.56</c:v>
                </c:pt>
                <c:pt idx="10">
                  <c:v>1.34</c:v>
                </c:pt>
                <c:pt idx="11">
                  <c:v>1.39</c:v>
                </c:pt>
                <c:pt idx="12">
                  <c:v>1.31</c:v>
                </c:pt>
                <c:pt idx="13">
                  <c:v>1.24</c:v>
                </c:pt>
                <c:pt idx="14">
                  <c:v>1.01</c:v>
                </c:pt>
                <c:pt idx="15">
                  <c:v>1</c:v>
                </c:pt>
                <c:pt idx="16">
                  <c:v>1.2</c:v>
                </c:pt>
                <c:pt idx="17">
                  <c:v>1.23</c:v>
                </c:pt>
                <c:pt idx="18">
                  <c:v>1.22</c:v>
                </c:pt>
                <c:pt idx="19">
                  <c:v>1.26</c:v>
                </c:pt>
                <c:pt idx="20">
                  <c:v>1.12</c:v>
                </c:pt>
                <c:pt idx="21">
                  <c:v>1.11</c:v>
                </c:pt>
                <c:pt idx="22">
                  <c:v>0.98</c:v>
                </c:pt>
                <c:pt idx="23">
                  <c:v>1.06</c:v>
                </c:pt>
                <c:pt idx="24">
                  <c:v>1.07</c:v>
                </c:pt>
                <c:pt idx="25">
                  <c:v>1.06</c:v>
                </c:pt>
                <c:pt idx="26">
                  <c:v>1.13</c:v>
                </c:pt>
                <c:pt idx="27">
                  <c:v>1.27</c:v>
                </c:pt>
                <c:pt idx="28">
                  <c:v>1.05</c:v>
                </c:pt>
                <c:pt idx="29">
                  <c:v>1.1</c:v>
                </c:pt>
                <c:pt idx="30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76-4505-B8C4-9AE43E248E35}"/>
            </c:ext>
          </c:extLst>
        </c:ser>
        <c:overlap val="100"/>
        <c:gapWidth val="50"/>
        <c:axId val="53895354"/>
        <c:axId val="27791931"/>
        <c:extLst>
          <c:ext xmlns:c15="http://schemas.microsoft.com/office/drawing/2012/chart" uri="{02D57815-91ED-43cb-92C2-25804820EDAC}">
            <c15:filteredBarSeries>
              <c15:ser>
                <c:idx val="3"/>
                <c:order val="4"/>
                <c:tx>
                  <c:v>Pohonné hmoty</c:v>
                </c:tx>
                <c:spPr>
                  <a:solidFill>
                    <a:srgbClr val="B8CCE4"/>
                  </a:solidFill>
                  <a:ln>
                    <a:noFill/>
                  </a:ln>
                  <a:effectLst/>
                  <a:extLst>
                    <a:ext uri="{91240B29-F687-4F45-9708-019B960494DF}">
                      <a14:hiddenLine xmlns:a14="http://schemas.microsoft.com/office/drawing/2010/main">
                        <a:noFill/>
                      </a14:hiddenLine>
                    </a:ext>
                  </a:extLst>
                </c:spPr>
                <c:invertIfNegative val="0"/>
                <c:cat>
                  <c:strLit>
                    <c:ptCount val="31"/>
                    <c:pt idx="0">
                      <c:v> 1/24</c:v>
                    </c:pt>
                    <c:pt idx="1">
                      <c:v>2</c:v>
                    </c:pt>
                    <c:pt idx="2">
                      <c:v>3</c:v>
                    </c:pt>
                    <c:pt idx="3">
                      <c:v>4</c:v>
                    </c:pt>
                    <c:pt idx="4">
                      <c:v>5</c:v>
                    </c:pt>
                    <c:pt idx="5">
                      <c:v>6</c:v>
                    </c:pt>
                    <c:pt idx="6">
                      <c:v>7</c:v>
                    </c:pt>
                    <c:pt idx="7">
                      <c:v>8</c:v>
                    </c:pt>
                    <c:pt idx="8">
                      <c:v>9</c:v>
                    </c:pt>
                    <c:pt idx="9">
                      <c:v>10</c:v>
                    </c:pt>
                    <c:pt idx="10">
                      <c:v>11</c:v>
                    </c:pt>
                    <c:pt idx="11">
                      <c:v>12</c:v>
                    </c:pt>
                    <c:pt idx="12">
                      <c:v> 1/25</c:v>
                    </c:pt>
                    <c:pt idx="13">
                      <c:v>2</c:v>
                    </c:pt>
                    <c:pt idx="14">
                      <c:v>3</c:v>
                    </c:pt>
                    <c:pt idx="15">
                      <c:v>4</c:v>
                    </c:pt>
                    <c:pt idx="16">
                      <c:v>5</c:v>
                    </c:pt>
                    <c:pt idx="17">
                      <c:v>6</c:v>
                    </c:pt>
                    <c:pt idx="18">
                      <c:v>7</c:v>
                    </c:pt>
                    <c:pt idx="19">
                      <c:v>8</c:v>
                    </c:pt>
                    <c:pt idx="20">
                      <c:v>9</c:v>
                    </c:pt>
                    <c:pt idx="21">
                      <c:v>10</c:v>
                    </c:pt>
                    <c:pt idx="22">
                      <c:v>11</c:v>
                    </c:pt>
                    <c:pt idx="23">
                      <c:v>12</c:v>
                    </c:pt>
                    <c:pt idx="24">
                      <c:v> 1/26</c:v>
                    </c:pt>
                    <c:pt idx="25">
                      <c:v>2</c:v>
                    </c:pt>
                    <c:pt idx="26">
                      <c:v>3</c:v>
                    </c:pt>
                    <c:pt idx="27">
                      <c:v>4</c:v>
                    </c:pt>
                    <c:pt idx="28">
                      <c:v>5</c:v>
                    </c:pt>
                    <c:pt idx="29">
                      <c:v>6</c:v>
                    </c:pt>
                    <c:pt idx="30">
                      <c:v>7</c:v>
                    </c:pt>
                  </c:strLit>
                </c:cat>
                <c:val>
                  <c:numLit>
                    <c:formatCode>General</c:formatCode>
                    <c:ptCount val="25"/>
                    <c:pt idx="0">
                      <c:v>-5.0899224102691543E-2</c:v>
                    </c:pt>
                    <c:pt idx="1">
                      <c:v>7.012917840608017E-2</c:v>
                    </c:pt>
                    <c:pt idx="2">
                      <c:v>0.1760086231573495</c:v>
                    </c:pt>
                    <c:pt idx="3">
                      <c:v>0.29738837043254629</c:v>
                    </c:pt>
                    <c:pt idx="4">
                      <c:v>0.3292019007388558</c:v>
                    </c:pt>
                    <c:pt idx="5">
                      <c:v>0.17327545126784921</c:v>
                    </c:pt>
                    <c:pt idx="6">
                      <c:v>0.17780041787431641</c:v>
                    </c:pt>
                    <c:pt idx="7">
                      <c:v>-9.837385358675664E-2</c:v>
                    </c:pt>
                    <c:pt idx="8">
                      <c:v>-0.34910768960024657</c:v>
                    </c:pt>
                    <c:pt idx="9">
                      <c:v>-0.35814172698431562</c:v>
                    </c:pt>
                    <c:pt idx="10">
                      <c:v>-0.2363521353490256</c:v>
                    </c:pt>
                    <c:pt idx="11">
                      <c:v>-9.2653952606799983E-2</c:v>
                    </c:pt>
                    <c:pt idx="12">
                      <c:v>-1.3192956662185991E-2</c:v>
                    </c:pt>
                    <c:pt idx="13">
                      <c:v>-0.14152301277786869</c:v>
                    </c:pt>
                    <c:pt idx="14">
                      <c:v>-0.31149442892210638</c:v>
                    </c:pt>
                    <c:pt idx="15">
                      <c:v>-0.49905599847544752</c:v>
                    </c:pt>
                    <c:pt idx="16">
                      <c:v>-0.4957178510871918</c:v>
                    </c:pt>
                    <c:pt idx="17">
                      <c:v>-0.32545299177044701</c:v>
                    </c:pt>
                    <c:pt idx="18">
                      <c:v>-0.31644490186358998</c:v>
                    </c:pt>
                    <c:pt idx="19">
                      <c:v>-0.26424350797976098</c:v>
                    </c:pt>
                    <c:pt idx="20">
                      <c:v>-0.1208455304726435</c:v>
                    </c:pt>
                    <c:pt idx="21">
                      <c:v>-0.1096652235668798</c:v>
                    </c:pt>
                    <c:pt idx="22">
                      <c:v>-8.480796315210562E-2</c:v>
                    </c:pt>
                    <c:pt idx="23">
                      <c:v>-0.16210900189116331</c:v>
                    </c:pt>
                    <c:pt idx="24">
                      <c:v>-0.27261334570000018</c:v>
                    </c:pt>
                  </c:numLit>
                </c:val>
                <c:extLst>
                  <c:ext xmlns:c16="http://schemas.microsoft.com/office/drawing/2014/chart" uri="{C3380CC4-5D6E-409C-BE32-E72D297353CC}">
                    <c16:uniqueId val="{00000006-1476-4505-B8C4-9AE43E248E3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v>Elektřina, plyn a teplo</c:v>
                </c:tx>
                <c:spPr>
                  <a:solidFill>
                    <a:srgbClr val="A6A6A6"/>
                  </a:solidFill>
                  <a:ln>
                    <a:noFill/>
                  </a:ln>
                  <a:effectLst/>
                  <a:extLst>
                    <a:ext uri="{91240B29-F687-4F45-9708-019B960494DF}">
                      <a14:hiddenLine xmlns:a14="http://schemas.microsoft.com/office/drawing/2010/main">
                        <a:noFill/>
                      </a14:hiddenLine>
                    </a:ext>
                  </a:extLst>
                </c:spPr>
                <c:invertIfNegative val="0"/>
                <c:cat>
                  <c:strLit>
                    <c:ptCount val="31"/>
                    <c:pt idx="0">
                      <c:v> 1/24</c:v>
                    </c:pt>
                    <c:pt idx="1">
                      <c:v>2</c:v>
                    </c:pt>
                    <c:pt idx="2">
                      <c:v>3</c:v>
                    </c:pt>
                    <c:pt idx="3">
                      <c:v>4</c:v>
                    </c:pt>
                    <c:pt idx="4">
                      <c:v>5</c:v>
                    </c:pt>
                    <c:pt idx="5">
                      <c:v>6</c:v>
                    </c:pt>
                    <c:pt idx="6">
                      <c:v>7</c:v>
                    </c:pt>
                    <c:pt idx="7">
                      <c:v>8</c:v>
                    </c:pt>
                    <c:pt idx="8">
                      <c:v>9</c:v>
                    </c:pt>
                    <c:pt idx="9">
                      <c:v>10</c:v>
                    </c:pt>
                    <c:pt idx="10">
                      <c:v>11</c:v>
                    </c:pt>
                    <c:pt idx="11">
                      <c:v>12</c:v>
                    </c:pt>
                    <c:pt idx="12">
                      <c:v> 1/25</c:v>
                    </c:pt>
                    <c:pt idx="13">
                      <c:v>2</c:v>
                    </c:pt>
                    <c:pt idx="14">
                      <c:v>3</c:v>
                    </c:pt>
                    <c:pt idx="15">
                      <c:v>4</c:v>
                    </c:pt>
                    <c:pt idx="16">
                      <c:v>5</c:v>
                    </c:pt>
                    <c:pt idx="17">
                      <c:v>6</c:v>
                    </c:pt>
                    <c:pt idx="18">
                      <c:v>7</c:v>
                    </c:pt>
                    <c:pt idx="19">
                      <c:v>8</c:v>
                    </c:pt>
                    <c:pt idx="20">
                      <c:v>9</c:v>
                    </c:pt>
                    <c:pt idx="21">
                      <c:v>10</c:v>
                    </c:pt>
                    <c:pt idx="22">
                      <c:v>11</c:v>
                    </c:pt>
                    <c:pt idx="23">
                      <c:v>12</c:v>
                    </c:pt>
                    <c:pt idx="24">
                      <c:v> 1/26</c:v>
                    </c:pt>
                    <c:pt idx="25">
                      <c:v>2</c:v>
                    </c:pt>
                    <c:pt idx="26">
                      <c:v>3</c:v>
                    </c:pt>
                    <c:pt idx="27">
                      <c:v>4</c:v>
                    </c:pt>
                    <c:pt idx="28">
                      <c:v>5</c:v>
                    </c:pt>
                    <c:pt idx="29">
                      <c:v>6</c:v>
                    </c:pt>
                    <c:pt idx="30">
                      <c:v>7</c:v>
                    </c:pt>
                  </c:strLit>
                </c:cat>
                <c:val>
                  <c:numLit>
                    <c:formatCode>General</c:formatCode>
                    <c:ptCount val="25"/>
                    <c:pt idx="0">
                      <c:v>0.34056511608823831</c:v>
                    </c:pt>
                    <c:pt idx="1">
                      <c:v>0.36693008031756469</c:v>
                    </c:pt>
                    <c:pt idx="2">
                      <c:v>0.38001115145130859</c:v>
                    </c:pt>
                    <c:pt idx="3">
                      <c:v>0.30813515178970091</c:v>
                    </c:pt>
                    <c:pt idx="4">
                      <c:v>0.26629056765449011</c:v>
                    </c:pt>
                    <c:pt idx="5">
                      <c:v>0.22574527786231441</c:v>
                    </c:pt>
                    <c:pt idx="6">
                      <c:v>0.2113988855668662</c:v>
                    </c:pt>
                    <c:pt idx="7">
                      <c:v>0.17356987129014589</c:v>
                    </c:pt>
                    <c:pt idx="8">
                      <c:v>0.3767574840142307</c:v>
                    </c:pt>
                    <c:pt idx="9">
                      <c:v>0.59750083422742251</c:v>
                    </c:pt>
                    <c:pt idx="10">
                      <c:v>0.50423669665761373</c:v>
                    </c:pt>
                    <c:pt idx="11">
                      <c:v>0.38570405064129998</c:v>
                    </c:pt>
                    <c:pt idx="12">
                      <c:v>-0.29820336907302508</c:v>
                    </c:pt>
                    <c:pt idx="13">
                      <c:v>-0.31482794602046621</c:v>
                    </c:pt>
                    <c:pt idx="14">
                      <c:v>-0.3118370260918753</c:v>
                    </c:pt>
                    <c:pt idx="15">
                      <c:v>-0.29676565060204302</c:v>
                    </c:pt>
                    <c:pt idx="16">
                      <c:v>-0.2979692757646617</c:v>
                    </c:pt>
                    <c:pt idx="17">
                      <c:v>-0.30656688106629149</c:v>
                    </c:pt>
                    <c:pt idx="18">
                      <c:v>-0.2585851277602651</c:v>
                    </c:pt>
                    <c:pt idx="19">
                      <c:v>-0.28057909408782111</c:v>
                    </c:pt>
                    <c:pt idx="20">
                      <c:v>-0.27999067911797648</c:v>
                    </c:pt>
                    <c:pt idx="21">
                      <c:v>-0.30267257548946802</c:v>
                    </c:pt>
                    <c:pt idx="22">
                      <c:v>-0.38243648287176712</c:v>
                    </c:pt>
                    <c:pt idx="23">
                      <c:v>-0.35070562107910602</c:v>
                    </c:pt>
                    <c:pt idx="24">
                      <c:v>-0.718593866255549</c:v>
                    </c:pt>
                  </c:numLit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476-4505-B8C4-9AE43E248E35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0"/>
          <c:tx>
            <c:v>CPI inflation</c:v>
          </c:tx>
          <c:spPr>
            <a:ln w="25400">
              <a:solidFill>
                <a:srgbClr val="000000"/>
              </a:solidFill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EN'!$B$18:$AF$18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3.2.5 EN'!$B$19:$AF$19</c:f>
              <c:numCache>
                <c:formatCode>0.0</c:formatCode>
                <c:ptCount val="31"/>
                <c:pt idx="0">
                  <c:v>2.3</c:v>
                </c:pt>
                <c:pt idx="1">
                  <c:v>2</c:v>
                </c:pt>
                <c:pt idx="2">
                  <c:v>2</c:v>
                </c:pt>
                <c:pt idx="3">
                  <c:v>2.9</c:v>
                </c:pt>
                <c:pt idx="4">
                  <c:v>2.6</c:v>
                </c:pt>
                <c:pt idx="5">
                  <c:v>2</c:v>
                </c:pt>
                <c:pt idx="6">
                  <c:v>2.2</c:v>
                </c:pt>
                <c:pt idx="7">
                  <c:v>2.2</c:v>
                </c:pt>
                <c:pt idx="8">
                  <c:v>2.6</c:v>
                </c:pt>
                <c:pt idx="9">
                  <c:v>2.8</c:v>
                </c:pt>
                <c:pt idx="10">
                  <c:v>2.8</c:v>
                </c:pt>
                <c:pt idx="11">
                  <c:v>3</c:v>
                </c:pt>
                <c:pt idx="12">
                  <c:v>2.8</c:v>
                </c:pt>
                <c:pt idx="13">
                  <c:v>2.7</c:v>
                </c:pt>
                <c:pt idx="14">
                  <c:v>2.7</c:v>
                </c:pt>
                <c:pt idx="15">
                  <c:v>1.8</c:v>
                </c:pt>
                <c:pt idx="16">
                  <c:v>2.4</c:v>
                </c:pt>
                <c:pt idx="17">
                  <c:v>2.9</c:v>
                </c:pt>
                <c:pt idx="18">
                  <c:v>2.7</c:v>
                </c:pt>
                <c:pt idx="19">
                  <c:v>2.5</c:v>
                </c:pt>
                <c:pt idx="20">
                  <c:v>2.3</c:v>
                </c:pt>
                <c:pt idx="21">
                  <c:v>2.5</c:v>
                </c:pt>
                <c:pt idx="22">
                  <c:v>2.1</c:v>
                </c:pt>
                <c:pt idx="23">
                  <c:v>2.1</c:v>
                </c:pt>
                <c:pt idx="24">
                  <c:v>1.6</c:v>
                </c:pt>
                <c:pt idx="25">
                  <c:v>1.4</c:v>
                </c:pt>
                <c:pt idx="26">
                  <c:v>1.9</c:v>
                </c:pt>
                <c:pt idx="27">
                  <c:v>2.5</c:v>
                </c:pt>
                <c:pt idx="28">
                  <c:v>2.1</c:v>
                </c:pt>
                <c:pt idx="29">
                  <c:v>1.5</c:v>
                </c:pt>
                <c:pt idx="30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76-4505-B8C4-9AE43E248E35}"/>
            </c:ext>
          </c:extLst>
        </c:ser>
        <c:marker val="1"/>
        <c:axId val="53895354"/>
        <c:axId val="27791931"/>
      </c:lineChart>
      <c:catAx>
        <c:axId val="5389535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7791931"/>
        <c:crosses val="autoZero"/>
        <c:auto val="1"/>
        <c:lblOffset val="100"/>
        <c:tickLblSkip val="12"/>
        <c:tickMarkSkip val="12"/>
        <c:noMultiLvlLbl val="0"/>
      </c:catAx>
      <c:valAx>
        <c:axId val="27791931"/>
        <c:scaling>
          <c:orientation val="minMax"/>
          <c:max val="6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389535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r"/>
      <c:layout>
        <c:manualLayout>
          <c:xMode val="edge"/>
          <c:yMode val="edge"/>
          <c:x val="0.09725"/>
          <c:y val="0.039"/>
          <c:w val="0.851"/>
          <c:h val="0.192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1"/>
          <c:order val="1"/>
          <c:tx>
            <c:v>Food and non-alco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EN'!$B$18:$AF$18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3.2.6 EN'!$B$20:$AF$20</c:f>
              <c:numCache>
                <c:formatCode>0.0</c:formatCode>
                <c:ptCount val="31"/>
                <c:pt idx="0">
                  <c:v>-1.2</c:v>
                </c:pt>
                <c:pt idx="1">
                  <c:v>-1.48</c:v>
                </c:pt>
                <c:pt idx="2">
                  <c:v>-1.81</c:v>
                </c:pt>
                <c:pt idx="3">
                  <c:v>-0.83</c:v>
                </c:pt>
                <c:pt idx="4">
                  <c:v>-1.13</c:v>
                </c:pt>
                <c:pt idx="5">
                  <c:v>-1.28</c:v>
                </c:pt>
                <c:pt idx="6">
                  <c:v>-0.93</c:v>
                </c:pt>
                <c:pt idx="7">
                  <c:v>-0.51</c:v>
                </c:pt>
                <c:pt idx="8">
                  <c:v>0.19</c:v>
                </c:pt>
                <c:pt idx="9">
                  <c:v>0.02</c:v>
                </c:pt>
                <c:pt idx="10">
                  <c:v>0.24</c:v>
                </c:pt>
                <c:pt idx="11">
                  <c:v>0.48</c:v>
                </c:pt>
                <c:pt idx="12">
                  <c:v>1.35</c:v>
                </c:pt>
                <c:pt idx="13">
                  <c:v>1.24</c:v>
                </c:pt>
                <c:pt idx="14">
                  <c:v>1.7</c:v>
                </c:pt>
                <c:pt idx="15">
                  <c:v>1.14</c:v>
                </c:pt>
                <c:pt idx="16">
                  <c:v>1.52</c:v>
                </c:pt>
                <c:pt idx="17">
                  <c:v>1.75</c:v>
                </c:pt>
                <c:pt idx="18">
                  <c:v>1.44</c:v>
                </c:pt>
                <c:pt idx="19">
                  <c:v>1.3</c:v>
                </c:pt>
                <c:pt idx="20">
                  <c:v>0.76</c:v>
                </c:pt>
                <c:pt idx="21">
                  <c:v>1.02</c:v>
                </c:pt>
                <c:pt idx="22">
                  <c:v>0.63</c:v>
                </c:pt>
                <c:pt idx="23">
                  <c:v>0.47</c:v>
                </c:pt>
                <c:pt idx="24">
                  <c:v>0.39</c:v>
                </c:pt>
                <c:pt idx="25">
                  <c:v>0.01</c:v>
                </c:pt>
                <c:pt idx="26">
                  <c:v>-0.27</c:v>
                </c:pt>
                <c:pt idx="27">
                  <c:v>-0.4</c:v>
                </c:pt>
                <c:pt idx="28">
                  <c:v>-0.6</c:v>
                </c:pt>
                <c:pt idx="29">
                  <c:v>-1.15</c:v>
                </c:pt>
                <c:pt idx="30">
                  <c:v>-0.99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CE-4713-9A0B-6392FD70AD52}"/>
            </c:ext>
          </c:extLst>
        </c:ser>
        <c:ser>
          <c:idx val="5"/>
          <c:order val="2"/>
          <c:tx>
            <c:v>Fuels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EN'!$B$18:$AF$18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3.2.6 EN'!$B$21:$AF$21</c:f>
              <c:numCache>
                <c:formatCode>0.0</c:formatCode>
                <c:ptCount val="31"/>
                <c:pt idx="0">
                  <c:v>-0.08</c:v>
                </c:pt>
                <c:pt idx="1">
                  <c:v>0.11</c:v>
                </c:pt>
                <c:pt idx="2">
                  <c:v>0.28</c:v>
                </c:pt>
                <c:pt idx="3">
                  <c:v>0.48</c:v>
                </c:pt>
                <c:pt idx="4">
                  <c:v>0.53</c:v>
                </c:pt>
                <c:pt idx="5">
                  <c:v>0.28</c:v>
                </c:pt>
                <c:pt idx="6">
                  <c:v>0.29</c:v>
                </c:pt>
                <c:pt idx="7">
                  <c:v>-0.16</c:v>
                </c:pt>
                <c:pt idx="8">
                  <c:v>-0.56</c:v>
                </c:pt>
                <c:pt idx="9">
                  <c:v>-0.58</c:v>
                </c:pt>
                <c:pt idx="10">
                  <c:v>-0.38</c:v>
                </c:pt>
                <c:pt idx="11">
                  <c:v>-0.15</c:v>
                </c:pt>
                <c:pt idx="12">
                  <c:v>-0.02</c:v>
                </c:pt>
                <c:pt idx="13">
                  <c:v>-0.23</c:v>
                </c:pt>
                <c:pt idx="14">
                  <c:v>-0.5</c:v>
                </c:pt>
                <c:pt idx="15">
                  <c:v>-0.81</c:v>
                </c:pt>
                <c:pt idx="16">
                  <c:v>-0.8</c:v>
                </c:pt>
                <c:pt idx="17">
                  <c:v>-0.53</c:v>
                </c:pt>
                <c:pt idx="18">
                  <c:v>-0.51</c:v>
                </c:pt>
                <c:pt idx="19">
                  <c:v>-0.43</c:v>
                </c:pt>
                <c:pt idx="20">
                  <c:v>-0.19</c:v>
                </c:pt>
                <c:pt idx="21">
                  <c:v>-0.18</c:v>
                </c:pt>
                <c:pt idx="22">
                  <c:v>-0.14</c:v>
                </c:pt>
                <c:pt idx="23">
                  <c:v>-0.26</c:v>
                </c:pt>
                <c:pt idx="24">
                  <c:v>-0.51</c:v>
                </c:pt>
                <c:pt idx="25">
                  <c:v>-0.41</c:v>
                </c:pt>
                <c:pt idx="26">
                  <c:v>0.6</c:v>
                </c:pt>
                <c:pt idx="27">
                  <c:v>1.44</c:v>
                </c:pt>
                <c:pt idx="28">
                  <c:v>1.49</c:v>
                </c:pt>
                <c:pt idx="29">
                  <c:v>0.92</c:v>
                </c:pt>
                <c:pt idx="30">
                  <c:v>0.99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CE-4713-9A0B-6392FD70AD52}"/>
            </c:ext>
          </c:extLst>
        </c:ser>
        <c:ser>
          <c:idx val="4"/>
          <c:order val="4"/>
          <c:tx>
            <c:v>Electricity and gas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EN'!$B$18:$AF$18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3.2.6 EN'!$B$22:$AF$22</c:f>
              <c:numCache>
                <c:formatCode>0.0</c:formatCode>
                <c:ptCount val="31"/>
                <c:pt idx="0">
                  <c:v>0.49</c:v>
                </c:pt>
                <c:pt idx="1">
                  <c:v>0.56</c:v>
                </c:pt>
                <c:pt idx="2">
                  <c:v>0.6</c:v>
                </c:pt>
                <c:pt idx="3">
                  <c:v>0.5</c:v>
                </c:pt>
                <c:pt idx="4">
                  <c:v>0.4</c:v>
                </c:pt>
                <c:pt idx="5">
                  <c:v>0.31</c:v>
                </c:pt>
                <c:pt idx="6">
                  <c:v>0.26</c:v>
                </c:pt>
                <c:pt idx="7">
                  <c:v>0.18</c:v>
                </c:pt>
                <c:pt idx="8">
                  <c:v>0.46</c:v>
                </c:pt>
                <c:pt idx="9">
                  <c:v>0.75</c:v>
                </c:pt>
                <c:pt idx="10">
                  <c:v>0.59</c:v>
                </c:pt>
                <c:pt idx="11">
                  <c:v>0.4</c:v>
                </c:pt>
                <c:pt idx="12">
                  <c:v>-0.61</c:v>
                </c:pt>
                <c:pt idx="13">
                  <c:v>-0.62</c:v>
                </c:pt>
                <c:pt idx="14">
                  <c:v>-0.63</c:v>
                </c:pt>
                <c:pt idx="15">
                  <c:v>-0.63</c:v>
                </c:pt>
                <c:pt idx="16">
                  <c:v>-0.6</c:v>
                </c:pt>
                <c:pt idx="17">
                  <c:v>-0.6</c:v>
                </c:pt>
                <c:pt idx="18">
                  <c:v>-0.53</c:v>
                </c:pt>
                <c:pt idx="19">
                  <c:v>-0.54</c:v>
                </c:pt>
                <c:pt idx="20">
                  <c:v>-0.51</c:v>
                </c:pt>
                <c:pt idx="21">
                  <c:v>-0.49</c:v>
                </c:pt>
                <c:pt idx="22">
                  <c:v>-0.62</c:v>
                </c:pt>
                <c:pt idx="23">
                  <c:v>-0.57</c:v>
                </c:pt>
                <c:pt idx="24">
                  <c:v>-1.17</c:v>
                </c:pt>
                <c:pt idx="25">
                  <c:v>-1.04</c:v>
                </c:pt>
                <c:pt idx="26">
                  <c:v>-0.91</c:v>
                </c:pt>
                <c:pt idx="27">
                  <c:v>-1.17</c:v>
                </c:pt>
                <c:pt idx="28">
                  <c:v>-1.13</c:v>
                </c:pt>
                <c:pt idx="29">
                  <c:v>-1.21</c:v>
                </c:pt>
                <c:pt idx="30">
                  <c:v>-1.11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CE-4713-9A0B-6392FD70AD52}"/>
            </c:ext>
          </c:extLst>
        </c:ser>
        <c:ser>
          <c:idx val="2"/>
          <c:order val="3"/>
          <c:tx>
            <c:v>Alcohol and tobbaco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EN'!$B$18:$AF$18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3.2.6 EN'!$B$23:$AF$23</c:f>
              <c:numCache>
                <c:formatCode>0.0</c:formatCode>
                <c:ptCount val="31"/>
                <c:pt idx="0">
                  <c:v>0.76</c:v>
                </c:pt>
                <c:pt idx="1">
                  <c:v>0.55</c:v>
                </c:pt>
                <c:pt idx="2">
                  <c:v>0.56</c:v>
                </c:pt>
                <c:pt idx="3">
                  <c:v>0.98</c:v>
                </c:pt>
                <c:pt idx="4">
                  <c:v>0.83</c:v>
                </c:pt>
                <c:pt idx="5">
                  <c:v>0.68</c:v>
                </c:pt>
                <c:pt idx="6">
                  <c:v>0.63</c:v>
                </c:pt>
                <c:pt idx="7">
                  <c:v>0.67</c:v>
                </c:pt>
                <c:pt idx="8">
                  <c:v>0.65</c:v>
                </c:pt>
                <c:pt idx="9">
                  <c:v>0.71</c:v>
                </c:pt>
                <c:pt idx="10">
                  <c:v>0.65</c:v>
                </c:pt>
                <c:pt idx="11">
                  <c:v>0.66</c:v>
                </c:pt>
                <c:pt idx="12">
                  <c:v>0.68</c:v>
                </c:pt>
                <c:pt idx="13">
                  <c:v>0.74</c:v>
                </c:pt>
                <c:pt idx="14">
                  <c:v>0.73</c:v>
                </c:pt>
                <c:pt idx="15">
                  <c:v>0.28</c:v>
                </c:pt>
                <c:pt idx="16">
                  <c:v>0.52</c:v>
                </c:pt>
                <c:pt idx="17">
                  <c:v>0.58</c:v>
                </c:pt>
                <c:pt idx="18">
                  <c:v>0.61</c:v>
                </c:pt>
                <c:pt idx="19">
                  <c:v>0.38</c:v>
                </c:pt>
                <c:pt idx="20">
                  <c:v>0.46</c:v>
                </c:pt>
                <c:pt idx="21">
                  <c:v>0.61</c:v>
                </c:pt>
                <c:pt idx="22">
                  <c:v>0.56</c:v>
                </c:pt>
                <c:pt idx="23">
                  <c:v>0.58</c:v>
                </c:pt>
                <c:pt idx="24">
                  <c:v>0.69</c:v>
                </c:pt>
                <c:pt idx="25">
                  <c:v>0.48</c:v>
                </c:pt>
                <c:pt idx="26">
                  <c:v>0.39</c:v>
                </c:pt>
                <c:pt idx="27">
                  <c:v>0.82</c:v>
                </c:pt>
                <c:pt idx="28">
                  <c:v>0.59</c:v>
                </c:pt>
                <c:pt idx="29">
                  <c:v>0.72</c:v>
                </c:pt>
                <c:pt idx="30">
                  <c:v>0.57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CE-4713-9A0B-6392FD70AD52}"/>
            </c:ext>
          </c:extLst>
        </c:ser>
        <c:ser>
          <c:idx val="6"/>
          <c:order val="5"/>
          <c:tx>
            <c:v>Other goods</c:v>
          </c:tx>
          <c:spPr>
            <a:solidFill>
              <a:srgbClr val="A6A6A6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EN'!$B$18:$AF$18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3.2.6 EN'!$B$24:$AF$24</c:f>
              <c:numCache>
                <c:formatCode>0.0</c:formatCode>
                <c:ptCount val="31"/>
                <c:pt idx="0">
                  <c:v>0.7</c:v>
                </c:pt>
                <c:pt idx="1">
                  <c:v>0.43</c:v>
                </c:pt>
                <c:pt idx="2">
                  <c:v>0.33</c:v>
                </c:pt>
                <c:pt idx="3">
                  <c:v>0.31</c:v>
                </c:pt>
                <c:pt idx="4">
                  <c:v>0.25</c:v>
                </c:pt>
                <c:pt idx="5">
                  <c:v>0.2</c:v>
                </c:pt>
                <c:pt idx="6">
                  <c:v>0.34</c:v>
                </c:pt>
                <c:pt idx="7">
                  <c:v>0.3</c:v>
                </c:pt>
                <c:pt idx="8">
                  <c:v>0.39</c:v>
                </c:pt>
                <c:pt idx="9">
                  <c:v>0.41</c:v>
                </c:pt>
                <c:pt idx="10">
                  <c:v>0.33</c:v>
                </c:pt>
                <c:pt idx="11">
                  <c:v>0.36</c:v>
                </c:pt>
                <c:pt idx="12">
                  <c:v>0.29</c:v>
                </c:pt>
                <c:pt idx="13">
                  <c:v>0.28</c:v>
                </c:pt>
                <c:pt idx="14">
                  <c:v>0.21</c:v>
                </c:pt>
                <c:pt idx="15">
                  <c:v>0.19</c:v>
                </c:pt>
                <c:pt idx="16">
                  <c:v>0.27</c:v>
                </c:pt>
                <c:pt idx="17">
                  <c:v>0.4</c:v>
                </c:pt>
                <c:pt idx="18">
                  <c:v>0.29</c:v>
                </c:pt>
                <c:pt idx="19">
                  <c:v>0.31</c:v>
                </c:pt>
                <c:pt idx="20">
                  <c:v>0.22</c:v>
                </c:pt>
                <c:pt idx="21">
                  <c:v>0.26</c:v>
                </c:pt>
                <c:pt idx="22">
                  <c:v>0.15</c:v>
                </c:pt>
                <c:pt idx="23">
                  <c:v>0.23</c:v>
                </c:pt>
                <c:pt idx="24">
                  <c:v>0.2</c:v>
                </c:pt>
                <c:pt idx="25">
                  <c:v>0.27</c:v>
                </c:pt>
                <c:pt idx="26">
                  <c:v>0.29</c:v>
                </c:pt>
                <c:pt idx="27">
                  <c:v>0.41</c:v>
                </c:pt>
                <c:pt idx="28">
                  <c:v>0.25</c:v>
                </c:pt>
                <c:pt idx="29">
                  <c:v>0.32</c:v>
                </c:pt>
                <c:pt idx="30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CE-4713-9A0B-6392FD70AD52}"/>
            </c:ext>
          </c:extLst>
        </c:ser>
        <c:overlap val="100"/>
        <c:gapWidth val="50"/>
        <c:axId val="38595108"/>
        <c:axId val="45816788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Odívání a obuv (4,3 %)</c:v>
                </c:tx>
                <c:spPr>
                  <a:solidFill>
                    <a:srgbClr val="B8CCE4"/>
                  </a:solidFill>
                  <a:ln>
                    <a:noFill/>
                  </a:ln>
                  <a:effectLst/>
                  <a:extLst>
                    <a:ext uri="{91240B29-F687-4F45-9708-019B960494DF}">
                      <a14:hiddenLine xmlns:a14="http://schemas.microsoft.com/office/drawing/2010/main">
                        <a:noFill/>
                      </a14:hiddenLine>
                    </a:ext>
                  </a:extLst>
                </c:spPr>
                <c:invertIfNegative val="0"/>
                <c:cat>
                  <c:strLit>
                    <c:ptCount val="31"/>
                    <c:pt idx="0">
                      <c:v> 1/24</c:v>
                    </c:pt>
                    <c:pt idx="1">
                      <c:v>2</c:v>
                    </c:pt>
                    <c:pt idx="2">
                      <c:v>3</c:v>
                    </c:pt>
                    <c:pt idx="3">
                      <c:v>4</c:v>
                    </c:pt>
                    <c:pt idx="4">
                      <c:v>5</c:v>
                    </c:pt>
                    <c:pt idx="5">
                      <c:v>6</c:v>
                    </c:pt>
                    <c:pt idx="6">
                      <c:v>7</c:v>
                    </c:pt>
                    <c:pt idx="7">
                      <c:v>8</c:v>
                    </c:pt>
                    <c:pt idx="8">
                      <c:v>9</c:v>
                    </c:pt>
                    <c:pt idx="9">
                      <c:v>10</c:v>
                    </c:pt>
                    <c:pt idx="10">
                      <c:v>11</c:v>
                    </c:pt>
                    <c:pt idx="11">
                      <c:v>12</c:v>
                    </c:pt>
                    <c:pt idx="12">
                      <c:v> 1/25</c:v>
                    </c:pt>
                    <c:pt idx="13">
                      <c:v>2</c:v>
                    </c:pt>
                    <c:pt idx="14">
                      <c:v>3</c:v>
                    </c:pt>
                    <c:pt idx="15">
                      <c:v>4</c:v>
                    </c:pt>
                    <c:pt idx="16">
                      <c:v>5</c:v>
                    </c:pt>
                    <c:pt idx="17">
                      <c:v>6</c:v>
                    </c:pt>
                    <c:pt idx="18">
                      <c:v>7</c:v>
                    </c:pt>
                    <c:pt idx="19">
                      <c:v>8</c:v>
                    </c:pt>
                    <c:pt idx="20">
                      <c:v>9</c:v>
                    </c:pt>
                    <c:pt idx="21">
                      <c:v>10</c:v>
                    </c:pt>
                    <c:pt idx="22">
                      <c:v>11</c:v>
                    </c:pt>
                    <c:pt idx="23">
                      <c:v>12</c:v>
                    </c:pt>
                    <c:pt idx="24">
                      <c:v> 1/26</c:v>
                    </c:pt>
                    <c:pt idx="25">
                      <c:v>2</c:v>
                    </c:pt>
                    <c:pt idx="26">
                      <c:v>3</c:v>
                    </c:pt>
                    <c:pt idx="27">
                      <c:v>4</c:v>
                    </c:pt>
                    <c:pt idx="28">
                      <c:v>5</c:v>
                    </c:pt>
                    <c:pt idx="29">
                      <c:v>6</c:v>
                    </c:pt>
                    <c:pt idx="30">
                      <c:v>7</c:v>
                    </c:pt>
                  </c:strLit>
                </c:cat>
                <c:val>
                  <c:numLit>
                    <c:formatCode>General</c:formatCode>
                    <c:ptCount val="23"/>
                    <c:pt idx="0">
                      <c:v>0.33628873790534047</c:v>
                    </c:pt>
                    <c:pt idx="1">
                      <c:v>0.31811377778997502</c:v>
                    </c:pt>
                    <c:pt idx="2">
                      <c:v>0.29885500414193572</c:v>
                    </c:pt>
                    <c:pt idx="3">
                      <c:v>0.21619719630360901</c:v>
                    </c:pt>
                    <c:pt idx="4">
                      <c:v>0.17962228715939721</c:v>
                    </c:pt>
                    <c:pt idx="5">
                      <c:v>0.1549419403906285</c:v>
                    </c:pt>
                    <c:pt idx="6">
                      <c:v>0.1061850904619167</c:v>
                    </c:pt>
                    <c:pt idx="7">
                      <c:v>8.4525434585532744E-2</c:v>
                    </c:pt>
                    <c:pt idx="8">
                      <c:v>5.1212849620921763E-2</c:v>
                    </c:pt>
                    <c:pt idx="9">
                      <c:v>-3.2344400420661702E-2</c:v>
                    </c:pt>
                    <c:pt idx="10">
                      <c:v>-5.855655253761783E-2</c:v>
                    </c:pt>
                    <c:pt idx="11">
                      <c:v>-5.6236234059010792E-2</c:v>
                    </c:pt>
                    <c:pt idx="12">
                      <c:v>-0.1267534489615692</c:v>
                    </c:pt>
                    <c:pt idx="13">
                      <c:v>-0.13338374962276231</c:v>
                    </c:pt>
                    <c:pt idx="14">
                      <c:v>-0.15853399805032131</c:v>
                    </c:pt>
                    <c:pt idx="15">
                      <c:v>-0.14406972552160899</c:v>
                    </c:pt>
                    <c:pt idx="16">
                      <c:v>-0.13258741975585719</c:v>
                    </c:pt>
                    <c:pt idx="17">
                      <c:v>-0.1114309190221789</c:v>
                    </c:pt>
                    <c:pt idx="18">
                      <c:v>-0.1194219675709761</c:v>
                    </c:pt>
                    <c:pt idx="19">
                      <c:v>-0.13584567297504069</c:v>
                    </c:pt>
                    <c:pt idx="20">
                      <c:v>-0.12562159869655021</c:v>
                    </c:pt>
                    <c:pt idx="21">
                      <c:v>-0.12962150873464731</c:v>
                    </c:pt>
                    <c:pt idx="22">
                      <c:v>-0.15056710184536859</c:v>
                    </c:pt>
                  </c:numLit>
                </c:val>
                <c:extLst>
                  <c:ext xmlns:c16="http://schemas.microsoft.com/office/drawing/2014/chart" uri="{C3380CC4-5D6E-409C-BE32-E72D297353CC}">
                    <c16:uniqueId val="{00000006-5FCE-4713-9A0B-6392FD70AD52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0"/>
          <c:tx>
            <c:v>Goods</c:v>
          </c:tx>
          <c:spPr>
            <a:ln w="25400">
              <a:solidFill>
                <a:srgbClr val="000000"/>
              </a:solidFill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EN'!$B$18:$AF$18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3.2.6 EN'!$B$19:$AF$19</c:f>
              <c:numCache>
                <c:formatCode>0.0</c:formatCode>
                <c:ptCount val="31"/>
                <c:pt idx="0">
                  <c:v>0.67</c:v>
                </c:pt>
                <c:pt idx="1">
                  <c:v>0.17</c:v>
                </c:pt>
                <c:pt idx="2">
                  <c:v>-0.04</c:v>
                </c:pt>
                <c:pt idx="3">
                  <c:v>1.45</c:v>
                </c:pt>
                <c:pt idx="4">
                  <c:v>0.89</c:v>
                </c:pt>
                <c:pt idx="5">
                  <c:v>0.19</c:v>
                </c:pt>
                <c:pt idx="6">
                  <c:v>0.58</c:v>
                </c:pt>
                <c:pt idx="7">
                  <c:v>0.49</c:v>
                </c:pt>
                <c:pt idx="8">
                  <c:v>1.13</c:v>
                </c:pt>
                <c:pt idx="9">
                  <c:v>1.31</c:v>
                </c:pt>
                <c:pt idx="10">
                  <c:v>1.43</c:v>
                </c:pt>
                <c:pt idx="11">
                  <c:v>1.75</c:v>
                </c:pt>
                <c:pt idx="12">
                  <c:v>1.69</c:v>
                </c:pt>
                <c:pt idx="13">
                  <c:v>1.4</c:v>
                </c:pt>
                <c:pt idx="14">
                  <c:v>1.51</c:v>
                </c:pt>
                <c:pt idx="15">
                  <c:v>0.17</c:v>
                </c:pt>
                <c:pt idx="16">
                  <c:v>0.91</c:v>
                </c:pt>
                <c:pt idx="17">
                  <c:v>1.61</c:v>
                </c:pt>
                <c:pt idx="18">
                  <c:v>1.3</c:v>
                </c:pt>
                <c:pt idx="19">
                  <c:v>1.03</c:v>
                </c:pt>
                <c:pt idx="20">
                  <c:v>0.73</c:v>
                </c:pt>
                <c:pt idx="21">
                  <c:v>1.22</c:v>
                </c:pt>
                <c:pt idx="22">
                  <c:v>0.58</c:v>
                </c:pt>
                <c:pt idx="23">
                  <c:v>0.44</c:v>
                </c:pt>
                <c:pt idx="24">
                  <c:v>-0.4</c:v>
                </c:pt>
                <c:pt idx="25">
                  <c:v>-0.7</c:v>
                </c:pt>
                <c:pt idx="26">
                  <c:v>0.1</c:v>
                </c:pt>
                <c:pt idx="27">
                  <c:v>1.1</c:v>
                </c:pt>
                <c:pt idx="28">
                  <c:v>0.6</c:v>
                </c:pt>
                <c:pt idx="29">
                  <c:v>-0.4</c:v>
                </c:pt>
                <c:pt idx="30">
                  <c:v>-0.2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CE-4713-9A0B-6392FD70AD52}"/>
            </c:ext>
          </c:extLst>
        </c:ser>
        <c:marker val="1"/>
        <c:axId val="38595108"/>
        <c:axId val="45816788"/>
      </c:lineChart>
      <c:catAx>
        <c:axId val="3859510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5816788"/>
        <c:crosses val="autoZero"/>
        <c:auto val="1"/>
        <c:lblOffset val="100"/>
        <c:tickLblSkip val="12"/>
        <c:tickMarkSkip val="12"/>
        <c:noMultiLvlLbl val="0"/>
      </c:catAx>
      <c:valAx>
        <c:axId val="45816788"/>
        <c:scaling>
          <c:orientation val="minMax"/>
          <c:max val="6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859510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r"/>
      <c:layout>
        <c:manualLayout>
          <c:xMode val="edge"/>
          <c:yMode val="edge"/>
          <c:x val="0.08725"/>
          <c:y val="0.039"/>
          <c:w val="0.861"/>
          <c:h val="0.1702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Housing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EN'!$B$18:$AF$18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3.2.7 EN'!$B$20:$AF$20</c:f>
              <c:numCache>
                <c:formatCode>0.0</c:formatCode>
                <c:ptCount val="31"/>
                <c:pt idx="0">
                  <c:v>1.26</c:v>
                </c:pt>
                <c:pt idx="1">
                  <c:v>1.42</c:v>
                </c:pt>
                <c:pt idx="2">
                  <c:v>1.41</c:v>
                </c:pt>
                <c:pt idx="3">
                  <c:v>1.45</c:v>
                </c:pt>
                <c:pt idx="4">
                  <c:v>1.45</c:v>
                </c:pt>
                <c:pt idx="5">
                  <c:v>1.41</c:v>
                </c:pt>
                <c:pt idx="6">
                  <c:v>1.43</c:v>
                </c:pt>
                <c:pt idx="7">
                  <c:v>1.5</c:v>
                </c:pt>
                <c:pt idx="8">
                  <c:v>1.53</c:v>
                </c:pt>
                <c:pt idx="9">
                  <c:v>1.58</c:v>
                </c:pt>
                <c:pt idx="10">
                  <c:v>1.54</c:v>
                </c:pt>
                <c:pt idx="11">
                  <c:v>1.58</c:v>
                </c:pt>
                <c:pt idx="12">
                  <c:v>1.66</c:v>
                </c:pt>
                <c:pt idx="13">
                  <c:v>1.71</c:v>
                </c:pt>
                <c:pt idx="14">
                  <c:v>1.83</c:v>
                </c:pt>
                <c:pt idx="15">
                  <c:v>1.91</c:v>
                </c:pt>
                <c:pt idx="16">
                  <c:v>2.03</c:v>
                </c:pt>
                <c:pt idx="17">
                  <c:v>2.16</c:v>
                </c:pt>
                <c:pt idx="18">
                  <c:v>2.08</c:v>
                </c:pt>
                <c:pt idx="19">
                  <c:v>2.1</c:v>
                </c:pt>
                <c:pt idx="20">
                  <c:v>2.12</c:v>
                </c:pt>
                <c:pt idx="21">
                  <c:v>2.11</c:v>
                </c:pt>
                <c:pt idx="22">
                  <c:v>2.14</c:v>
                </c:pt>
                <c:pt idx="23">
                  <c:v>2.24</c:v>
                </c:pt>
                <c:pt idx="24">
                  <c:v>2.15</c:v>
                </c:pt>
                <c:pt idx="25">
                  <c:v>2</c:v>
                </c:pt>
                <c:pt idx="26">
                  <c:v>2.19</c:v>
                </c:pt>
                <c:pt idx="27">
                  <c:v>2.25</c:v>
                </c:pt>
                <c:pt idx="28">
                  <c:v>2.23</c:v>
                </c:pt>
                <c:pt idx="29">
                  <c:v>2.11</c:v>
                </c:pt>
                <c:pt idx="30">
                  <c:v>2.24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41-432A-AB5E-62FD776F5CC8}"/>
            </c:ext>
          </c:extLst>
        </c:ser>
        <c:ser>
          <c:idx val="7"/>
          <c:order val="2"/>
          <c:tx>
            <c:v>Transport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EN'!$B$18:$AF$18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3.2.7 EN'!$B$21:$AF$21</c:f>
              <c:numCache>
                <c:formatCode>0.0</c:formatCode>
                <c:ptCount val="31"/>
                <c:pt idx="0">
                  <c:v>0.4</c:v>
                </c:pt>
                <c:pt idx="1">
                  <c:v>0.37</c:v>
                </c:pt>
                <c:pt idx="2">
                  <c:v>0.68</c:v>
                </c:pt>
                <c:pt idx="3">
                  <c:v>0.6</c:v>
                </c:pt>
                <c:pt idx="4">
                  <c:v>0.62</c:v>
                </c:pt>
                <c:pt idx="5">
                  <c:v>0.62</c:v>
                </c:pt>
                <c:pt idx="6">
                  <c:v>0.6</c:v>
                </c:pt>
                <c:pt idx="7">
                  <c:v>0.65</c:v>
                </c:pt>
                <c:pt idx="8">
                  <c:v>0.6</c:v>
                </c:pt>
                <c:pt idx="9">
                  <c:v>0.69</c:v>
                </c:pt>
                <c:pt idx="10">
                  <c:v>0.74</c:v>
                </c:pt>
                <c:pt idx="11">
                  <c:v>0.67</c:v>
                </c:pt>
                <c:pt idx="12">
                  <c:v>0.62</c:v>
                </c:pt>
                <c:pt idx="13">
                  <c:v>0.62</c:v>
                </c:pt>
                <c:pt idx="14">
                  <c:v>0.27</c:v>
                </c:pt>
                <c:pt idx="15">
                  <c:v>0.33</c:v>
                </c:pt>
                <c:pt idx="16">
                  <c:v>0.3</c:v>
                </c:pt>
                <c:pt idx="17">
                  <c:v>0.27</c:v>
                </c:pt>
                <c:pt idx="18">
                  <c:v>0.28</c:v>
                </c:pt>
                <c:pt idx="19">
                  <c:v>0.26</c:v>
                </c:pt>
                <c:pt idx="20">
                  <c:v>0.27</c:v>
                </c:pt>
                <c:pt idx="21">
                  <c:v>0.22</c:v>
                </c:pt>
                <c:pt idx="22">
                  <c:v>0.2</c:v>
                </c:pt>
                <c:pt idx="23">
                  <c:v>0.23</c:v>
                </c:pt>
                <c:pt idx="24">
                  <c:v>0.28</c:v>
                </c:pt>
                <c:pt idx="25">
                  <c:v>0.25</c:v>
                </c:pt>
                <c:pt idx="26">
                  <c:v>0.26</c:v>
                </c:pt>
                <c:pt idx="27">
                  <c:v>0.25</c:v>
                </c:pt>
                <c:pt idx="28">
                  <c:v>0.28</c:v>
                </c:pt>
                <c:pt idx="29">
                  <c:v>0.28</c:v>
                </c:pt>
                <c:pt idx="30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41-432A-AB5E-62FD776F5CC8}"/>
            </c:ext>
          </c:extLst>
        </c:ser>
        <c:ser>
          <c:idx val="2"/>
          <c:order val="3"/>
          <c:tx>
            <c:v>Recr., sport, culture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EN'!$B$18:$AF$18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3.2.7 EN'!$B$22:$AF$22</c:f>
              <c:numCache>
                <c:formatCode>0.0</c:formatCode>
                <c:ptCount val="31"/>
                <c:pt idx="0">
                  <c:v>0.66</c:v>
                </c:pt>
                <c:pt idx="1">
                  <c:v>0.65</c:v>
                </c:pt>
                <c:pt idx="2">
                  <c:v>0.69</c:v>
                </c:pt>
                <c:pt idx="3">
                  <c:v>0.72</c:v>
                </c:pt>
                <c:pt idx="4">
                  <c:v>0.74</c:v>
                </c:pt>
                <c:pt idx="5">
                  <c:v>0.44</c:v>
                </c:pt>
                <c:pt idx="6">
                  <c:v>0.61</c:v>
                </c:pt>
                <c:pt idx="7">
                  <c:v>0.69</c:v>
                </c:pt>
                <c:pt idx="8">
                  <c:v>0.55</c:v>
                </c:pt>
                <c:pt idx="9">
                  <c:v>0.6</c:v>
                </c:pt>
                <c:pt idx="10">
                  <c:v>0.62</c:v>
                </c:pt>
                <c:pt idx="11">
                  <c:v>0.55</c:v>
                </c:pt>
                <c:pt idx="12">
                  <c:v>0.47</c:v>
                </c:pt>
                <c:pt idx="13">
                  <c:v>0.45</c:v>
                </c:pt>
                <c:pt idx="14">
                  <c:v>0.45</c:v>
                </c:pt>
                <c:pt idx="15">
                  <c:v>0.52</c:v>
                </c:pt>
                <c:pt idx="16">
                  <c:v>0.64</c:v>
                </c:pt>
                <c:pt idx="17">
                  <c:v>0.71</c:v>
                </c:pt>
                <c:pt idx="18">
                  <c:v>0.67</c:v>
                </c:pt>
                <c:pt idx="19">
                  <c:v>0.7</c:v>
                </c:pt>
                <c:pt idx="20">
                  <c:v>0.65</c:v>
                </c:pt>
                <c:pt idx="21">
                  <c:v>0.67</c:v>
                </c:pt>
                <c:pt idx="22">
                  <c:v>0.61</c:v>
                </c:pt>
                <c:pt idx="23">
                  <c:v>0.59</c:v>
                </c:pt>
                <c:pt idx="24">
                  <c:v>0.56</c:v>
                </c:pt>
                <c:pt idx="25">
                  <c:v>0.57</c:v>
                </c:pt>
                <c:pt idx="26">
                  <c:v>0.53</c:v>
                </c:pt>
                <c:pt idx="27">
                  <c:v>0.58</c:v>
                </c:pt>
                <c:pt idx="28">
                  <c:v>0.61</c:v>
                </c:pt>
                <c:pt idx="29">
                  <c:v>0.57</c:v>
                </c:pt>
                <c:pt idx="30">
                  <c:v>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41-432A-AB5E-62FD776F5CC8}"/>
            </c:ext>
          </c:extLst>
        </c:ser>
        <c:ser>
          <c:idx val="3"/>
          <c:order val="4"/>
          <c:tx>
            <c:v>Restaur. and accomm.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EN'!$B$18:$AF$18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3.2.7 EN'!$B$23:$AF$23</c:f>
              <c:numCache>
                <c:formatCode>0.0</c:formatCode>
                <c:ptCount val="31"/>
                <c:pt idx="0">
                  <c:v>1.4</c:v>
                </c:pt>
                <c:pt idx="1">
                  <c:v>1.39</c:v>
                </c:pt>
                <c:pt idx="2">
                  <c:v>1.33</c:v>
                </c:pt>
                <c:pt idx="3">
                  <c:v>1.31</c:v>
                </c:pt>
                <c:pt idx="4">
                  <c:v>1.28</c:v>
                </c:pt>
                <c:pt idx="5">
                  <c:v>1.23</c:v>
                </c:pt>
                <c:pt idx="6">
                  <c:v>1.21</c:v>
                </c:pt>
                <c:pt idx="7">
                  <c:v>1.17</c:v>
                </c:pt>
                <c:pt idx="8">
                  <c:v>1.2</c:v>
                </c:pt>
                <c:pt idx="9">
                  <c:v>1.21</c:v>
                </c:pt>
                <c:pt idx="10">
                  <c:v>1.18</c:v>
                </c:pt>
                <c:pt idx="11">
                  <c:v>1.15</c:v>
                </c:pt>
                <c:pt idx="12">
                  <c:v>0.95</c:v>
                </c:pt>
                <c:pt idx="13">
                  <c:v>0.91</c:v>
                </c:pt>
                <c:pt idx="14">
                  <c:v>0.88</c:v>
                </c:pt>
                <c:pt idx="15">
                  <c:v>0.87</c:v>
                </c:pt>
                <c:pt idx="16">
                  <c:v>0.87</c:v>
                </c:pt>
                <c:pt idx="17">
                  <c:v>0.83</c:v>
                </c:pt>
                <c:pt idx="18">
                  <c:v>0.84</c:v>
                </c:pt>
                <c:pt idx="19">
                  <c:v>0.84</c:v>
                </c:pt>
                <c:pt idx="20">
                  <c:v>0.83</c:v>
                </c:pt>
                <c:pt idx="21">
                  <c:v>0.82</c:v>
                </c:pt>
                <c:pt idx="22">
                  <c:v>0.81</c:v>
                </c:pt>
                <c:pt idx="23">
                  <c:v>0.83</c:v>
                </c:pt>
                <c:pt idx="24">
                  <c:v>0.79</c:v>
                </c:pt>
                <c:pt idx="25">
                  <c:v>0.71</c:v>
                </c:pt>
                <c:pt idx="26">
                  <c:v>0.71</c:v>
                </c:pt>
                <c:pt idx="27">
                  <c:v>0.71</c:v>
                </c:pt>
                <c:pt idx="28">
                  <c:v>0.71</c:v>
                </c:pt>
                <c:pt idx="29">
                  <c:v>0.71</c:v>
                </c:pt>
                <c:pt idx="30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C41-432A-AB5E-62FD776F5CC8}"/>
            </c:ext>
          </c:extLst>
        </c:ser>
        <c:ser>
          <c:idx val="4"/>
          <c:order val="5"/>
          <c:tx>
            <c:v>Other services</c:v>
          </c:tx>
          <c:spPr>
            <a:solidFill>
              <a:srgbClr val="A6A6A6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EN'!$B$18:$AF$18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3.2.7 EN'!$B$24:$AF$24</c:f>
              <c:numCache>
                <c:formatCode>0.0</c:formatCode>
                <c:ptCount val="31"/>
                <c:pt idx="0">
                  <c:v>1.18</c:v>
                </c:pt>
                <c:pt idx="1">
                  <c:v>1.19</c:v>
                </c:pt>
                <c:pt idx="2">
                  <c:v>1.09</c:v>
                </c:pt>
                <c:pt idx="3">
                  <c:v>1.04</c:v>
                </c:pt>
                <c:pt idx="4">
                  <c:v>1.07</c:v>
                </c:pt>
                <c:pt idx="5">
                  <c:v>1.06</c:v>
                </c:pt>
                <c:pt idx="6">
                  <c:v>0.96</c:v>
                </c:pt>
                <c:pt idx="7">
                  <c:v>0.96</c:v>
                </c:pt>
                <c:pt idx="8">
                  <c:v>1.07</c:v>
                </c:pt>
                <c:pt idx="9">
                  <c:v>1.15</c:v>
                </c:pt>
                <c:pt idx="10">
                  <c:v>1.13</c:v>
                </c:pt>
                <c:pt idx="11">
                  <c:v>1.1</c:v>
                </c:pt>
                <c:pt idx="12">
                  <c:v>1.05</c:v>
                </c:pt>
                <c:pt idx="13">
                  <c:v>1.07</c:v>
                </c:pt>
                <c:pt idx="14">
                  <c:v>1.03</c:v>
                </c:pt>
                <c:pt idx="15">
                  <c:v>0.99</c:v>
                </c:pt>
                <c:pt idx="16">
                  <c:v>1.04</c:v>
                </c:pt>
                <c:pt idx="17">
                  <c:v>1.03</c:v>
                </c:pt>
                <c:pt idx="18">
                  <c:v>0.99</c:v>
                </c:pt>
                <c:pt idx="19">
                  <c:v>1</c:v>
                </c:pt>
                <c:pt idx="20">
                  <c:v>0.91</c:v>
                </c:pt>
                <c:pt idx="21">
                  <c:v>0.8</c:v>
                </c:pt>
                <c:pt idx="22">
                  <c:v>0.84</c:v>
                </c:pt>
                <c:pt idx="23">
                  <c:v>0.88</c:v>
                </c:pt>
                <c:pt idx="24">
                  <c:v>0.92</c:v>
                </c:pt>
                <c:pt idx="25">
                  <c:v>0.96</c:v>
                </c:pt>
                <c:pt idx="26">
                  <c:v>1.01</c:v>
                </c:pt>
                <c:pt idx="27">
                  <c:v>1.01</c:v>
                </c:pt>
                <c:pt idx="28">
                  <c:v>0.87</c:v>
                </c:pt>
                <c:pt idx="29">
                  <c:v>0.82</c:v>
                </c:pt>
                <c:pt idx="30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C41-432A-AB5E-62FD776F5CC8}"/>
            </c:ext>
          </c:extLst>
        </c:ser>
        <c:overlap val="100"/>
        <c:gapWidth val="50"/>
        <c:axId val="7241788"/>
        <c:axId val="29921380"/>
      </c:barChart>
      <c:lineChart>
        <c:grouping val="standard"/>
        <c:varyColors val="0"/>
        <c:ser>
          <c:idx val="0"/>
          <c:order val="0"/>
          <c:tx>
            <c:v>Services</c:v>
          </c:tx>
          <c:spPr>
            <a:ln w="25400">
              <a:solidFill>
                <a:srgbClr val="000000"/>
              </a:solidFill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EN'!$B$18:$AF$18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3.2.7 EN'!$B$19:$AF$19</c:f>
              <c:numCache>
                <c:formatCode>0.0</c:formatCode>
                <c:ptCount val="31"/>
                <c:pt idx="0">
                  <c:v>4.9</c:v>
                </c:pt>
                <c:pt idx="1">
                  <c:v>5.01</c:v>
                </c:pt>
                <c:pt idx="2">
                  <c:v>5.2</c:v>
                </c:pt>
                <c:pt idx="3">
                  <c:v>5.12</c:v>
                </c:pt>
                <c:pt idx="4">
                  <c:v>5.16</c:v>
                </c:pt>
                <c:pt idx="5">
                  <c:v>4.77</c:v>
                </c:pt>
                <c:pt idx="6">
                  <c:v>4.81</c:v>
                </c:pt>
                <c:pt idx="7">
                  <c:v>4.97</c:v>
                </c:pt>
                <c:pt idx="8">
                  <c:v>4.95</c:v>
                </c:pt>
                <c:pt idx="9">
                  <c:v>5.23</c:v>
                </c:pt>
                <c:pt idx="10">
                  <c:v>5.2</c:v>
                </c:pt>
                <c:pt idx="11">
                  <c:v>5.04</c:v>
                </c:pt>
                <c:pt idx="12">
                  <c:v>4.76</c:v>
                </c:pt>
                <c:pt idx="13">
                  <c:v>4.76</c:v>
                </c:pt>
                <c:pt idx="14">
                  <c:v>4.47</c:v>
                </c:pt>
                <c:pt idx="15">
                  <c:v>4.62</c:v>
                </c:pt>
                <c:pt idx="16">
                  <c:v>4.88</c:v>
                </c:pt>
                <c:pt idx="17">
                  <c:v>5</c:v>
                </c:pt>
                <c:pt idx="18">
                  <c:v>4.86</c:v>
                </c:pt>
                <c:pt idx="19">
                  <c:v>4.9</c:v>
                </c:pt>
                <c:pt idx="20">
                  <c:v>4.78</c:v>
                </c:pt>
                <c:pt idx="21">
                  <c:v>4.63</c:v>
                </c:pt>
                <c:pt idx="22">
                  <c:v>4.6</c:v>
                </c:pt>
                <c:pt idx="23">
                  <c:v>4.77</c:v>
                </c:pt>
                <c:pt idx="24">
                  <c:v>4.7</c:v>
                </c:pt>
                <c:pt idx="25">
                  <c:v>4.5</c:v>
                </c:pt>
                <c:pt idx="26">
                  <c:v>4.7</c:v>
                </c:pt>
                <c:pt idx="27">
                  <c:v>4.8</c:v>
                </c:pt>
                <c:pt idx="28">
                  <c:v>4.7</c:v>
                </c:pt>
                <c:pt idx="29">
                  <c:v>4.5</c:v>
                </c:pt>
                <c:pt idx="30">
                  <c:v>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41-432A-AB5E-62FD776F5CC8}"/>
            </c:ext>
          </c:extLst>
        </c:ser>
        <c:marker val="1"/>
        <c:axId val="7241788"/>
        <c:axId val="29921380"/>
      </c:lineChart>
      <c:catAx>
        <c:axId val="72417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9921380"/>
        <c:crosses val="autoZero"/>
        <c:auto val="1"/>
        <c:lblOffset val="100"/>
        <c:tickLblSkip val="12"/>
        <c:tickMarkSkip val="12"/>
        <c:noMultiLvlLbl val="0"/>
      </c:catAx>
      <c:valAx>
        <c:axId val="29921380"/>
        <c:scaling>
          <c:orientation val="minMax"/>
          <c:max val="6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724178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r"/>
      <c:layout>
        <c:manualLayout>
          <c:xMode val="edge"/>
          <c:yMode val="edge"/>
          <c:x val="0.084"/>
          <c:y val="0.61925"/>
          <c:w val="0.85525"/>
          <c:h val="0.2582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Industry</c:v>
          </c:tx>
          <c:spPr>
            <a:ln w="25400" cap="rnd">
              <a:solidFill>
                <a:srgbClr val="366092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3.2.8 EN'!$B$18:$AE$18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3.2.8 EN'!$B$19:$AE$19</c:f>
              <c:numCache>
                <c:formatCode>0.0</c:formatCode>
                <c:ptCount val="30"/>
                <c:pt idx="0">
                  <c:v>-1.8</c:v>
                </c:pt>
                <c:pt idx="1">
                  <c:v>-0.9</c:v>
                </c:pt>
                <c:pt idx="2">
                  <c:v>0</c:v>
                </c:pt>
                <c:pt idx="3">
                  <c:v>1.4</c:v>
                </c:pt>
                <c:pt idx="4">
                  <c:v>1</c:v>
                </c:pt>
                <c:pt idx="5">
                  <c:v>1</c:v>
                </c:pt>
                <c:pt idx="6">
                  <c:v>1.7</c:v>
                </c:pt>
                <c:pt idx="7">
                  <c:v>1.1</c:v>
                </c:pt>
                <c:pt idx="8">
                  <c:v>0.6</c:v>
                </c:pt>
                <c:pt idx="9">
                  <c:v>0.8</c:v>
                </c:pt>
                <c:pt idx="10">
                  <c:v>1.7</c:v>
                </c:pt>
                <c:pt idx="11">
                  <c:v>2.8</c:v>
                </c:pt>
                <c:pt idx="12">
                  <c:v>0.5</c:v>
                </c:pt>
                <c:pt idx="13">
                  <c:v>-0.1</c:v>
                </c:pt>
                <c:pt idx="14">
                  <c:v>-0.3</c:v>
                </c:pt>
                <c:pt idx="15">
                  <c:v>-1.3</c:v>
                </c:pt>
                <c:pt idx="16">
                  <c:v>-0.8</c:v>
                </c:pt>
                <c:pt idx="17">
                  <c:v>-0.7</c:v>
                </c:pt>
                <c:pt idx="18">
                  <c:v>-1.2</c:v>
                </c:pt>
                <c:pt idx="19">
                  <c:v>-0.8</c:v>
                </c:pt>
                <c:pt idx="20">
                  <c:v>-1</c:v>
                </c:pt>
                <c:pt idx="21">
                  <c:v>-1.2</c:v>
                </c:pt>
                <c:pt idx="22">
                  <c:v>-1.3</c:v>
                </c:pt>
                <c:pt idx="23">
                  <c:v>-2.1</c:v>
                </c:pt>
                <c:pt idx="24">
                  <c:v>-3</c:v>
                </c:pt>
                <c:pt idx="25">
                  <c:v>-2.9</c:v>
                </c:pt>
                <c:pt idx="26">
                  <c:v>-1.1</c:v>
                </c:pt>
                <c:pt idx="27">
                  <c:v>1</c:v>
                </c:pt>
                <c:pt idx="28">
                  <c:v>1.5</c:v>
                </c:pt>
                <c:pt idx="29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1-4ED5-88CA-02CCE3D4DEB7}"/>
            </c:ext>
          </c:extLst>
        </c:ser>
        <c:ser>
          <c:idx val="2"/>
          <c:order val="2"/>
          <c:tx>
            <c:v>Market services</c:v>
          </c:tx>
          <c:spPr>
            <a:ln w="25400" cap="rnd">
              <a:solidFill>
                <a:srgbClr val="B8CCE4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3.2.8 EN'!$B$18:$AE$18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3.2.8 EN'!$B$21:$AE$21</c:f>
              <c:numCache>
                <c:formatCode>0.0</c:formatCode>
                <c:ptCount val="30"/>
                <c:pt idx="0">
                  <c:v>4.6</c:v>
                </c:pt>
                <c:pt idx="1">
                  <c:v>4.9</c:v>
                </c:pt>
                <c:pt idx="2">
                  <c:v>4.1</c:v>
                </c:pt>
                <c:pt idx="3">
                  <c:v>3.4</c:v>
                </c:pt>
                <c:pt idx="4">
                  <c:v>3.2</c:v>
                </c:pt>
                <c:pt idx="5">
                  <c:v>3.5</c:v>
                </c:pt>
                <c:pt idx="6">
                  <c:v>3.5</c:v>
                </c:pt>
                <c:pt idx="7">
                  <c:v>3.4</c:v>
                </c:pt>
                <c:pt idx="8">
                  <c:v>3.4</c:v>
                </c:pt>
                <c:pt idx="9">
                  <c:v>3.6</c:v>
                </c:pt>
                <c:pt idx="10">
                  <c:v>3.7</c:v>
                </c:pt>
                <c:pt idx="11">
                  <c:v>3.8</c:v>
                </c:pt>
                <c:pt idx="12">
                  <c:v>3.2</c:v>
                </c:pt>
                <c:pt idx="13">
                  <c:v>3.5</c:v>
                </c:pt>
                <c:pt idx="14">
                  <c:v>3.7</c:v>
                </c:pt>
                <c:pt idx="15">
                  <c:v>4</c:v>
                </c:pt>
                <c:pt idx="16">
                  <c:v>4.4</c:v>
                </c:pt>
                <c:pt idx="17">
                  <c:v>4.2</c:v>
                </c:pt>
                <c:pt idx="18">
                  <c:v>4.1</c:v>
                </c:pt>
                <c:pt idx="19">
                  <c:v>4.4</c:v>
                </c:pt>
                <c:pt idx="20">
                  <c:v>4.5</c:v>
                </c:pt>
                <c:pt idx="21">
                  <c:v>4.3</c:v>
                </c:pt>
                <c:pt idx="22">
                  <c:v>4.3</c:v>
                </c:pt>
                <c:pt idx="23">
                  <c:v>4</c:v>
                </c:pt>
                <c:pt idx="24">
                  <c:v>3.6</c:v>
                </c:pt>
                <c:pt idx="25">
                  <c:v>3.4</c:v>
                </c:pt>
                <c:pt idx="26">
                  <c:v>3.6</c:v>
                </c:pt>
                <c:pt idx="27">
                  <c:v>3.2</c:v>
                </c:pt>
                <c:pt idx="28">
                  <c:v>3</c:v>
                </c:pt>
                <c:pt idx="29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1-4ED5-88CA-02CCE3D4DEB7}"/>
            </c:ext>
          </c:extLst>
        </c:ser>
        <c:ser>
          <c:idx val="3"/>
          <c:order val="3"/>
          <c:tx>
            <c:v>Construction</c:v>
          </c:tx>
          <c:spPr>
            <a:ln w="25400" cap="rnd">
              <a:solidFill>
                <a:srgbClr val="DA9694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3.2.8 EN'!$B$18:$AE$18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3.2.8 EN'!$B$22:$AE$22</c:f>
              <c:numCache>
                <c:formatCode>0.0</c:formatCode>
                <c:ptCount val="30"/>
                <c:pt idx="0">
                  <c:v>2.1</c:v>
                </c:pt>
                <c:pt idx="1">
                  <c:v>1.9</c:v>
                </c:pt>
                <c:pt idx="2">
                  <c:v>2</c:v>
                </c:pt>
                <c:pt idx="3">
                  <c:v>1.9</c:v>
                </c:pt>
                <c:pt idx="4">
                  <c:v>1.9</c:v>
                </c:pt>
                <c:pt idx="5">
                  <c:v>1.9</c:v>
                </c:pt>
                <c:pt idx="6">
                  <c:v>2</c:v>
                </c:pt>
                <c:pt idx="7">
                  <c:v>1.9</c:v>
                </c:pt>
                <c:pt idx="8">
                  <c:v>2.1</c:v>
                </c:pt>
                <c:pt idx="9">
                  <c:v>2.1</c:v>
                </c:pt>
                <c:pt idx="10">
                  <c:v>2.3</c:v>
                </c:pt>
                <c:pt idx="11">
                  <c:v>2.3</c:v>
                </c:pt>
                <c:pt idx="12">
                  <c:v>2.6</c:v>
                </c:pt>
                <c:pt idx="13">
                  <c:v>3</c:v>
                </c:pt>
                <c:pt idx="14">
                  <c:v>3.3</c:v>
                </c:pt>
                <c:pt idx="15">
                  <c:v>3.3</c:v>
                </c:pt>
                <c:pt idx="16">
                  <c:v>2.9</c:v>
                </c:pt>
                <c:pt idx="17">
                  <c:v>2.6</c:v>
                </c:pt>
                <c:pt idx="18">
                  <c:v>2.7</c:v>
                </c:pt>
                <c:pt idx="19">
                  <c:v>2.9</c:v>
                </c:pt>
                <c:pt idx="20">
                  <c:v>3.3</c:v>
                </c:pt>
                <c:pt idx="21">
                  <c:v>3.2</c:v>
                </c:pt>
                <c:pt idx="22">
                  <c:v>3</c:v>
                </c:pt>
                <c:pt idx="23">
                  <c:v>2.8</c:v>
                </c:pt>
                <c:pt idx="24">
                  <c:v>3</c:v>
                </c:pt>
                <c:pt idx="25">
                  <c:v>3</c:v>
                </c:pt>
                <c:pt idx="26">
                  <c:v>3.3</c:v>
                </c:pt>
                <c:pt idx="27">
                  <c:v>3.2</c:v>
                </c:pt>
                <c:pt idx="28">
                  <c:v>3.5</c:v>
                </c:pt>
                <c:pt idx="29">
                  <c:v>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1-4ED5-88CA-02CCE3D4DEB7}"/>
            </c:ext>
          </c:extLst>
        </c:ser>
        <c:marker val="1"/>
        <c:axId val="51309305"/>
        <c:axId val="50681145"/>
      </c:lineChart>
      <c:lineChart>
        <c:grouping val="standard"/>
        <c:varyColors val="0"/>
        <c:ser>
          <c:idx val="1"/>
          <c:order val="1"/>
          <c:tx>
            <c:v>Agriculture (rhs)</c:v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3.2.8 EN'!$B$18:$AE$18</c:f>
              <c:strCache>
                <c:ptCount val="25"/>
                <c:pt idx="0">
                  <c:v>1/24</c:v>
                </c:pt>
                <c:pt idx="12">
                  <c:v>1/25</c:v>
                </c:pt>
                <c:pt idx="24">
                  <c:v>1/26</c:v>
                </c:pt>
              </c:strCache>
            </c:strRef>
          </c:cat>
          <c:val>
            <c:numRef>
              <c:f>'G 3.2.8 EN'!$B$20:$AE$20</c:f>
              <c:numCache>
                <c:formatCode>0.0</c:formatCode>
                <c:ptCount val="30"/>
                <c:pt idx="0">
                  <c:v>-19.8</c:v>
                </c:pt>
                <c:pt idx="1">
                  <c:v>-18.7</c:v>
                </c:pt>
                <c:pt idx="2">
                  <c:v>-13.2</c:v>
                </c:pt>
                <c:pt idx="3">
                  <c:v>-13.4</c:v>
                </c:pt>
                <c:pt idx="4">
                  <c:v>-10.1</c:v>
                </c:pt>
                <c:pt idx="5">
                  <c:v>-7.5</c:v>
                </c:pt>
                <c:pt idx="6">
                  <c:v>-3.7</c:v>
                </c:pt>
                <c:pt idx="7">
                  <c:v>-0.5</c:v>
                </c:pt>
                <c:pt idx="8">
                  <c:v>-0.2</c:v>
                </c:pt>
                <c:pt idx="9">
                  <c:v>2.4</c:v>
                </c:pt>
                <c:pt idx="10">
                  <c:v>5.5</c:v>
                </c:pt>
                <c:pt idx="11">
                  <c:v>8.1</c:v>
                </c:pt>
                <c:pt idx="12">
                  <c:v>9</c:v>
                </c:pt>
                <c:pt idx="13">
                  <c:v>9.3</c:v>
                </c:pt>
                <c:pt idx="14">
                  <c:v>8.2</c:v>
                </c:pt>
                <c:pt idx="15">
                  <c:v>15.7</c:v>
                </c:pt>
                <c:pt idx="16">
                  <c:v>15.8</c:v>
                </c:pt>
                <c:pt idx="17">
                  <c:v>13.4</c:v>
                </c:pt>
                <c:pt idx="18">
                  <c:v>11.2</c:v>
                </c:pt>
                <c:pt idx="19">
                  <c:v>11.4</c:v>
                </c:pt>
                <c:pt idx="20">
                  <c:v>7.1</c:v>
                </c:pt>
                <c:pt idx="21">
                  <c:v>3.2</c:v>
                </c:pt>
                <c:pt idx="22">
                  <c:v>1.1</c:v>
                </c:pt>
                <c:pt idx="23">
                  <c:v>-2.7</c:v>
                </c:pt>
                <c:pt idx="24">
                  <c:v>-5.7</c:v>
                </c:pt>
                <c:pt idx="25">
                  <c:v>-8.1</c:v>
                </c:pt>
                <c:pt idx="26">
                  <c:v>-10.2</c:v>
                </c:pt>
                <c:pt idx="27">
                  <c:v>-10.6</c:v>
                </c:pt>
                <c:pt idx="28">
                  <c:v>-13.2</c:v>
                </c:pt>
                <c:pt idx="29">
                  <c:v>-13.6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1-4ED5-88CA-02CCE3D4DEB7}"/>
            </c:ext>
          </c:extLst>
        </c:ser>
        <c:marker val="1"/>
        <c:axId val="7338080"/>
        <c:axId val="36565489"/>
      </c:lineChart>
      <c:catAx>
        <c:axId val="51309305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50681145"/>
        <c:crosses val="autoZero"/>
        <c:auto val="1"/>
        <c:lblOffset val="100"/>
        <c:tickLblSkip val="12"/>
        <c:tickMarkSkip val="12"/>
        <c:noMultiLvlLbl val="0"/>
      </c:catAx>
      <c:valAx>
        <c:axId val="50681145"/>
        <c:scaling>
          <c:orientation val="minMax"/>
          <c:max val="5"/>
          <c:min val="-5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\ 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51309305"/>
        <c:crosses val="autoZero"/>
        <c:crossBetween val="between"/>
        <c:majorUnit val="1"/>
      </c:valAx>
      <c:catAx>
        <c:axId val="7338080"/>
        <c:scaling>
          <c:orientation val="minMax"/>
        </c:scaling>
        <c:delete val="1"/>
        <c:axPos val="b"/>
        <c:majorTickMark val="out"/>
        <c:minorTickMark val="none"/>
        <c:tickLblPos val="nextTo"/>
        <c:crossAx val="36565489"/>
        <c:crosses val="autoZero"/>
        <c:auto val="1"/>
        <c:lblOffset val="100"/>
        <c:noMultiLvlLbl val="0"/>
      </c:catAx>
      <c:valAx>
        <c:axId val="36565489"/>
        <c:scaling>
          <c:orientation val="minMax"/>
          <c:min val="-20"/>
        </c:scaling>
        <c:delete val="0"/>
        <c:axPos val="l"/>
        <c:numFmt formatCode="#\ 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7338080"/>
        <c:crosses val="max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25375"/>
          <c:y val="0.641"/>
          <c:w val="0.35675"/>
          <c:h val="0.2222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Manufacturing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EN'!$B$18:$Y$18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3.3.1 EN'!$B$19:$Y$19</c:f>
              <c:numCache>
                <c:formatCode>0.0</c:formatCode>
                <c:ptCount val="24"/>
                <c:pt idx="0">
                  <c:v>-0.05</c:v>
                </c:pt>
                <c:pt idx="1">
                  <c:v>0.18</c:v>
                </c:pt>
                <c:pt idx="2">
                  <c:v>-0.01</c:v>
                </c:pt>
                <c:pt idx="3">
                  <c:v>-0.09</c:v>
                </c:pt>
                <c:pt idx="4">
                  <c:v>-0.1</c:v>
                </c:pt>
                <c:pt idx="5">
                  <c:v>-0.33</c:v>
                </c:pt>
                <c:pt idx="6">
                  <c:v>-0.49</c:v>
                </c:pt>
                <c:pt idx="7">
                  <c:v>-0.41</c:v>
                </c:pt>
                <c:pt idx="8">
                  <c:v>-0.09</c:v>
                </c:pt>
                <c:pt idx="9">
                  <c:v>-0.12</c:v>
                </c:pt>
                <c:pt idx="10">
                  <c:v>0.09</c:v>
                </c:pt>
                <c:pt idx="11">
                  <c:v>0.14</c:v>
                </c:pt>
                <c:pt idx="12">
                  <c:v>-0.27</c:v>
                </c:pt>
                <c:pt idx="13">
                  <c:v>-0.25</c:v>
                </c:pt>
                <c:pt idx="14">
                  <c:v>-0.2</c:v>
                </c:pt>
                <c:pt idx="15">
                  <c:v>-0.07</c:v>
                </c:pt>
                <c:pt idx="16">
                  <c:v>-0.19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76-4535-AB5B-E5B8C3554690}"/>
            </c:ext>
          </c:extLst>
        </c:ser>
        <c:ser>
          <c:idx val="1"/>
          <c:order val="1"/>
          <c:tx>
            <c:v>Trade; market services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EN'!$B$18:$Y$18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3.3.1 EN'!$B$20:$Y$20</c:f>
              <c:numCache>
                <c:formatCode>0.0</c:formatCode>
                <c:ptCount val="24"/>
                <c:pt idx="0">
                  <c:v>0.5</c:v>
                </c:pt>
                <c:pt idx="1">
                  <c:v>0.86</c:v>
                </c:pt>
                <c:pt idx="2">
                  <c:v>0.36</c:v>
                </c:pt>
                <c:pt idx="3">
                  <c:v>0.32</c:v>
                </c:pt>
                <c:pt idx="4">
                  <c:v>1.24</c:v>
                </c:pt>
                <c:pt idx="5">
                  <c:v>1.3</c:v>
                </c:pt>
                <c:pt idx="6">
                  <c:v>1.4</c:v>
                </c:pt>
                <c:pt idx="7">
                  <c:v>1.47</c:v>
                </c:pt>
                <c:pt idx="8">
                  <c:v>0.85</c:v>
                </c:pt>
                <c:pt idx="9">
                  <c:v>0.93</c:v>
                </c:pt>
                <c:pt idx="10">
                  <c:v>0.64</c:v>
                </c:pt>
                <c:pt idx="11">
                  <c:v>0.31</c:v>
                </c:pt>
                <c:pt idx="12">
                  <c:v>1.13</c:v>
                </c:pt>
                <c:pt idx="13">
                  <c:v>0.99</c:v>
                </c:pt>
                <c:pt idx="14">
                  <c:v>0.96</c:v>
                </c:pt>
                <c:pt idx="15">
                  <c:v>0.96</c:v>
                </c:pt>
                <c:pt idx="16">
                  <c:v>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76-4535-AB5B-E5B8C3554690}"/>
            </c:ext>
          </c:extLst>
        </c:ser>
        <c:ser>
          <c:idx val="2"/>
          <c:order val="2"/>
          <c:tx>
            <c:v>Non-market services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EN'!$B$18:$Y$18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3.3.1 EN'!$B$21:$Y$21</c:f>
              <c:numCache>
                <c:formatCode>0.0</c:formatCode>
                <c:ptCount val="24"/>
                <c:pt idx="0">
                  <c:v>0.27</c:v>
                </c:pt>
                <c:pt idx="1">
                  <c:v>0.17</c:v>
                </c:pt>
                <c:pt idx="2">
                  <c:v>0.2</c:v>
                </c:pt>
                <c:pt idx="3">
                  <c:v>0.28</c:v>
                </c:pt>
                <c:pt idx="4">
                  <c:v>0.32</c:v>
                </c:pt>
                <c:pt idx="5">
                  <c:v>0.27</c:v>
                </c:pt>
                <c:pt idx="6">
                  <c:v>0.14</c:v>
                </c:pt>
                <c:pt idx="7">
                  <c:v>0.12</c:v>
                </c:pt>
                <c:pt idx="8">
                  <c:v>0.12</c:v>
                </c:pt>
                <c:pt idx="9">
                  <c:v>0.14</c:v>
                </c:pt>
                <c:pt idx="10">
                  <c:v>0.22</c:v>
                </c:pt>
                <c:pt idx="11">
                  <c:v>0.35</c:v>
                </c:pt>
                <c:pt idx="12">
                  <c:v>0.28</c:v>
                </c:pt>
                <c:pt idx="13">
                  <c:v>0.38</c:v>
                </c:pt>
                <c:pt idx="14">
                  <c:v>0.35</c:v>
                </c:pt>
                <c:pt idx="15">
                  <c:v>0.21</c:v>
                </c:pt>
                <c:pt idx="16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6-4535-AB5B-E5B8C3554690}"/>
            </c:ext>
          </c:extLst>
        </c:ser>
        <c:ser>
          <c:idx val="3"/>
          <c:order val="3"/>
          <c:tx>
            <c:v>Other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EN'!$B$18:$Y$18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3.3.1 EN'!$B$22:$Y$22</c:f>
              <c:numCache>
                <c:formatCode>0.0</c:formatCode>
                <c:ptCount val="24"/>
                <c:pt idx="0">
                  <c:v>0.2</c:v>
                </c:pt>
                <c:pt idx="1">
                  <c:v>0.35</c:v>
                </c:pt>
                <c:pt idx="2">
                  <c:v>0.33</c:v>
                </c:pt>
                <c:pt idx="3">
                  <c:v>0.2</c:v>
                </c:pt>
                <c:pt idx="4">
                  <c:v>0.42</c:v>
                </c:pt>
                <c:pt idx="5">
                  <c:v>0.41</c:v>
                </c:pt>
                <c:pt idx="6">
                  <c:v>0.37</c:v>
                </c:pt>
                <c:pt idx="7">
                  <c:v>0.28</c:v>
                </c:pt>
                <c:pt idx="8">
                  <c:v>-0.33</c:v>
                </c:pt>
                <c:pt idx="9">
                  <c:v>-0.29</c:v>
                </c:pt>
                <c:pt idx="10">
                  <c:v>-0.35</c:v>
                </c:pt>
                <c:pt idx="11">
                  <c:v>-0.22</c:v>
                </c:pt>
                <c:pt idx="12">
                  <c:v>0.2</c:v>
                </c:pt>
                <c:pt idx="13">
                  <c:v>0.07</c:v>
                </c:pt>
                <c:pt idx="14">
                  <c:v>0.27</c:v>
                </c:pt>
                <c:pt idx="15">
                  <c:v>0.28</c:v>
                </c:pt>
                <c:pt idx="16">
                  <c:v>0.14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76-4535-AB5B-E5B8C3554690}"/>
            </c:ext>
          </c:extLst>
        </c:ser>
        <c:overlap val="100"/>
        <c:gapWidth val="50"/>
        <c:axId val="39990791"/>
        <c:axId val="7901178"/>
      </c:barChart>
      <c:lineChart>
        <c:grouping val="standard"/>
        <c:varyColors val="0"/>
        <c:ser>
          <c:idx val="4"/>
          <c:order val="4"/>
          <c:tx>
            <c:v>Employment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EN'!$B$18:$Y$18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3.3.1 EN'!$B$23:$Y$23</c:f>
              <c:numCache>
                <c:formatCode>0.0</c:formatCode>
                <c:ptCount val="24"/>
                <c:pt idx="0">
                  <c:v>0.93</c:v>
                </c:pt>
                <c:pt idx="1">
                  <c:v>1.57</c:v>
                </c:pt>
                <c:pt idx="2">
                  <c:v>0.88</c:v>
                </c:pt>
                <c:pt idx="3">
                  <c:v>0.72</c:v>
                </c:pt>
                <c:pt idx="4">
                  <c:v>1.88</c:v>
                </c:pt>
                <c:pt idx="5">
                  <c:v>1.65</c:v>
                </c:pt>
                <c:pt idx="6">
                  <c:v>1.42</c:v>
                </c:pt>
                <c:pt idx="7">
                  <c:v>1.46</c:v>
                </c:pt>
                <c:pt idx="8">
                  <c:v>0.55</c:v>
                </c:pt>
                <c:pt idx="9">
                  <c:v>0.66</c:v>
                </c:pt>
                <c:pt idx="10">
                  <c:v>0.59</c:v>
                </c:pt>
                <c:pt idx="11">
                  <c:v>0.57</c:v>
                </c:pt>
                <c:pt idx="12">
                  <c:v>1.34</c:v>
                </c:pt>
                <c:pt idx="13">
                  <c:v>1.19</c:v>
                </c:pt>
                <c:pt idx="14">
                  <c:v>1.38</c:v>
                </c:pt>
                <c:pt idx="15">
                  <c:v>1.39</c:v>
                </c:pt>
                <c:pt idx="16">
                  <c:v>1.08</c:v>
                </c:pt>
                <c:pt idx="17">
                  <c:v>0.9</c:v>
                </c:pt>
                <c:pt idx="18">
                  <c:v>0.65</c:v>
                </c:pt>
                <c:pt idx="19">
                  <c:v>0.4</c:v>
                </c:pt>
                <c:pt idx="20">
                  <c:v>0.25</c:v>
                </c:pt>
                <c:pt idx="21">
                  <c:v>0.15</c:v>
                </c:pt>
                <c:pt idx="22">
                  <c:v>0</c:v>
                </c:pt>
                <c:pt idx="23">
                  <c:v>-0.1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76-4535-AB5B-E5B8C3554690}"/>
            </c:ext>
          </c:extLst>
        </c:ser>
        <c:marker val="1"/>
        <c:axId val="39990791"/>
        <c:axId val="7901178"/>
      </c:lineChart>
      <c:catAx>
        <c:axId val="3999079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901178"/>
        <c:crossesAt val="0"/>
        <c:auto val="0"/>
        <c:lblOffset val="100"/>
        <c:tickLblSkip val="4"/>
        <c:tickMarkSkip val="4"/>
        <c:noMultiLvlLbl val="0"/>
      </c:catAx>
      <c:valAx>
        <c:axId val="7901178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990791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325"/>
          <c:y val="0.03725"/>
          <c:w val="0.4075"/>
          <c:h val="0.28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2"/>
        </c:manualLayout>
      </c:layout>
      <c:barChart>
        <c:barDir val="col"/>
        <c:grouping val="stacked"/>
        <c:varyColors val="0"/>
        <c:ser>
          <c:idx val="3"/>
          <c:order val="0"/>
          <c:tx>
            <c:v>Ukraine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EN'!$B$18:$V$18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3.3.2 EN'!$B$19:$V$19</c:f>
              <c:numCache>
                <c:formatCode>0.0</c:formatCode>
                <c:ptCount val="21"/>
                <c:pt idx="0">
                  <c:v>14.4</c:v>
                </c:pt>
                <c:pt idx="1">
                  <c:v>37.08</c:v>
                </c:pt>
                <c:pt idx="2">
                  <c:v>48.04</c:v>
                </c:pt>
                <c:pt idx="3">
                  <c:v>41.08</c:v>
                </c:pt>
                <c:pt idx="4">
                  <c:v>41.75</c:v>
                </c:pt>
                <c:pt idx="5">
                  <c:v>58.57</c:v>
                </c:pt>
                <c:pt idx="6">
                  <c:v>53.46</c:v>
                </c:pt>
                <c:pt idx="7">
                  <c:v>56.05</c:v>
                </c:pt>
                <c:pt idx="8">
                  <c:v>56.27</c:v>
                </c:pt>
                <c:pt idx="9">
                  <c:v>13.06</c:v>
                </c:pt>
                <c:pt idx="10">
                  <c:v>22.56</c:v>
                </c:pt>
                <c:pt idx="11">
                  <c:v>17.94</c:v>
                </c:pt>
                <c:pt idx="12">
                  <c:v>16.23</c:v>
                </c:pt>
                <c:pt idx="13">
                  <c:v>20.22</c:v>
                </c:pt>
                <c:pt idx="14">
                  <c:v>7.05</c:v>
                </c:pt>
                <c:pt idx="15">
                  <c:v>14.86</c:v>
                </c:pt>
                <c:pt idx="16">
                  <c:v>25.01</c:v>
                </c:pt>
                <c:pt idx="17">
                  <c:v>33.19</c:v>
                </c:pt>
                <c:pt idx="18">
                  <c:v>45.18</c:v>
                </c:pt>
                <c:pt idx="19">
                  <c:v>51.55</c:v>
                </c:pt>
                <c:pt idx="20">
                  <c:v>56.05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C0-4155-A588-9D31F9823F89}"/>
            </c:ext>
          </c:extLst>
        </c:ser>
        <c:ser>
          <c:idx val="2"/>
          <c:order val="1"/>
          <c:tx>
            <c:v>Slovakia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EN'!$B$18:$V$18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3.3.2 EN'!$B$20:$V$20</c:f>
              <c:numCache>
                <c:formatCode>0.0</c:formatCode>
                <c:ptCount val="21"/>
                <c:pt idx="0">
                  <c:v>3.72</c:v>
                </c:pt>
                <c:pt idx="1">
                  <c:v>5.33</c:v>
                </c:pt>
                <c:pt idx="2">
                  <c:v>5.05</c:v>
                </c:pt>
                <c:pt idx="3">
                  <c:v>6.03</c:v>
                </c:pt>
                <c:pt idx="4">
                  <c:v>5.78</c:v>
                </c:pt>
                <c:pt idx="5">
                  <c:v>6.25</c:v>
                </c:pt>
                <c:pt idx="6">
                  <c:v>5.64</c:v>
                </c:pt>
                <c:pt idx="7">
                  <c:v>3.88</c:v>
                </c:pt>
                <c:pt idx="8">
                  <c:v>2.45</c:v>
                </c:pt>
                <c:pt idx="9">
                  <c:v>1.57</c:v>
                </c:pt>
                <c:pt idx="10">
                  <c:v>1.87</c:v>
                </c:pt>
                <c:pt idx="11">
                  <c:v>2.21</c:v>
                </c:pt>
                <c:pt idx="12">
                  <c:v>3.88</c:v>
                </c:pt>
                <c:pt idx="13">
                  <c:v>4.32</c:v>
                </c:pt>
                <c:pt idx="14">
                  <c:v>-2.6</c:v>
                </c:pt>
                <c:pt idx="15">
                  <c:v>-1.22</c:v>
                </c:pt>
                <c:pt idx="16">
                  <c:v>1.27</c:v>
                </c:pt>
                <c:pt idx="17">
                  <c:v>3.23</c:v>
                </c:pt>
                <c:pt idx="18">
                  <c:v>11.33</c:v>
                </c:pt>
                <c:pt idx="19">
                  <c:v>13.35</c:v>
                </c:pt>
                <c:pt idx="20">
                  <c:v>13.52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C0-4155-A588-9D31F9823F89}"/>
            </c:ext>
          </c:extLst>
        </c:ser>
        <c:ser>
          <c:idx val="4"/>
          <c:order val="2"/>
          <c:tx>
            <c:v>Other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EN'!$B$18:$V$18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3.3.2 EN'!$B$21:$V$21</c:f>
              <c:numCache>
                <c:formatCode>0.0</c:formatCode>
                <c:ptCount val="21"/>
                <c:pt idx="0">
                  <c:v>5.23</c:v>
                </c:pt>
                <c:pt idx="1">
                  <c:v>11.74</c:v>
                </c:pt>
                <c:pt idx="2">
                  <c:v>17.12</c:v>
                </c:pt>
                <c:pt idx="3">
                  <c:v>19.41</c:v>
                </c:pt>
                <c:pt idx="4">
                  <c:v>17.99</c:v>
                </c:pt>
                <c:pt idx="5">
                  <c:v>19.76</c:v>
                </c:pt>
                <c:pt idx="6">
                  <c:v>17.09</c:v>
                </c:pt>
                <c:pt idx="7">
                  <c:v>11.75</c:v>
                </c:pt>
                <c:pt idx="8">
                  <c:v>9.81</c:v>
                </c:pt>
                <c:pt idx="9">
                  <c:v>7.84</c:v>
                </c:pt>
                <c:pt idx="10">
                  <c:v>9.94</c:v>
                </c:pt>
                <c:pt idx="11">
                  <c:v>10.91</c:v>
                </c:pt>
                <c:pt idx="12">
                  <c:v>11.97</c:v>
                </c:pt>
                <c:pt idx="13">
                  <c:v>11.51</c:v>
                </c:pt>
                <c:pt idx="14">
                  <c:v>-1.96</c:v>
                </c:pt>
                <c:pt idx="15">
                  <c:v>1.12</c:v>
                </c:pt>
                <c:pt idx="16">
                  <c:v>7.38</c:v>
                </c:pt>
                <c:pt idx="17">
                  <c:v>10.51</c:v>
                </c:pt>
                <c:pt idx="18">
                  <c:v>23.39</c:v>
                </c:pt>
                <c:pt idx="19">
                  <c:v>23.22</c:v>
                </c:pt>
                <c:pt idx="20">
                  <c:v>22.44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C0-4155-A588-9D31F9823F89}"/>
            </c:ext>
          </c:extLst>
        </c:ser>
        <c:overlap val="100"/>
        <c:gapWidth val="50"/>
        <c:axId val="8310420"/>
        <c:axId val="36548115"/>
      </c:barChart>
      <c:lineChart>
        <c:grouping val="standard"/>
        <c:varyColors val="0"/>
        <c:ser>
          <c:idx val="5"/>
          <c:order val="3"/>
          <c:tx>
            <c:v>Total</c:v>
          </c:tx>
          <c:spPr>
            <a:ln w="2222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EN'!$B$18:$V$18</c:f>
              <c:strCache>
                <c:ptCount val="21"/>
                <c:pt idx="0">
                  <c:v>I/21</c:v>
                </c:pt>
                <c:pt idx="4">
                  <c:v>I/22</c:v>
                </c:pt>
                <c:pt idx="8">
                  <c:v>I/23</c:v>
                </c:pt>
                <c:pt idx="12">
                  <c:v>I/24</c:v>
                </c:pt>
                <c:pt idx="16">
                  <c:v>I/25</c:v>
                </c:pt>
                <c:pt idx="20">
                  <c:v>I/26</c:v>
                </c:pt>
              </c:strCache>
            </c:strRef>
          </c:cat>
          <c:val>
            <c:numRef>
              <c:f>'G 3.3.2 EN'!$B$22:$V$22</c:f>
              <c:numCache>
                <c:formatCode>0.0</c:formatCode>
                <c:ptCount val="21"/>
                <c:pt idx="0">
                  <c:v>23.35</c:v>
                </c:pt>
                <c:pt idx="1">
                  <c:v>54.15</c:v>
                </c:pt>
                <c:pt idx="2">
                  <c:v>70.21</c:v>
                </c:pt>
                <c:pt idx="3">
                  <c:v>66.52</c:v>
                </c:pt>
                <c:pt idx="4">
                  <c:v>65.53</c:v>
                </c:pt>
                <c:pt idx="5">
                  <c:v>84.58</c:v>
                </c:pt>
                <c:pt idx="6">
                  <c:v>76.19</c:v>
                </c:pt>
                <c:pt idx="7">
                  <c:v>71.68</c:v>
                </c:pt>
                <c:pt idx="8">
                  <c:v>68.53</c:v>
                </c:pt>
                <c:pt idx="9">
                  <c:v>22.47</c:v>
                </c:pt>
                <c:pt idx="10">
                  <c:v>34.38</c:v>
                </c:pt>
                <c:pt idx="11">
                  <c:v>31.06</c:v>
                </c:pt>
                <c:pt idx="12">
                  <c:v>32.08</c:v>
                </c:pt>
                <c:pt idx="13">
                  <c:v>36.05</c:v>
                </c:pt>
                <c:pt idx="14">
                  <c:v>2.48</c:v>
                </c:pt>
                <c:pt idx="15">
                  <c:v>14.77</c:v>
                </c:pt>
                <c:pt idx="16">
                  <c:v>33.66</c:v>
                </c:pt>
                <c:pt idx="17">
                  <c:v>46.94</c:v>
                </c:pt>
                <c:pt idx="18">
                  <c:v>79.9</c:v>
                </c:pt>
                <c:pt idx="19">
                  <c:v>88.12</c:v>
                </c:pt>
                <c:pt idx="20">
                  <c:v>92.01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C0-4155-A588-9D31F9823F89}"/>
            </c:ext>
          </c:extLst>
        </c:ser>
        <c:marker val="1"/>
        <c:axId val="8310420"/>
        <c:axId val="36548115"/>
      </c:lineChart>
      <c:catAx>
        <c:axId val="8310420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m\/yy" sourceLinked="0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chemeClr val="tx1"/>
                </a:solidFill>
                <a:latin typeface="Calibri"/>
                <a:ea typeface="Calibri"/>
                <a:cs typeface="Calibri"/>
              </a:defRPr>
            </a:pPr>
          </a:p>
        </c:txPr>
        <c:crossAx val="36548115"/>
        <c:crosses val="autoZero"/>
        <c:auto val="0"/>
        <c:lblOffset val="100"/>
        <c:tickLblSkip val="4"/>
        <c:tickMarkSkip val="4"/>
        <c:noMultiLvlLbl val="0"/>
      </c:catAx>
      <c:valAx>
        <c:axId val="36548115"/>
        <c:scaling>
          <c:orientation val="minMax"/>
          <c:min val="-10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8310420"/>
        <c:crossesAt val="1"/>
        <c:crossBetween val="between"/>
        <c:majorUnit val="10"/>
        <c:minorUnit val="5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50325"/>
          <c:y val="0.03475"/>
          <c:w val="0.22125"/>
          <c:h val="0.232"/>
        </c:manualLayout>
      </c:layout>
      <c:overlay val="0"/>
      <c:spPr>
        <a:solidFill>
          <a:srgbClr val="FFFFFF"/>
        </a:solidFill>
        <a:ln>
          <a:noFill/>
        </a:ln>
        <a:effectLst/>
      </c:spPr>
      <c:txPr>
        <a:bodyPr vert="horz" rot="0"/>
        <a:lstStyle/>
        <a:p>
          <a:pPr>
            <a:defRPr lang="en-US" sz="700" b="0" i="0" u="non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75"/>
          <c:y val="0.03175"/>
          <c:w val="0.86925"/>
          <c:h val="0.861"/>
        </c:manualLayout>
      </c:layout>
      <c:lineChart>
        <c:grouping val="standard"/>
        <c:varyColors val="0"/>
        <c:ser>
          <c:idx val="0"/>
          <c:order val="0"/>
          <c:tx>
            <c:v>Share of unemployed (MoLSA)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EN'!$B$18:$Y$18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3.3.3 EN'!$B$19:$Y$19</c:f>
              <c:numCache>
                <c:formatCode>0.0</c:formatCode>
                <c:ptCount val="24"/>
                <c:pt idx="0">
                  <c:v>3.33</c:v>
                </c:pt>
                <c:pt idx="1">
                  <c:v>3.31</c:v>
                </c:pt>
                <c:pt idx="2">
                  <c:v>3.42</c:v>
                </c:pt>
                <c:pt idx="3">
                  <c:v>3.61</c:v>
                </c:pt>
                <c:pt idx="4">
                  <c:v>3.61</c:v>
                </c:pt>
                <c:pt idx="5">
                  <c:v>3.59</c:v>
                </c:pt>
                <c:pt idx="6">
                  <c:v>3.62</c:v>
                </c:pt>
                <c:pt idx="7">
                  <c:v>3.61</c:v>
                </c:pt>
                <c:pt idx="8">
                  <c:v>3.7</c:v>
                </c:pt>
                <c:pt idx="9">
                  <c:v>3.76</c:v>
                </c:pt>
                <c:pt idx="10">
                  <c:v>3.85</c:v>
                </c:pt>
                <c:pt idx="11">
                  <c:v>3.97</c:v>
                </c:pt>
                <c:pt idx="12">
                  <c:v>4.08</c:v>
                </c:pt>
                <c:pt idx="13">
                  <c:v>4.32</c:v>
                </c:pt>
                <c:pt idx="14">
                  <c:v>4.52</c:v>
                </c:pt>
                <c:pt idx="15">
                  <c:v>4.7</c:v>
                </c:pt>
                <c:pt idx="16">
                  <c:v>4.82</c:v>
                </c:pt>
                <c:pt idx="17">
                  <c:v>4.96</c:v>
                </c:pt>
                <c:pt idx="18">
                  <c:v>5.03</c:v>
                </c:pt>
                <c:pt idx="19">
                  <c:v>4.98</c:v>
                </c:pt>
                <c:pt idx="20">
                  <c:v>4.89</c:v>
                </c:pt>
                <c:pt idx="21">
                  <c:v>4.8</c:v>
                </c:pt>
                <c:pt idx="22">
                  <c:v>4.7</c:v>
                </c:pt>
                <c:pt idx="23">
                  <c:v>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85-4FA4-AC8D-79679CAA2705}"/>
            </c:ext>
          </c:extLst>
        </c:ser>
        <c:ser>
          <c:idx val="4"/>
          <c:order val="1"/>
          <c:tx>
            <c:v>Unemployment rate (LFS)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EN'!$B$18:$Y$18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3.3.3 EN'!$B$20:$Y$20</c:f>
              <c:numCache>
                <c:formatCode>0.0</c:formatCode>
                <c:ptCount val="24"/>
                <c:pt idx="0">
                  <c:v>2.12</c:v>
                </c:pt>
                <c:pt idx="1">
                  <c:v>2.15</c:v>
                </c:pt>
                <c:pt idx="2">
                  <c:v>2.12</c:v>
                </c:pt>
                <c:pt idx="3">
                  <c:v>2.27</c:v>
                </c:pt>
                <c:pt idx="4">
                  <c:v>2.5</c:v>
                </c:pt>
                <c:pt idx="5">
                  <c:v>2.6</c:v>
                </c:pt>
                <c:pt idx="6">
                  <c:v>2.58</c:v>
                </c:pt>
                <c:pt idx="7">
                  <c:v>2.63</c:v>
                </c:pt>
                <c:pt idx="8">
                  <c:v>2.68</c:v>
                </c:pt>
                <c:pt idx="9">
                  <c:v>2.58</c:v>
                </c:pt>
                <c:pt idx="10">
                  <c:v>2.56</c:v>
                </c:pt>
                <c:pt idx="11">
                  <c:v>2.58</c:v>
                </c:pt>
                <c:pt idx="12">
                  <c:v>2.51</c:v>
                </c:pt>
                <c:pt idx="13">
                  <c:v>2.76</c:v>
                </c:pt>
                <c:pt idx="14">
                  <c:v>2.88</c:v>
                </c:pt>
                <c:pt idx="15">
                  <c:v>2.99</c:v>
                </c:pt>
                <c:pt idx="16">
                  <c:v>3.03</c:v>
                </c:pt>
                <c:pt idx="17">
                  <c:v>3.06</c:v>
                </c:pt>
                <c:pt idx="18">
                  <c:v>3.06</c:v>
                </c:pt>
                <c:pt idx="19">
                  <c:v>3.02</c:v>
                </c:pt>
                <c:pt idx="20">
                  <c:v>2.93</c:v>
                </c:pt>
                <c:pt idx="21">
                  <c:v>2.84</c:v>
                </c:pt>
                <c:pt idx="22">
                  <c:v>2.76</c:v>
                </c:pt>
                <c:pt idx="23">
                  <c:v>2.68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85-4FA4-AC8D-79679CAA2705}"/>
            </c:ext>
          </c:extLst>
        </c:ser>
        <c:marker val="1"/>
        <c:axId val="38791998"/>
        <c:axId val="59402185"/>
      </c:lineChart>
      <c:catAx>
        <c:axId val="3879199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402185"/>
        <c:crosses val="autoZero"/>
        <c:auto val="0"/>
        <c:lblOffset val="100"/>
        <c:tickLblSkip val="4"/>
        <c:tickMarkSkip val="4"/>
        <c:noMultiLvlLbl val="0"/>
      </c:catAx>
      <c:valAx>
        <c:axId val="59402185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791998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55"/>
          <c:y val="0.0375"/>
          <c:w val="0.4955"/>
          <c:h val="0.12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Goods and services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EN'!$B$18:$AQ$18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6 EN'!$B$19:$Y$19</c:f>
              <c:numCache>
                <c:formatCode>0.0</c:formatCode>
                <c:ptCount val="24"/>
                <c:pt idx="0">
                  <c:v>2.65</c:v>
                </c:pt>
                <c:pt idx="1">
                  <c:v>1.59</c:v>
                </c:pt>
                <c:pt idx="2">
                  <c:v>1.53</c:v>
                </c:pt>
                <c:pt idx="3">
                  <c:v>1.08</c:v>
                </c:pt>
                <c:pt idx="4">
                  <c:v>1.79</c:v>
                </c:pt>
                <c:pt idx="5">
                  <c:v>3.02</c:v>
                </c:pt>
                <c:pt idx="6">
                  <c:v>3.65</c:v>
                </c:pt>
                <c:pt idx="7">
                  <c:v>4.93</c:v>
                </c:pt>
                <c:pt idx="8">
                  <c:v>5.6</c:v>
                </c:pt>
                <c:pt idx="9">
                  <c:v>6.16</c:v>
                </c:pt>
                <c:pt idx="10">
                  <c:v>6.56</c:v>
                </c:pt>
                <c:pt idx="11">
                  <c:v>6.52</c:v>
                </c:pt>
                <c:pt idx="12">
                  <c:v>6.45</c:v>
                </c:pt>
                <c:pt idx="13">
                  <c:v>6.04</c:v>
                </c:pt>
                <c:pt idx="14">
                  <c:v>5.96</c:v>
                </c:pt>
                <c:pt idx="15">
                  <c:v>5.83</c:v>
                </c:pt>
                <c:pt idx="16">
                  <c:v>5.61</c:v>
                </c:pt>
                <c:pt idx="17">
                  <c:v>5.39</c:v>
                </c:pt>
                <c:pt idx="18">
                  <c:v>5.16</c:v>
                </c:pt>
                <c:pt idx="19">
                  <c:v>4.95</c:v>
                </c:pt>
                <c:pt idx="20">
                  <c:v>4.95</c:v>
                </c:pt>
                <c:pt idx="21">
                  <c:v>4.94</c:v>
                </c:pt>
                <c:pt idx="22">
                  <c:v>4.78</c:v>
                </c:pt>
                <c:pt idx="23">
                  <c:v>4.82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CA-416C-A7F7-5EFE15DAA0BE}"/>
            </c:ext>
          </c:extLst>
        </c:ser>
        <c:ser>
          <c:idx val="1"/>
          <c:order val="1"/>
          <c:tx>
            <c:v>Incomes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EN'!$B$18:$AQ$18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6 EN'!$B$21:$Y$21</c:f>
              <c:numCache>
                <c:formatCode>0.0</c:formatCode>
                <c:ptCount val="24"/>
                <c:pt idx="0">
                  <c:v>-5.03</c:v>
                </c:pt>
                <c:pt idx="1">
                  <c:v>-4.59</c:v>
                </c:pt>
                <c:pt idx="2">
                  <c:v>-6.02</c:v>
                </c:pt>
                <c:pt idx="3">
                  <c:v>-5.76</c:v>
                </c:pt>
                <c:pt idx="4">
                  <c:v>-6.1</c:v>
                </c:pt>
                <c:pt idx="5">
                  <c:v>-6.93</c:v>
                </c:pt>
                <c:pt idx="6">
                  <c:v>-4.72</c:v>
                </c:pt>
                <c:pt idx="7">
                  <c:v>-5.04</c:v>
                </c:pt>
                <c:pt idx="8">
                  <c:v>-4.6</c:v>
                </c:pt>
                <c:pt idx="9">
                  <c:v>-4.94</c:v>
                </c:pt>
                <c:pt idx="10">
                  <c:v>-5.27</c:v>
                </c:pt>
                <c:pt idx="11">
                  <c:v>-4.82</c:v>
                </c:pt>
                <c:pt idx="12">
                  <c:v>-4.88</c:v>
                </c:pt>
                <c:pt idx="13">
                  <c:v>-4.9</c:v>
                </c:pt>
                <c:pt idx="14">
                  <c:v>-4.89</c:v>
                </c:pt>
                <c:pt idx="15">
                  <c:v>-5.1</c:v>
                </c:pt>
                <c:pt idx="16">
                  <c:v>-5.38</c:v>
                </c:pt>
                <c:pt idx="17">
                  <c:v>-5.36</c:v>
                </c:pt>
                <c:pt idx="18">
                  <c:v>-5.35</c:v>
                </c:pt>
                <c:pt idx="19">
                  <c:v>-5.32</c:v>
                </c:pt>
                <c:pt idx="20">
                  <c:v>-5.29</c:v>
                </c:pt>
                <c:pt idx="21">
                  <c:v>-5.27</c:v>
                </c:pt>
                <c:pt idx="22">
                  <c:v>-5.26</c:v>
                </c:pt>
                <c:pt idx="23">
                  <c:v>-5.26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CA-416C-A7F7-5EFE15DAA0BE}"/>
            </c:ext>
          </c:extLst>
        </c:ser>
        <c:overlap val="100"/>
        <c:gapWidth val="50"/>
        <c:axId val="12360332"/>
        <c:axId val="47556548"/>
      </c:barChart>
      <c:lineChart>
        <c:grouping val="standard"/>
        <c:varyColors val="0"/>
        <c:ser>
          <c:idx val="2"/>
          <c:order val="2"/>
          <c:tx>
            <c:v>Current account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EN'!$B$18:$AQ$18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6 EN'!$B$20:$Y$20</c:f>
              <c:numCache>
                <c:formatCode>0.0</c:formatCode>
                <c:ptCount val="24"/>
                <c:pt idx="0">
                  <c:v>-2.31</c:v>
                </c:pt>
                <c:pt idx="1">
                  <c:v>-3</c:v>
                </c:pt>
                <c:pt idx="2">
                  <c:v>-4.49</c:v>
                </c:pt>
                <c:pt idx="3">
                  <c:v>-4.69</c:v>
                </c:pt>
                <c:pt idx="4">
                  <c:v>-4.31</c:v>
                </c:pt>
                <c:pt idx="5">
                  <c:v>-3.91</c:v>
                </c:pt>
                <c:pt idx="6">
                  <c:v>-1.07</c:v>
                </c:pt>
                <c:pt idx="7">
                  <c:v>-0.11</c:v>
                </c:pt>
                <c:pt idx="8">
                  <c:v>1</c:v>
                </c:pt>
                <c:pt idx="9">
                  <c:v>1.22</c:v>
                </c:pt>
                <c:pt idx="10">
                  <c:v>1.29</c:v>
                </c:pt>
                <c:pt idx="11">
                  <c:v>1.7</c:v>
                </c:pt>
                <c:pt idx="12">
                  <c:v>1.57</c:v>
                </c:pt>
                <c:pt idx="13">
                  <c:v>1.14</c:v>
                </c:pt>
                <c:pt idx="14">
                  <c:v>1.06</c:v>
                </c:pt>
                <c:pt idx="15">
                  <c:v>0.73</c:v>
                </c:pt>
                <c:pt idx="16">
                  <c:v>0.23</c:v>
                </c:pt>
                <c:pt idx="17">
                  <c:v>0.03</c:v>
                </c:pt>
                <c:pt idx="18">
                  <c:v>-0.19</c:v>
                </c:pt>
                <c:pt idx="19">
                  <c:v>-0.36</c:v>
                </c:pt>
                <c:pt idx="20">
                  <c:v>-0.34</c:v>
                </c:pt>
                <c:pt idx="21">
                  <c:v>-0.32</c:v>
                </c:pt>
                <c:pt idx="22">
                  <c:v>-0.49</c:v>
                </c:pt>
                <c:pt idx="23">
                  <c:v>-0.43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CA-416C-A7F7-5EFE15DAA0BE}"/>
            </c:ext>
          </c:extLst>
        </c:ser>
        <c:marker val="1"/>
        <c:axId val="12360332"/>
        <c:axId val="47556548"/>
      </c:lineChart>
      <c:catAx>
        <c:axId val="1236033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556548"/>
        <c:crosses val="autoZero"/>
        <c:auto val="0"/>
        <c:lblOffset val="100"/>
        <c:tickLblSkip val="4"/>
        <c:tickMarkSkip val="4"/>
        <c:noMultiLvlLbl val="0"/>
      </c:catAx>
      <c:valAx>
        <c:axId val="47556548"/>
        <c:scaling>
          <c:orientation val="minMax"/>
          <c:max val="10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36033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125"/>
          <c:y val="0.0395"/>
          <c:w val="0.356"/>
          <c:h val="0.173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"/>
          <c:w val="0.867"/>
          <c:h val="0.8635"/>
        </c:manualLayout>
      </c:layout>
      <c:lineChart>
        <c:grouping val="standard"/>
        <c:varyColors val="0"/>
        <c:ser>
          <c:idx val="4"/>
          <c:order val="1"/>
          <c:tx>
            <c:v>Social security contrib.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EN'!$B$18:$Y$18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3.3.4 EN'!$B$19:$Y$19</c:f>
              <c:numCache>
                <c:formatCode>0.0</c:formatCode>
                <c:ptCount val="24"/>
                <c:pt idx="0">
                  <c:v>7.54</c:v>
                </c:pt>
                <c:pt idx="1">
                  <c:v>6.03</c:v>
                </c:pt>
                <c:pt idx="2">
                  <c:v>7.21</c:v>
                </c:pt>
                <c:pt idx="3">
                  <c:v>8.81</c:v>
                </c:pt>
                <c:pt idx="4">
                  <c:v>10.84</c:v>
                </c:pt>
                <c:pt idx="5">
                  <c:v>8.17</c:v>
                </c:pt>
                <c:pt idx="6">
                  <c:v>6.77</c:v>
                </c:pt>
                <c:pt idx="7">
                  <c:v>6.44</c:v>
                </c:pt>
                <c:pt idx="8">
                  <c:v>7.66</c:v>
                </c:pt>
                <c:pt idx="9">
                  <c:v>7.24</c:v>
                </c:pt>
                <c:pt idx="10">
                  <c:v>7.67</c:v>
                </c:pt>
                <c:pt idx="11">
                  <c:v>7.4</c:v>
                </c:pt>
                <c:pt idx="12">
                  <c:v>6.83</c:v>
                </c:pt>
                <c:pt idx="13">
                  <c:v>7.77</c:v>
                </c:pt>
                <c:pt idx="14">
                  <c:v>6.83</c:v>
                </c:pt>
                <c:pt idx="15">
                  <c:v>6.8</c:v>
                </c:pt>
                <c:pt idx="16">
                  <c:v>6.7</c:v>
                </c:pt>
                <c:pt idx="17">
                  <c:v>5.67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43-4CC9-8024-E53886C0355C}"/>
            </c:ext>
          </c:extLst>
        </c:ser>
        <c:ser>
          <c:idx val="0"/>
          <c:order val="0"/>
          <c:tx>
            <c:v>Wage bill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EN'!$B$18:$Y$18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3.3.4 EN'!$B$20:$Y$20</c:f>
              <c:numCache>
                <c:formatCode>0.0</c:formatCode>
                <c:ptCount val="24"/>
                <c:pt idx="0">
                  <c:v>11.99</c:v>
                </c:pt>
                <c:pt idx="1">
                  <c:v>8.18</c:v>
                </c:pt>
                <c:pt idx="2">
                  <c:v>7.47</c:v>
                </c:pt>
                <c:pt idx="3">
                  <c:v>9</c:v>
                </c:pt>
                <c:pt idx="4">
                  <c:v>11.05</c:v>
                </c:pt>
                <c:pt idx="5">
                  <c:v>9.31</c:v>
                </c:pt>
                <c:pt idx="6">
                  <c:v>8.06</c:v>
                </c:pt>
                <c:pt idx="7">
                  <c:v>7.21</c:v>
                </c:pt>
                <c:pt idx="8">
                  <c:v>6.13</c:v>
                </c:pt>
                <c:pt idx="9">
                  <c:v>5.72</c:v>
                </c:pt>
                <c:pt idx="10">
                  <c:v>6.05</c:v>
                </c:pt>
                <c:pt idx="11">
                  <c:v>6.45</c:v>
                </c:pt>
                <c:pt idx="12">
                  <c:v>6.43</c:v>
                </c:pt>
                <c:pt idx="13">
                  <c:v>7.83</c:v>
                </c:pt>
                <c:pt idx="14">
                  <c:v>7.15</c:v>
                </c:pt>
                <c:pt idx="15">
                  <c:v>7.73</c:v>
                </c:pt>
                <c:pt idx="16">
                  <c:v>8.66</c:v>
                </c:pt>
                <c:pt idx="17">
                  <c:v>7.42</c:v>
                </c:pt>
                <c:pt idx="18">
                  <c:v>7.75</c:v>
                </c:pt>
                <c:pt idx="19">
                  <c:v>7.44</c:v>
                </c:pt>
                <c:pt idx="20">
                  <c:v>6.95</c:v>
                </c:pt>
                <c:pt idx="21">
                  <c:v>6.26</c:v>
                </c:pt>
                <c:pt idx="22">
                  <c:v>5.76</c:v>
                </c:pt>
                <c:pt idx="23">
                  <c:v>5.85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43-4CC9-8024-E53886C0355C}"/>
            </c:ext>
          </c:extLst>
        </c:ser>
        <c:marker val="1"/>
        <c:axId val="5110090"/>
        <c:axId val="17051898"/>
      </c:lineChart>
      <c:catAx>
        <c:axId val="511009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051898"/>
        <c:crosses val="autoZero"/>
        <c:auto val="0"/>
        <c:lblOffset val="100"/>
        <c:tickLblSkip val="4"/>
        <c:tickMarkSkip val="4"/>
        <c:noMultiLvlLbl val="0"/>
      </c:catAx>
      <c:valAx>
        <c:axId val="17051898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110090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025"/>
          <c:y val="0.7355"/>
          <c:w val="0.4045"/>
          <c:h val="0.148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5"/>
          <c:y val="0.0315"/>
          <c:w val="0.8675"/>
          <c:h val="0.86125"/>
        </c:manualLayout>
      </c:layout>
      <c:lineChart>
        <c:grouping val="standard"/>
        <c:varyColors val="0"/>
        <c:ser>
          <c:idx val="4"/>
          <c:order val="1"/>
          <c:tx>
            <c:v>Compensation per employee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EN'!$B$18:$Y$18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3.3.5 EN'!$B$19:$Y$19</c:f>
              <c:numCache>
                <c:formatCode>0.0</c:formatCode>
                <c:ptCount val="24"/>
                <c:pt idx="0">
                  <c:v>-1.86</c:v>
                </c:pt>
                <c:pt idx="1">
                  <c:v>-8.87</c:v>
                </c:pt>
                <c:pt idx="2">
                  <c:v>-9.98</c:v>
                </c:pt>
                <c:pt idx="3">
                  <c:v>-7.26</c:v>
                </c:pt>
                <c:pt idx="4">
                  <c:v>-6.78</c:v>
                </c:pt>
                <c:pt idx="5">
                  <c:v>-3.44</c:v>
                </c:pt>
                <c:pt idx="6">
                  <c:v>-1.44</c:v>
                </c:pt>
                <c:pt idx="7">
                  <c:v>-1.68</c:v>
                </c:pt>
                <c:pt idx="8">
                  <c:v>3.68</c:v>
                </c:pt>
                <c:pt idx="9">
                  <c:v>2.61</c:v>
                </c:pt>
                <c:pt idx="10">
                  <c:v>3.34</c:v>
                </c:pt>
                <c:pt idx="11">
                  <c:v>2.96</c:v>
                </c:pt>
                <c:pt idx="12">
                  <c:v>2</c:v>
                </c:pt>
                <c:pt idx="13">
                  <c:v>3.46</c:v>
                </c:pt>
                <c:pt idx="14">
                  <c:v>2.7</c:v>
                </c:pt>
                <c:pt idx="15">
                  <c:v>3.72</c:v>
                </c:pt>
                <c:pt idx="16">
                  <c:v>5.5</c:v>
                </c:pt>
                <c:pt idx="17">
                  <c:v>4.26</c:v>
                </c:pt>
                <c:pt idx="18">
                  <c:v>5.22</c:v>
                </c:pt>
                <c:pt idx="19">
                  <c:v>4.73</c:v>
                </c:pt>
                <c:pt idx="20">
                  <c:v>3.4</c:v>
                </c:pt>
                <c:pt idx="21">
                  <c:v>3.23</c:v>
                </c:pt>
                <c:pt idx="22">
                  <c:v>2.94</c:v>
                </c:pt>
                <c:pt idx="23">
                  <c:v>3.54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1B-4C45-9EB7-0084B431037B}"/>
            </c:ext>
          </c:extLst>
        </c:ser>
        <c:marker val="1"/>
        <c:axId val="35730318"/>
        <c:axId val="49472853"/>
      </c:lineChart>
      <c:lineChart>
        <c:grouping val="standard"/>
        <c:varyColors val="0"/>
        <c:ser>
          <c:idx val="0"/>
          <c:order val="0"/>
          <c:tx>
            <c:v>Labour productivity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EN'!$B$18:$Y$18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3.3.5 EN'!$B$20:$Y$20</c:f>
              <c:numCache>
                <c:formatCode>0.0</c:formatCode>
                <c:ptCount val="24"/>
                <c:pt idx="0">
                  <c:v>4.17</c:v>
                </c:pt>
                <c:pt idx="1">
                  <c:v>2.15</c:v>
                </c:pt>
                <c:pt idx="2">
                  <c:v>1.16</c:v>
                </c:pt>
                <c:pt idx="3">
                  <c:v>0.03</c:v>
                </c:pt>
                <c:pt idx="4">
                  <c:v>-1.32</c:v>
                </c:pt>
                <c:pt idx="5">
                  <c:v>-1.86</c:v>
                </c:pt>
                <c:pt idx="6">
                  <c:v>-1.95</c:v>
                </c:pt>
                <c:pt idx="7">
                  <c:v>-0.95</c:v>
                </c:pt>
                <c:pt idx="8">
                  <c:v>-0.57</c:v>
                </c:pt>
                <c:pt idx="9">
                  <c:v>0.08</c:v>
                </c:pt>
                <c:pt idx="10">
                  <c:v>1.79</c:v>
                </c:pt>
                <c:pt idx="11">
                  <c:v>1.47</c:v>
                </c:pt>
                <c:pt idx="12">
                  <c:v>1.1</c:v>
                </c:pt>
                <c:pt idx="13">
                  <c:v>1.21</c:v>
                </c:pt>
                <c:pt idx="14">
                  <c:v>1.69</c:v>
                </c:pt>
                <c:pt idx="15">
                  <c:v>1.13</c:v>
                </c:pt>
                <c:pt idx="16">
                  <c:v>1.09</c:v>
                </c:pt>
                <c:pt idx="17">
                  <c:v>1.12</c:v>
                </c:pt>
                <c:pt idx="18">
                  <c:v>0.53</c:v>
                </c:pt>
                <c:pt idx="19">
                  <c:v>1.63</c:v>
                </c:pt>
                <c:pt idx="20">
                  <c:v>1.16</c:v>
                </c:pt>
                <c:pt idx="21">
                  <c:v>3.45</c:v>
                </c:pt>
                <c:pt idx="22">
                  <c:v>1.99</c:v>
                </c:pt>
                <c:pt idx="23">
                  <c:v>2.76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1B-4C45-9EB7-0084B431037B}"/>
            </c:ext>
          </c:extLst>
        </c:ser>
        <c:marker val="1"/>
        <c:axId val="58183664"/>
        <c:axId val="55249878"/>
      </c:lineChart>
      <c:catAx>
        <c:axId val="3573031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472853"/>
        <c:crosses val="autoZero"/>
        <c:auto val="0"/>
        <c:lblOffset val="100"/>
        <c:tickLblSkip val="4"/>
        <c:tickMarkSkip val="4"/>
        <c:noMultiLvlLbl val="0"/>
      </c:catAx>
      <c:valAx>
        <c:axId val="49472853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730318"/>
        <c:crosses val="autoZero"/>
        <c:crossBetween val="midCat"/>
        <c:majorUnit val="3"/>
      </c:valAx>
      <c:catAx>
        <c:axId val="58183664"/>
        <c:scaling>
          <c:orientation val="minMax"/>
        </c:scaling>
        <c:delete val="1"/>
        <c:axPos val="b"/>
        <c:majorTickMark val="out"/>
        <c:minorTickMark val="none"/>
        <c:tickLblPos val="nextTo"/>
        <c:crossAx val="55249878"/>
        <c:crosses val="autoZero"/>
        <c:auto val="1"/>
        <c:lblOffset val="100"/>
        <c:noMultiLvlLbl val="0"/>
      </c:catAx>
      <c:valAx>
        <c:axId val="55249878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58183664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"/>
          <c:y val="0.04225"/>
          <c:w val="0.4815"/>
          <c:h val="0.146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2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Manufacturing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EN'!$B$18:$Y$18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3.3.6 EN'!$B$19:$R$19</c:f>
              <c:numCache>
                <c:formatCode>0.0</c:formatCode>
                <c:ptCount val="17"/>
                <c:pt idx="0">
                  <c:v>2.16</c:v>
                </c:pt>
                <c:pt idx="1">
                  <c:v>2.33</c:v>
                </c:pt>
                <c:pt idx="2">
                  <c:v>2.01</c:v>
                </c:pt>
                <c:pt idx="3">
                  <c:v>2.42</c:v>
                </c:pt>
                <c:pt idx="4">
                  <c:v>2.39</c:v>
                </c:pt>
                <c:pt idx="5">
                  <c:v>2.03</c:v>
                </c:pt>
                <c:pt idx="6">
                  <c:v>1.63</c:v>
                </c:pt>
                <c:pt idx="7">
                  <c:v>1.34</c:v>
                </c:pt>
                <c:pt idx="8">
                  <c:v>1.55</c:v>
                </c:pt>
                <c:pt idx="9">
                  <c:v>1.48</c:v>
                </c:pt>
                <c:pt idx="10">
                  <c:v>1.27</c:v>
                </c:pt>
                <c:pt idx="11">
                  <c:v>1.27</c:v>
                </c:pt>
                <c:pt idx="12">
                  <c:v>1.01</c:v>
                </c:pt>
                <c:pt idx="13">
                  <c:v>1.53</c:v>
                </c:pt>
                <c:pt idx="14">
                  <c:v>1.11</c:v>
                </c:pt>
                <c:pt idx="15">
                  <c:v>1.23</c:v>
                </c:pt>
                <c:pt idx="16">
                  <c:v>1.48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E4-4862-98BC-724CD1C1DBB7}"/>
            </c:ext>
          </c:extLst>
        </c:ser>
        <c:ser>
          <c:idx val="1"/>
          <c:order val="1"/>
          <c:tx>
            <c:v>Trade; market services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EN'!$B$18:$Y$18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3.3.6 EN'!$B$20:$R$20</c:f>
              <c:numCache>
                <c:formatCode>0.0</c:formatCode>
                <c:ptCount val="17"/>
                <c:pt idx="0">
                  <c:v>7.47</c:v>
                </c:pt>
                <c:pt idx="1">
                  <c:v>6.06</c:v>
                </c:pt>
                <c:pt idx="2">
                  <c:v>3.46</c:v>
                </c:pt>
                <c:pt idx="3">
                  <c:v>3.9</c:v>
                </c:pt>
                <c:pt idx="4">
                  <c:v>5.22</c:v>
                </c:pt>
                <c:pt idx="5">
                  <c:v>4.2</c:v>
                </c:pt>
                <c:pt idx="6">
                  <c:v>3.87</c:v>
                </c:pt>
                <c:pt idx="7">
                  <c:v>3.74</c:v>
                </c:pt>
                <c:pt idx="8">
                  <c:v>2.72</c:v>
                </c:pt>
                <c:pt idx="9">
                  <c:v>2.48</c:v>
                </c:pt>
                <c:pt idx="10">
                  <c:v>2.62</c:v>
                </c:pt>
                <c:pt idx="11">
                  <c:v>3.06</c:v>
                </c:pt>
                <c:pt idx="12">
                  <c:v>3.51</c:v>
                </c:pt>
                <c:pt idx="13">
                  <c:v>3.68</c:v>
                </c:pt>
                <c:pt idx="14">
                  <c:v>3.54</c:v>
                </c:pt>
                <c:pt idx="15">
                  <c:v>3</c:v>
                </c:pt>
                <c:pt idx="16">
                  <c:v>4.66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E4-4862-98BC-724CD1C1DBB7}"/>
            </c:ext>
          </c:extLst>
        </c:ser>
        <c:ser>
          <c:idx val="2"/>
          <c:order val="2"/>
          <c:tx>
            <c:v>Non-market services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EN'!$B$18:$Y$18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3.3.6 EN'!$B$21:$R$21</c:f>
              <c:numCache>
                <c:formatCode>0.0</c:formatCode>
                <c:ptCount val="17"/>
                <c:pt idx="0">
                  <c:v>1.46</c:v>
                </c:pt>
                <c:pt idx="1">
                  <c:v>-1.17</c:v>
                </c:pt>
                <c:pt idx="2">
                  <c:v>0.95</c:v>
                </c:pt>
                <c:pt idx="3">
                  <c:v>1.61</c:v>
                </c:pt>
                <c:pt idx="4">
                  <c:v>2.3</c:v>
                </c:pt>
                <c:pt idx="5">
                  <c:v>2.1</c:v>
                </c:pt>
                <c:pt idx="6">
                  <c:v>1.87</c:v>
                </c:pt>
                <c:pt idx="7">
                  <c:v>1.37</c:v>
                </c:pt>
                <c:pt idx="8">
                  <c:v>1.27</c:v>
                </c:pt>
                <c:pt idx="9">
                  <c:v>1.17</c:v>
                </c:pt>
                <c:pt idx="10">
                  <c:v>1.47</c:v>
                </c:pt>
                <c:pt idx="11">
                  <c:v>1.6</c:v>
                </c:pt>
                <c:pt idx="12">
                  <c:v>1.18</c:v>
                </c:pt>
                <c:pt idx="13">
                  <c:v>1.82</c:v>
                </c:pt>
                <c:pt idx="14">
                  <c:v>1.72</c:v>
                </c:pt>
                <c:pt idx="15">
                  <c:v>2.57</c:v>
                </c:pt>
                <c:pt idx="16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E4-4862-98BC-724CD1C1DBB7}"/>
            </c:ext>
          </c:extLst>
        </c:ser>
        <c:ser>
          <c:idx val="3"/>
          <c:order val="3"/>
          <c:tx>
            <c:v>Other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EN'!$B$18:$Y$18</c:f>
              <c:strCache>
                <c:ptCount val="21"/>
                <c:pt idx="0">
                  <c:v>I/22</c:v>
                </c:pt>
                <c:pt idx="4">
                  <c:v>I/23</c:v>
                </c:pt>
                <c:pt idx="8">
                  <c:v>I/24</c:v>
                </c:pt>
                <c:pt idx="12">
                  <c:v>I/25</c:v>
                </c:pt>
                <c:pt idx="16">
                  <c:v>I/26</c:v>
                </c:pt>
                <c:pt idx="20">
                  <c:v>I/27</c:v>
                </c:pt>
              </c:strCache>
            </c:strRef>
          </c:cat>
          <c:val>
            <c:numRef>
              <c:f>'G 3.3.6 EN'!$B$22:$R$22</c:f>
              <c:numCache>
                <c:formatCode>0.0</c:formatCode>
                <c:ptCount val="17"/>
                <c:pt idx="0">
                  <c:v>0.9</c:v>
                </c:pt>
                <c:pt idx="1">
                  <c:v>0.95</c:v>
                </c:pt>
                <c:pt idx="2">
                  <c:v>1.04</c:v>
                </c:pt>
                <c:pt idx="3">
                  <c:v>1.07</c:v>
                </c:pt>
                <c:pt idx="4">
                  <c:v>1.15</c:v>
                </c:pt>
                <c:pt idx="5">
                  <c:v>0.97</c:v>
                </c:pt>
                <c:pt idx="6">
                  <c:v>0.7</c:v>
                </c:pt>
                <c:pt idx="7">
                  <c:v>0.76</c:v>
                </c:pt>
                <c:pt idx="8">
                  <c:v>0.6</c:v>
                </c:pt>
                <c:pt idx="9">
                  <c:v>0.6</c:v>
                </c:pt>
                <c:pt idx="10">
                  <c:v>0.7</c:v>
                </c:pt>
                <c:pt idx="11">
                  <c:v>0.51</c:v>
                </c:pt>
                <c:pt idx="12">
                  <c:v>0.73</c:v>
                </c:pt>
                <c:pt idx="13">
                  <c:v>0.81</c:v>
                </c:pt>
                <c:pt idx="14">
                  <c:v>0.77</c:v>
                </c:pt>
                <c:pt idx="15">
                  <c:v>0.93</c:v>
                </c:pt>
                <c:pt idx="16">
                  <c:v>1.02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E4-4862-98BC-724CD1C1DBB7}"/>
            </c:ext>
          </c:extLst>
        </c:ser>
        <c:overlap val="100"/>
        <c:gapWidth val="50"/>
        <c:axId val="54145255"/>
        <c:axId val="45035085"/>
      </c:barChart>
      <c:lineChart>
        <c:grouping val="standard"/>
        <c:varyColors val="0"/>
        <c:ser>
          <c:idx val="4"/>
          <c:order val="4"/>
          <c:tx>
            <c:v>Wage bill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Obsah_Contents!#REF!</c:f>
              <c:strCache/>
            </c:strRef>
          </c:cat>
          <c:val>
            <c:numRef>
              <c:f>'G 3.3.6 EN'!$B$23:$Y$23</c:f>
              <c:numCache>
                <c:formatCode>0.0</c:formatCode>
                <c:ptCount val="24"/>
                <c:pt idx="0">
                  <c:v>11.99</c:v>
                </c:pt>
                <c:pt idx="1">
                  <c:v>8.18</c:v>
                </c:pt>
                <c:pt idx="2">
                  <c:v>7.47</c:v>
                </c:pt>
                <c:pt idx="3">
                  <c:v>9</c:v>
                </c:pt>
                <c:pt idx="4">
                  <c:v>11.05</c:v>
                </c:pt>
                <c:pt idx="5">
                  <c:v>9.31</c:v>
                </c:pt>
                <c:pt idx="6">
                  <c:v>8.06</c:v>
                </c:pt>
                <c:pt idx="7">
                  <c:v>7.21</c:v>
                </c:pt>
                <c:pt idx="8">
                  <c:v>6.13</c:v>
                </c:pt>
                <c:pt idx="9">
                  <c:v>5.72</c:v>
                </c:pt>
                <c:pt idx="10">
                  <c:v>6.05</c:v>
                </c:pt>
                <c:pt idx="11">
                  <c:v>6.45</c:v>
                </c:pt>
                <c:pt idx="12">
                  <c:v>6.43</c:v>
                </c:pt>
                <c:pt idx="13">
                  <c:v>7.83</c:v>
                </c:pt>
                <c:pt idx="14">
                  <c:v>7.15</c:v>
                </c:pt>
                <c:pt idx="15">
                  <c:v>7.73</c:v>
                </c:pt>
                <c:pt idx="16">
                  <c:v>8.66</c:v>
                </c:pt>
                <c:pt idx="17">
                  <c:v>7.42</c:v>
                </c:pt>
                <c:pt idx="18">
                  <c:v>7.75</c:v>
                </c:pt>
                <c:pt idx="19">
                  <c:v>7.44</c:v>
                </c:pt>
                <c:pt idx="20">
                  <c:v>6.95</c:v>
                </c:pt>
                <c:pt idx="21">
                  <c:v>6.26</c:v>
                </c:pt>
                <c:pt idx="22">
                  <c:v>5.76</c:v>
                </c:pt>
                <c:pt idx="23">
                  <c:v>5.85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E4-4862-98BC-724CD1C1DBB7}"/>
            </c:ext>
          </c:extLst>
        </c:ser>
        <c:marker val="1"/>
        <c:axId val="54145255"/>
        <c:axId val="45035085"/>
      </c:lineChart>
      <c:catAx>
        <c:axId val="5414525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035085"/>
        <c:crossesAt val="0"/>
        <c:auto val="0"/>
        <c:lblOffset val="100"/>
        <c:tickLblSkip val="4"/>
        <c:tickMarkSkip val="4"/>
        <c:noMultiLvlLbl val="0"/>
      </c:catAx>
      <c:valAx>
        <c:axId val="45035085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14525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325"/>
          <c:y val="0.03725"/>
          <c:w val="0.39925"/>
          <c:h val="0.279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85"/>
          <c:h val="0.8635"/>
        </c:manualLayout>
      </c:layout>
      <c:barChart>
        <c:barDir val="col"/>
        <c:grouping val="stacked"/>
        <c:varyColors val="0"/>
        <c:ser>
          <c:idx val="0"/>
          <c:order val="0"/>
          <c:tx>
            <c:v>Number of employees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EN'!$B$20:$Y$20</c:f>
              <c:numCache>
                <c:formatCode>0.0</c:formatCode>
                <c:ptCount val="24"/>
                <c:pt idx="0">
                  <c:v>1.01</c:v>
                </c:pt>
                <c:pt idx="1">
                  <c:v>1.17</c:v>
                </c:pt>
                <c:pt idx="2">
                  <c:v>0.5</c:v>
                </c:pt>
                <c:pt idx="3">
                  <c:v>0.56</c:v>
                </c:pt>
                <c:pt idx="4">
                  <c:v>1.8</c:v>
                </c:pt>
                <c:pt idx="5">
                  <c:v>1.44</c:v>
                </c:pt>
                <c:pt idx="6">
                  <c:v>1.19</c:v>
                </c:pt>
                <c:pt idx="7">
                  <c:v>1</c:v>
                </c:pt>
                <c:pt idx="8">
                  <c:v>0.4</c:v>
                </c:pt>
                <c:pt idx="9">
                  <c:v>0.67</c:v>
                </c:pt>
                <c:pt idx="10">
                  <c:v>0.64</c:v>
                </c:pt>
                <c:pt idx="11">
                  <c:v>0.55</c:v>
                </c:pt>
                <c:pt idx="12">
                  <c:v>1.48</c:v>
                </c:pt>
                <c:pt idx="13">
                  <c:v>1.68</c:v>
                </c:pt>
                <c:pt idx="14">
                  <c:v>1.31</c:v>
                </c:pt>
                <c:pt idx="15">
                  <c:v>1.26</c:v>
                </c:pt>
                <c:pt idx="16">
                  <c:v>0.88</c:v>
                </c:pt>
                <c:pt idx="17">
                  <c:v>0.75</c:v>
                </c:pt>
                <c:pt idx="18">
                  <c:v>0.5</c:v>
                </c:pt>
                <c:pt idx="19">
                  <c:v>0.29</c:v>
                </c:pt>
                <c:pt idx="20">
                  <c:v>0.23</c:v>
                </c:pt>
                <c:pt idx="21">
                  <c:v>0.17</c:v>
                </c:pt>
                <c:pt idx="22">
                  <c:v>0.09</c:v>
                </c:pt>
                <c:pt idx="23">
                  <c:v>-0.03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1D-424A-8F23-38B9A1FD0489}"/>
            </c:ext>
          </c:extLst>
        </c:ser>
        <c:ser>
          <c:idx val="5"/>
          <c:order val="2"/>
          <c:tx>
            <c:v>Average wage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EN'!$B$21:$Y$21</c:f>
              <c:numCache>
                <c:formatCode>0.0</c:formatCode>
                <c:ptCount val="24"/>
                <c:pt idx="0">
                  <c:v>10.87</c:v>
                </c:pt>
                <c:pt idx="1">
                  <c:v>6.93</c:v>
                </c:pt>
                <c:pt idx="2">
                  <c:v>6.93</c:v>
                </c:pt>
                <c:pt idx="3">
                  <c:v>8.39</c:v>
                </c:pt>
                <c:pt idx="4">
                  <c:v>9.09</c:v>
                </c:pt>
                <c:pt idx="5">
                  <c:v>7.76</c:v>
                </c:pt>
                <c:pt idx="6">
                  <c:v>6.79</c:v>
                </c:pt>
                <c:pt idx="7">
                  <c:v>6.15</c:v>
                </c:pt>
                <c:pt idx="8">
                  <c:v>5.71</c:v>
                </c:pt>
                <c:pt idx="9">
                  <c:v>5.02</c:v>
                </c:pt>
                <c:pt idx="10">
                  <c:v>5.38</c:v>
                </c:pt>
                <c:pt idx="11">
                  <c:v>5.87</c:v>
                </c:pt>
                <c:pt idx="12">
                  <c:v>4.88</c:v>
                </c:pt>
                <c:pt idx="13">
                  <c:v>6.05</c:v>
                </c:pt>
                <c:pt idx="14">
                  <c:v>5.76</c:v>
                </c:pt>
                <c:pt idx="15">
                  <c:v>6.4</c:v>
                </c:pt>
                <c:pt idx="16">
                  <c:v>7.71</c:v>
                </c:pt>
                <c:pt idx="17">
                  <c:v>6.62</c:v>
                </c:pt>
                <c:pt idx="18">
                  <c:v>7.21</c:v>
                </c:pt>
                <c:pt idx="19">
                  <c:v>7.13</c:v>
                </c:pt>
                <c:pt idx="20">
                  <c:v>6.7</c:v>
                </c:pt>
                <c:pt idx="21">
                  <c:v>6.07</c:v>
                </c:pt>
                <c:pt idx="22">
                  <c:v>5.66</c:v>
                </c:pt>
                <c:pt idx="23">
                  <c:v>5.88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1D-424A-8F23-38B9A1FD0489}"/>
            </c:ext>
          </c:extLst>
        </c:ser>
        <c:overlap val="100"/>
        <c:gapWidth val="50"/>
        <c:axId val="20413176"/>
        <c:axId val="66331864"/>
      </c:barChart>
      <c:lineChart>
        <c:grouping val="standard"/>
        <c:varyColors val="0"/>
        <c:ser>
          <c:idx val="4"/>
          <c:order val="1"/>
          <c:tx>
            <c:v>Wage bill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EN'!$B$19:$Y$19</c:f>
              <c:numCache>
                <c:formatCode>0.0</c:formatCode>
                <c:ptCount val="24"/>
                <c:pt idx="0">
                  <c:v>11.99</c:v>
                </c:pt>
                <c:pt idx="1">
                  <c:v>8.18</c:v>
                </c:pt>
                <c:pt idx="2">
                  <c:v>7.47</c:v>
                </c:pt>
                <c:pt idx="3">
                  <c:v>9</c:v>
                </c:pt>
                <c:pt idx="4">
                  <c:v>11.05</c:v>
                </c:pt>
                <c:pt idx="5">
                  <c:v>9.31</c:v>
                </c:pt>
                <c:pt idx="6">
                  <c:v>8.06</c:v>
                </c:pt>
                <c:pt idx="7">
                  <c:v>7.21</c:v>
                </c:pt>
                <c:pt idx="8">
                  <c:v>6.13</c:v>
                </c:pt>
                <c:pt idx="9">
                  <c:v>5.72</c:v>
                </c:pt>
                <c:pt idx="10">
                  <c:v>6.05</c:v>
                </c:pt>
                <c:pt idx="11">
                  <c:v>6.45</c:v>
                </c:pt>
                <c:pt idx="12">
                  <c:v>6.43</c:v>
                </c:pt>
                <c:pt idx="13">
                  <c:v>7.83</c:v>
                </c:pt>
                <c:pt idx="14">
                  <c:v>7.15</c:v>
                </c:pt>
                <c:pt idx="15">
                  <c:v>7.73</c:v>
                </c:pt>
                <c:pt idx="16">
                  <c:v>8.66</c:v>
                </c:pt>
                <c:pt idx="17">
                  <c:v>7.42</c:v>
                </c:pt>
                <c:pt idx="18">
                  <c:v>7.75</c:v>
                </c:pt>
                <c:pt idx="19">
                  <c:v>7.44</c:v>
                </c:pt>
                <c:pt idx="20">
                  <c:v>6.95</c:v>
                </c:pt>
                <c:pt idx="21">
                  <c:v>6.26</c:v>
                </c:pt>
                <c:pt idx="22">
                  <c:v>5.76</c:v>
                </c:pt>
                <c:pt idx="23">
                  <c:v>5.85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1D-424A-8F23-38B9A1FD0489}"/>
            </c:ext>
          </c:extLst>
        </c:ser>
        <c:marker val="1"/>
        <c:axId val="20413176"/>
        <c:axId val="66331864"/>
      </c:lineChart>
      <c:catAx>
        <c:axId val="2041317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331864"/>
        <c:crosses val="autoZero"/>
        <c:auto val="0"/>
        <c:lblOffset val="100"/>
        <c:tickLblSkip val="4"/>
        <c:tickMarkSkip val="4"/>
        <c:noMultiLvlLbl val="0"/>
      </c:catAx>
      <c:valAx>
        <c:axId val="66331864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413176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75"/>
          <c:y val="0.0415"/>
          <c:w val="0.38925"/>
          <c:h val="0.20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EN'!$B$19:$Y$19</c:f>
              <c:numCache>
                <c:formatCode>0.0</c:formatCode>
                <c:ptCount val="24"/>
                <c:pt idx="0">
                  <c:v>18.94</c:v>
                </c:pt>
                <c:pt idx="1">
                  <c:v>14.81</c:v>
                </c:pt>
                <c:pt idx="2">
                  <c:v>18.75</c:v>
                </c:pt>
                <c:pt idx="3">
                  <c:v>21.12</c:v>
                </c:pt>
                <c:pt idx="4">
                  <c:v>22.07</c:v>
                </c:pt>
                <c:pt idx="5">
                  <c:v>19.15</c:v>
                </c:pt>
                <c:pt idx="6">
                  <c:v>19.21</c:v>
                </c:pt>
                <c:pt idx="7">
                  <c:v>22.83</c:v>
                </c:pt>
                <c:pt idx="8">
                  <c:v>20.95</c:v>
                </c:pt>
                <c:pt idx="9">
                  <c:v>18.92</c:v>
                </c:pt>
                <c:pt idx="10">
                  <c:v>18.25</c:v>
                </c:pt>
                <c:pt idx="11">
                  <c:v>21.65</c:v>
                </c:pt>
                <c:pt idx="12">
                  <c:v>20.4</c:v>
                </c:pt>
                <c:pt idx="13">
                  <c:v>17.84</c:v>
                </c:pt>
                <c:pt idx="14">
                  <c:v>17.69</c:v>
                </c:pt>
                <c:pt idx="15">
                  <c:v>22.29</c:v>
                </c:pt>
                <c:pt idx="16">
                  <c:v>20.66</c:v>
                </c:pt>
                <c:pt idx="17">
                  <c:v>17.52</c:v>
                </c:pt>
                <c:pt idx="18">
                  <c:v>17.54</c:v>
                </c:pt>
                <c:pt idx="19">
                  <c:v>21.71</c:v>
                </c:pt>
                <c:pt idx="20">
                  <c:v>20.03</c:v>
                </c:pt>
                <c:pt idx="21">
                  <c:v>16.46</c:v>
                </c:pt>
                <c:pt idx="22">
                  <c:v>17.11</c:v>
                </c:pt>
                <c:pt idx="23">
                  <c:v>21.78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19-4C9C-B44F-C8C670488E23}"/>
            </c:ext>
          </c:extLst>
        </c:ser>
        <c:overlap val="100"/>
        <c:gapWidth val="50"/>
        <c:axId val="13495865"/>
        <c:axId val="58799459"/>
      </c:barChart>
      <c:lineChart>
        <c:grouping val="standard"/>
        <c:varyColors val="0"/>
        <c:ser>
          <c:idx val="1"/>
          <c:order val="1"/>
          <c:tx>
            <c:v>Centered moving average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EN'!$B$20:$Y$20</c:f>
              <c:numCache>
                <c:formatCode>0.0</c:formatCode>
                <c:ptCount val="24"/>
                <c:pt idx="0">
                  <c:v>18.13</c:v>
                </c:pt>
                <c:pt idx="1">
                  <c:v>18.48</c:v>
                </c:pt>
                <c:pt idx="2">
                  <c:v>18.99</c:v>
                </c:pt>
                <c:pt idx="3">
                  <c:v>19.88</c:v>
                </c:pt>
                <c:pt idx="4">
                  <c:v>20.39</c:v>
                </c:pt>
                <c:pt idx="5">
                  <c:v>20.64</c:v>
                </c:pt>
                <c:pt idx="6">
                  <c:v>20.7</c:v>
                </c:pt>
                <c:pt idx="7">
                  <c:v>20.54</c:v>
                </c:pt>
                <c:pt idx="8">
                  <c:v>20.38</c:v>
                </c:pt>
                <c:pt idx="9">
                  <c:v>20.12</c:v>
                </c:pt>
                <c:pt idx="10">
                  <c:v>19.95</c:v>
                </c:pt>
                <c:pt idx="11">
                  <c:v>19.77</c:v>
                </c:pt>
                <c:pt idx="12">
                  <c:v>19.59</c:v>
                </c:pt>
                <c:pt idx="13">
                  <c:v>19.65</c:v>
                </c:pt>
                <c:pt idx="14">
                  <c:v>19.82</c:v>
                </c:pt>
                <c:pt idx="15">
                  <c:v>19.81</c:v>
                </c:pt>
                <c:pt idx="16">
                  <c:v>19.73</c:v>
                </c:pt>
                <c:pt idx="17">
                  <c:v>19.64</c:v>
                </c:pt>
                <c:pt idx="18">
                  <c:v>19.51</c:v>
                </c:pt>
                <c:pt idx="19">
                  <c:v>19.29</c:v>
                </c:pt>
                <c:pt idx="20">
                  <c:v>19.09</c:v>
                </c:pt>
                <c:pt idx="21">
                  <c:v>19.05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9-4C9C-B44F-C8C670488E23}"/>
            </c:ext>
          </c:extLst>
        </c:ser>
        <c:marker val="1"/>
        <c:axId val="13495865"/>
        <c:axId val="58799459"/>
      </c:lineChart>
      <c:catAx>
        <c:axId val="1349586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799459"/>
        <c:crosses val="autoZero"/>
        <c:auto val="0"/>
        <c:lblOffset val="100"/>
        <c:tickLblSkip val="4"/>
        <c:tickMarkSkip val="4"/>
        <c:noMultiLvlLbl val="0"/>
      </c:catAx>
      <c:valAx>
        <c:axId val="58799459"/>
        <c:scaling>
          <c:orientation val="minMax"/>
          <c:max val="27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495865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5975"/>
          <c:y val="0.0425"/>
          <c:w val="0.4745"/>
          <c:h val="0.103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65"/>
          <c:h val="0.86125"/>
        </c:manualLayout>
      </c:layout>
      <c:lineChart>
        <c:grouping val="standard"/>
        <c:varyColors val="0"/>
        <c:ser>
          <c:idx val="0"/>
          <c:order val="0"/>
          <c:tx>
            <c:v>Export markets growth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EN'!$B$18:$CA$18</c:f>
              <c:strCache>
                <c:ptCount val="76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I/20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I/29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3.4.1 EN'!$B$19:$BQ$19</c:f>
              <c:numCache>
                <c:formatCode>0.0</c:formatCode>
                <c:ptCount val="68"/>
                <c:pt idx="0">
                  <c:v>11.4</c:v>
                </c:pt>
                <c:pt idx="1">
                  <c:v>7.9</c:v>
                </c:pt>
                <c:pt idx="2">
                  <c:v>4.83</c:v>
                </c:pt>
                <c:pt idx="3">
                  <c:v>2.09</c:v>
                </c:pt>
                <c:pt idx="4">
                  <c:v>-0.13</c:v>
                </c:pt>
                <c:pt idx="5">
                  <c:v>-1.2</c:v>
                </c:pt>
                <c:pt idx="6">
                  <c:v>-1.34</c:v>
                </c:pt>
                <c:pt idx="7">
                  <c:v>-1.26</c:v>
                </c:pt>
                <c:pt idx="8">
                  <c:v>-0.92</c:v>
                </c:pt>
                <c:pt idx="9">
                  <c:v>0.4</c:v>
                </c:pt>
                <c:pt idx="10">
                  <c:v>2.52</c:v>
                </c:pt>
                <c:pt idx="11">
                  <c:v>4.49</c:v>
                </c:pt>
                <c:pt idx="12">
                  <c:v>5.39</c:v>
                </c:pt>
                <c:pt idx="13">
                  <c:v>4.91</c:v>
                </c:pt>
                <c:pt idx="14">
                  <c:v>4.02</c:v>
                </c:pt>
                <c:pt idx="15">
                  <c:v>4.2</c:v>
                </c:pt>
                <c:pt idx="16">
                  <c:v>5.02</c:v>
                </c:pt>
                <c:pt idx="17">
                  <c:v>5.29</c:v>
                </c:pt>
                <c:pt idx="18">
                  <c:v>5.23</c:v>
                </c:pt>
                <c:pt idx="19">
                  <c:v>4.86</c:v>
                </c:pt>
                <c:pt idx="20">
                  <c:v>4.23</c:v>
                </c:pt>
                <c:pt idx="21">
                  <c:v>3.82</c:v>
                </c:pt>
                <c:pt idx="22">
                  <c:v>3.73</c:v>
                </c:pt>
                <c:pt idx="23">
                  <c:v>3.83</c:v>
                </c:pt>
                <c:pt idx="24">
                  <c:v>4.18</c:v>
                </c:pt>
                <c:pt idx="25">
                  <c:v>4.97</c:v>
                </c:pt>
                <c:pt idx="26">
                  <c:v>5.54</c:v>
                </c:pt>
                <c:pt idx="27">
                  <c:v>5.55</c:v>
                </c:pt>
                <c:pt idx="28">
                  <c:v>5.49</c:v>
                </c:pt>
                <c:pt idx="29">
                  <c:v>5.35</c:v>
                </c:pt>
                <c:pt idx="30">
                  <c:v>4.95</c:v>
                </c:pt>
                <c:pt idx="31">
                  <c:v>4.95</c:v>
                </c:pt>
                <c:pt idx="32">
                  <c:v>4.55</c:v>
                </c:pt>
                <c:pt idx="33">
                  <c:v>3.15</c:v>
                </c:pt>
                <c:pt idx="34">
                  <c:v>1.94</c:v>
                </c:pt>
                <c:pt idx="35">
                  <c:v>0.1</c:v>
                </c:pt>
                <c:pt idx="36">
                  <c:v>-5.84</c:v>
                </c:pt>
                <c:pt idx="37">
                  <c:v>-10.92</c:v>
                </c:pt>
                <c:pt idx="38">
                  <c:v>-6.66</c:v>
                </c:pt>
                <c:pt idx="39">
                  <c:v>0.45</c:v>
                </c:pt>
                <c:pt idx="40">
                  <c:v>8.61</c:v>
                </c:pt>
                <c:pt idx="41">
                  <c:v>15.43</c:v>
                </c:pt>
                <c:pt idx="42">
                  <c:v>10.62</c:v>
                </c:pt>
                <c:pt idx="43">
                  <c:v>5.56</c:v>
                </c:pt>
                <c:pt idx="44">
                  <c:v>4.97</c:v>
                </c:pt>
                <c:pt idx="45">
                  <c:v>5.07</c:v>
                </c:pt>
                <c:pt idx="46">
                  <c:v>5.33</c:v>
                </c:pt>
                <c:pt idx="47">
                  <c:v>2.41</c:v>
                </c:pt>
                <c:pt idx="48">
                  <c:v>-1.96</c:v>
                </c:pt>
                <c:pt idx="49">
                  <c:v>-3.79</c:v>
                </c:pt>
                <c:pt idx="50">
                  <c:v>-4.54</c:v>
                </c:pt>
                <c:pt idx="51">
                  <c:v>-4.74</c:v>
                </c:pt>
                <c:pt idx="52">
                  <c:v>-3.05</c:v>
                </c:pt>
                <c:pt idx="53">
                  <c:v>-1.2</c:v>
                </c:pt>
                <c:pt idx="54">
                  <c:v>-0.28</c:v>
                </c:pt>
                <c:pt idx="55">
                  <c:v>1.34</c:v>
                </c:pt>
                <c:pt idx="56">
                  <c:v>3.37</c:v>
                </c:pt>
                <c:pt idx="57">
                  <c:v>4.06</c:v>
                </c:pt>
                <c:pt idx="58">
                  <c:v>4.3</c:v>
                </c:pt>
                <c:pt idx="59">
                  <c:v>4.41</c:v>
                </c:pt>
                <c:pt idx="60">
                  <c:v>3.3</c:v>
                </c:pt>
                <c:pt idx="61">
                  <c:v>2.78</c:v>
                </c:pt>
                <c:pt idx="62">
                  <c:v>2.56</c:v>
                </c:pt>
                <c:pt idx="63">
                  <c:v>2.54</c:v>
                </c:pt>
                <c:pt idx="64">
                  <c:v>3.05</c:v>
                </c:pt>
                <c:pt idx="65">
                  <c:v>3.12</c:v>
                </c:pt>
                <c:pt idx="66">
                  <c:v>3.46</c:v>
                </c:pt>
                <c:pt idx="67">
                  <c:v>3.71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AF-45AD-936F-6C44D81C8ADF}"/>
            </c:ext>
          </c:extLst>
        </c:ser>
        <c:ser>
          <c:idx val="1"/>
          <c:order val="1"/>
          <c:tx>
            <c:v>Weighted avg. of GDP growth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EN'!$B$18:$CA$18</c:f>
              <c:strCache>
                <c:ptCount val="76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I/20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I/29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3.4.1 EN'!$B$20:$BQ$20</c:f>
              <c:numCache>
                <c:formatCode>0.0</c:formatCode>
                <c:ptCount val="68"/>
                <c:pt idx="0">
                  <c:v>4.53</c:v>
                </c:pt>
                <c:pt idx="1">
                  <c:v>3.25</c:v>
                </c:pt>
                <c:pt idx="2">
                  <c:v>2.78</c:v>
                </c:pt>
                <c:pt idx="3">
                  <c:v>2.38</c:v>
                </c:pt>
                <c:pt idx="4">
                  <c:v>1.25</c:v>
                </c:pt>
                <c:pt idx="5">
                  <c:v>0.86</c:v>
                </c:pt>
                <c:pt idx="6">
                  <c:v>0.55</c:v>
                </c:pt>
                <c:pt idx="7">
                  <c:v>0.04</c:v>
                </c:pt>
                <c:pt idx="8">
                  <c:v>-0.42</c:v>
                </c:pt>
                <c:pt idx="9">
                  <c:v>0.52</c:v>
                </c:pt>
                <c:pt idx="10">
                  <c:v>0.79</c:v>
                </c:pt>
                <c:pt idx="11">
                  <c:v>1.4</c:v>
                </c:pt>
                <c:pt idx="12">
                  <c:v>2.52</c:v>
                </c:pt>
                <c:pt idx="13">
                  <c:v>2.03</c:v>
                </c:pt>
                <c:pt idx="14">
                  <c:v>2.15</c:v>
                </c:pt>
                <c:pt idx="15">
                  <c:v>2.51</c:v>
                </c:pt>
                <c:pt idx="16">
                  <c:v>2.21</c:v>
                </c:pt>
                <c:pt idx="17">
                  <c:v>2.42</c:v>
                </c:pt>
                <c:pt idx="18">
                  <c:v>2.46</c:v>
                </c:pt>
                <c:pt idx="19">
                  <c:v>2.35</c:v>
                </c:pt>
                <c:pt idx="20">
                  <c:v>2.35</c:v>
                </c:pt>
                <c:pt idx="21">
                  <c:v>2.13</c:v>
                </c:pt>
                <c:pt idx="22">
                  <c:v>1.95</c:v>
                </c:pt>
                <c:pt idx="23">
                  <c:v>2.02</c:v>
                </c:pt>
                <c:pt idx="24">
                  <c:v>2.59</c:v>
                </c:pt>
                <c:pt idx="25">
                  <c:v>2.98</c:v>
                </c:pt>
                <c:pt idx="26">
                  <c:v>3.38</c:v>
                </c:pt>
                <c:pt idx="27">
                  <c:v>3.74</c:v>
                </c:pt>
                <c:pt idx="28">
                  <c:v>2.85</c:v>
                </c:pt>
                <c:pt idx="29">
                  <c:v>2.83</c:v>
                </c:pt>
                <c:pt idx="30">
                  <c:v>2.18</c:v>
                </c:pt>
                <c:pt idx="31">
                  <c:v>1.69</c:v>
                </c:pt>
                <c:pt idx="32">
                  <c:v>2.37</c:v>
                </c:pt>
                <c:pt idx="33">
                  <c:v>1.77</c:v>
                </c:pt>
                <c:pt idx="34">
                  <c:v>2.02</c:v>
                </c:pt>
                <c:pt idx="35">
                  <c:v>1.36</c:v>
                </c:pt>
                <c:pt idx="36">
                  <c:v>-1.57</c:v>
                </c:pt>
                <c:pt idx="37">
                  <c:v>-11.92</c:v>
                </c:pt>
                <c:pt idx="38">
                  <c:v>-3.38</c:v>
                </c:pt>
                <c:pt idx="39">
                  <c:v>-2.68</c:v>
                </c:pt>
                <c:pt idx="40">
                  <c:v>-0.37</c:v>
                </c:pt>
                <c:pt idx="41">
                  <c:v>14</c:v>
                </c:pt>
                <c:pt idx="42">
                  <c:v>4.48</c:v>
                </c:pt>
                <c:pt idx="43">
                  <c:v>4.73</c:v>
                </c:pt>
                <c:pt idx="44">
                  <c:v>5.31</c:v>
                </c:pt>
                <c:pt idx="45">
                  <c:v>3.06</c:v>
                </c:pt>
                <c:pt idx="46">
                  <c:v>2.17</c:v>
                </c:pt>
                <c:pt idx="47">
                  <c:v>1.08</c:v>
                </c:pt>
                <c:pt idx="48">
                  <c:v>0.13</c:v>
                </c:pt>
                <c:pt idx="49">
                  <c:v>-0.12</c:v>
                </c:pt>
                <c:pt idx="50">
                  <c:v>0.09</c:v>
                </c:pt>
                <c:pt idx="51">
                  <c:v>0.27</c:v>
                </c:pt>
                <c:pt idx="52">
                  <c:v>0.75</c:v>
                </c:pt>
                <c:pt idx="53">
                  <c:v>0.94</c:v>
                </c:pt>
                <c:pt idx="54">
                  <c:v>0.58</c:v>
                </c:pt>
                <c:pt idx="55">
                  <c:v>1.05</c:v>
                </c:pt>
                <c:pt idx="56">
                  <c:v>0.91</c:v>
                </c:pt>
                <c:pt idx="57">
                  <c:v>0.86</c:v>
                </c:pt>
                <c:pt idx="58">
                  <c:v>1</c:v>
                </c:pt>
                <c:pt idx="59">
                  <c:v>0.97</c:v>
                </c:pt>
                <c:pt idx="60">
                  <c:v>1.1</c:v>
                </c:pt>
                <c:pt idx="61">
                  <c:v>1.18</c:v>
                </c:pt>
                <c:pt idx="62">
                  <c:v>1.23</c:v>
                </c:pt>
                <c:pt idx="63">
                  <c:v>1.27</c:v>
                </c:pt>
                <c:pt idx="64">
                  <c:v>1.33</c:v>
                </c:pt>
                <c:pt idx="65">
                  <c:v>1.51</c:v>
                </c:pt>
                <c:pt idx="66">
                  <c:v>1.68</c:v>
                </c:pt>
                <c:pt idx="67">
                  <c:v>1.77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AF-45AD-936F-6C44D81C8ADF}"/>
            </c:ext>
          </c:extLst>
        </c:ser>
        <c:marker val="1"/>
        <c:axId val="30630864"/>
        <c:axId val="33154862"/>
      </c:lineChart>
      <c:catAx>
        <c:axId val="3063086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154862"/>
        <c:crosses val="autoZero"/>
        <c:auto val="1"/>
        <c:lblOffset val="100"/>
        <c:tickLblSkip val="8"/>
        <c:tickMarkSkip val="4"/>
        <c:noMultiLvlLbl val="0"/>
      </c:catAx>
      <c:valAx>
        <c:axId val="33154862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630864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525"/>
          <c:y val="0.0515"/>
          <c:w val="0.4795"/>
          <c:h val="0.112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Export market growth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EN'!$B$18:$AI$18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3.4.2 EN'!$B$19:$Y$19</c:f>
              <c:numCache>
                <c:formatCode>0.0</c:formatCode>
                <c:ptCount val="24"/>
                <c:pt idx="0">
                  <c:v>4.97</c:v>
                </c:pt>
                <c:pt idx="1">
                  <c:v>5.07</c:v>
                </c:pt>
                <c:pt idx="2">
                  <c:v>5.33</c:v>
                </c:pt>
                <c:pt idx="3">
                  <c:v>2.41</c:v>
                </c:pt>
                <c:pt idx="4">
                  <c:v>-1.96</c:v>
                </c:pt>
                <c:pt idx="5">
                  <c:v>-3.79</c:v>
                </c:pt>
                <c:pt idx="6">
                  <c:v>-4.54</c:v>
                </c:pt>
                <c:pt idx="7">
                  <c:v>-4.74</c:v>
                </c:pt>
                <c:pt idx="8">
                  <c:v>-3.05</c:v>
                </c:pt>
                <c:pt idx="9">
                  <c:v>-1.2</c:v>
                </c:pt>
                <c:pt idx="10">
                  <c:v>-0.28</c:v>
                </c:pt>
                <c:pt idx="11">
                  <c:v>1.34</c:v>
                </c:pt>
                <c:pt idx="12">
                  <c:v>3.37</c:v>
                </c:pt>
                <c:pt idx="13">
                  <c:v>4.06</c:v>
                </c:pt>
                <c:pt idx="14">
                  <c:v>4.3</c:v>
                </c:pt>
                <c:pt idx="15">
                  <c:v>4.41</c:v>
                </c:pt>
                <c:pt idx="16">
                  <c:v>3.3</c:v>
                </c:pt>
                <c:pt idx="17">
                  <c:v>2.78</c:v>
                </c:pt>
                <c:pt idx="18">
                  <c:v>2.56</c:v>
                </c:pt>
                <c:pt idx="19">
                  <c:v>2.54</c:v>
                </c:pt>
                <c:pt idx="20">
                  <c:v>3.05</c:v>
                </c:pt>
                <c:pt idx="21">
                  <c:v>3.12</c:v>
                </c:pt>
                <c:pt idx="22">
                  <c:v>3.46</c:v>
                </c:pt>
                <c:pt idx="23">
                  <c:v>3.71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14-431D-8EAB-93DC0BE27213}"/>
            </c:ext>
          </c:extLst>
        </c:ser>
        <c:ser>
          <c:idx val="1"/>
          <c:order val="1"/>
          <c:tx>
            <c:v>Export performance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EN'!$B$18:$AI$18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3.4.2 EN'!$B$20:$Y$20</c:f>
              <c:numCache>
                <c:formatCode>0.0</c:formatCode>
                <c:ptCount val="24"/>
                <c:pt idx="0">
                  <c:v>-4.9</c:v>
                </c:pt>
                <c:pt idx="1">
                  <c:v>-4.08</c:v>
                </c:pt>
                <c:pt idx="2">
                  <c:v>4.29</c:v>
                </c:pt>
                <c:pt idx="3">
                  <c:v>3.96</c:v>
                </c:pt>
                <c:pt idx="4">
                  <c:v>6.99</c:v>
                </c:pt>
                <c:pt idx="5">
                  <c:v>9.59</c:v>
                </c:pt>
                <c:pt idx="6">
                  <c:v>3.21</c:v>
                </c:pt>
                <c:pt idx="7">
                  <c:v>5.18</c:v>
                </c:pt>
                <c:pt idx="8">
                  <c:v>3.14</c:v>
                </c:pt>
                <c:pt idx="9">
                  <c:v>-0.02</c:v>
                </c:pt>
                <c:pt idx="10">
                  <c:v>3.25</c:v>
                </c:pt>
                <c:pt idx="11">
                  <c:v>0.01</c:v>
                </c:pt>
                <c:pt idx="12">
                  <c:v>-0.12</c:v>
                </c:pt>
                <c:pt idx="13">
                  <c:v>0</c:v>
                </c:pt>
                <c:pt idx="14">
                  <c:v>-1.65</c:v>
                </c:pt>
                <c:pt idx="15">
                  <c:v>0.57</c:v>
                </c:pt>
                <c:pt idx="16">
                  <c:v>2.85</c:v>
                </c:pt>
                <c:pt idx="17">
                  <c:v>3.52</c:v>
                </c:pt>
                <c:pt idx="18">
                  <c:v>2</c:v>
                </c:pt>
                <c:pt idx="19">
                  <c:v>-0.1</c:v>
                </c:pt>
                <c:pt idx="20">
                  <c:v>-2.4</c:v>
                </c:pt>
                <c:pt idx="21">
                  <c:v>-1.2</c:v>
                </c:pt>
                <c:pt idx="22">
                  <c:v>1.3</c:v>
                </c:pt>
                <c:pt idx="23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14-431D-8EAB-93DC0BE27213}"/>
            </c:ext>
          </c:extLst>
        </c:ser>
        <c:overlap val="100"/>
        <c:gapWidth val="50"/>
        <c:axId val="5984116"/>
        <c:axId val="10250822"/>
      </c:barChart>
      <c:lineChart>
        <c:grouping val="standard"/>
        <c:varyColors val="0"/>
        <c:ser>
          <c:idx val="2"/>
          <c:order val="2"/>
          <c:tx>
            <c:v>Exports of goods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EN'!$B$18:$AI$18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3.4.2 EN'!$B$21:$Y$21</c:f>
              <c:numCache>
                <c:formatCode>0.0</c:formatCode>
                <c:ptCount val="24"/>
                <c:pt idx="0">
                  <c:v>-0.17</c:v>
                </c:pt>
                <c:pt idx="1">
                  <c:v>0.78</c:v>
                </c:pt>
                <c:pt idx="2">
                  <c:v>9.85</c:v>
                </c:pt>
                <c:pt idx="3">
                  <c:v>6.47</c:v>
                </c:pt>
                <c:pt idx="4">
                  <c:v>4.89</c:v>
                </c:pt>
                <c:pt idx="5">
                  <c:v>5.44</c:v>
                </c:pt>
                <c:pt idx="6">
                  <c:v>-1.48</c:v>
                </c:pt>
                <c:pt idx="7">
                  <c:v>0.19</c:v>
                </c:pt>
                <c:pt idx="8">
                  <c:v>-0.01</c:v>
                </c:pt>
                <c:pt idx="9">
                  <c:v>-1.22</c:v>
                </c:pt>
                <c:pt idx="10">
                  <c:v>2.96</c:v>
                </c:pt>
                <c:pt idx="11">
                  <c:v>1.35</c:v>
                </c:pt>
                <c:pt idx="12">
                  <c:v>3.25</c:v>
                </c:pt>
                <c:pt idx="13">
                  <c:v>4.06</c:v>
                </c:pt>
                <c:pt idx="14">
                  <c:v>2.59</c:v>
                </c:pt>
                <c:pt idx="15">
                  <c:v>5.01</c:v>
                </c:pt>
                <c:pt idx="16">
                  <c:v>6.25</c:v>
                </c:pt>
                <c:pt idx="17">
                  <c:v>6.39</c:v>
                </c:pt>
                <c:pt idx="18">
                  <c:v>4.61</c:v>
                </c:pt>
                <c:pt idx="19">
                  <c:v>2.44</c:v>
                </c:pt>
                <c:pt idx="20">
                  <c:v>0.58</c:v>
                </c:pt>
                <c:pt idx="21">
                  <c:v>1.88</c:v>
                </c:pt>
                <c:pt idx="22">
                  <c:v>4.81</c:v>
                </c:pt>
                <c:pt idx="23">
                  <c:v>6.51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14-431D-8EAB-93DC0BE27213}"/>
            </c:ext>
          </c:extLst>
        </c:ser>
        <c:marker val="1"/>
        <c:axId val="5984116"/>
        <c:axId val="10250822"/>
      </c:lineChart>
      <c:catAx>
        <c:axId val="598411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250822"/>
        <c:crosses val="autoZero"/>
        <c:auto val="1"/>
        <c:lblOffset val="100"/>
        <c:tickLblSkip val="4"/>
        <c:tickMarkSkip val="4"/>
        <c:noMultiLvlLbl val="0"/>
      </c:catAx>
      <c:valAx>
        <c:axId val="10250822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984116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985"/>
          <c:y val="0.0495"/>
          <c:w val="0.38675"/>
          <c:h val="0.194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Exchange rate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EN'!$B$19:$Y$19</c:f>
              <c:numCache>
                <c:formatCode>0.0</c:formatCode>
                <c:ptCount val="24"/>
                <c:pt idx="0">
                  <c:v>-4.77</c:v>
                </c:pt>
                <c:pt idx="1">
                  <c:v>-2.94</c:v>
                </c:pt>
                <c:pt idx="2">
                  <c:v>-2.13</c:v>
                </c:pt>
                <c:pt idx="3">
                  <c:v>-3.52</c:v>
                </c:pt>
                <c:pt idx="4">
                  <c:v>-3.74</c:v>
                </c:pt>
                <c:pt idx="5">
                  <c:v>-5.2</c:v>
                </c:pt>
                <c:pt idx="6">
                  <c:v>-4.16</c:v>
                </c:pt>
                <c:pt idx="7">
                  <c:v>-0.83</c:v>
                </c:pt>
                <c:pt idx="8">
                  <c:v>4.89</c:v>
                </c:pt>
                <c:pt idx="9">
                  <c:v>5.53</c:v>
                </c:pt>
                <c:pt idx="10">
                  <c:v>4.86</c:v>
                </c:pt>
                <c:pt idx="11">
                  <c:v>2.93</c:v>
                </c:pt>
                <c:pt idx="12">
                  <c:v>0.38</c:v>
                </c:pt>
                <c:pt idx="13">
                  <c:v>-0.42</c:v>
                </c:pt>
                <c:pt idx="14">
                  <c:v>-3.51</c:v>
                </c:pt>
                <c:pt idx="15">
                  <c:v>-4.37</c:v>
                </c:pt>
                <c:pt idx="16">
                  <c:v>-3.79</c:v>
                </c:pt>
                <c:pt idx="17">
                  <c:v>-2.18</c:v>
                </c:pt>
                <c:pt idx="18">
                  <c:v>-0.19</c:v>
                </c:pt>
                <c:pt idx="19">
                  <c:v>0.25</c:v>
                </c:pt>
                <c:pt idx="20">
                  <c:v>-0.2</c:v>
                </c:pt>
                <c:pt idx="21">
                  <c:v>-0.55</c:v>
                </c:pt>
                <c:pt idx="22">
                  <c:v>-0.67</c:v>
                </c:pt>
                <c:pt idx="23">
                  <c:v>-0.63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AB-42A2-8815-DF2703E9E21F}"/>
            </c:ext>
          </c:extLst>
        </c:ser>
        <c:ser>
          <c:idx val="1"/>
          <c:order val="1"/>
          <c:tx>
            <c:v>Reached prices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EN'!$B$20:$Y$20</c:f>
              <c:numCache>
                <c:formatCode>0.0</c:formatCode>
                <c:ptCount val="24"/>
                <c:pt idx="0">
                  <c:v>12.54</c:v>
                </c:pt>
                <c:pt idx="1">
                  <c:v>14.19</c:v>
                </c:pt>
                <c:pt idx="2">
                  <c:v>14.33</c:v>
                </c:pt>
                <c:pt idx="3">
                  <c:v>11.74</c:v>
                </c:pt>
                <c:pt idx="4">
                  <c:v>9.08</c:v>
                </c:pt>
                <c:pt idx="5">
                  <c:v>3.5</c:v>
                </c:pt>
                <c:pt idx="6">
                  <c:v>0.11</c:v>
                </c:pt>
                <c:pt idx="7">
                  <c:v>0.03</c:v>
                </c:pt>
                <c:pt idx="8">
                  <c:v>-3</c:v>
                </c:pt>
                <c:pt idx="9">
                  <c:v>-0.6</c:v>
                </c:pt>
                <c:pt idx="10">
                  <c:v>-0.25</c:v>
                </c:pt>
                <c:pt idx="11">
                  <c:v>0.9</c:v>
                </c:pt>
                <c:pt idx="12">
                  <c:v>2.37</c:v>
                </c:pt>
                <c:pt idx="13">
                  <c:v>0.18</c:v>
                </c:pt>
                <c:pt idx="14">
                  <c:v>1.09</c:v>
                </c:pt>
                <c:pt idx="15">
                  <c:v>0.35</c:v>
                </c:pt>
                <c:pt idx="16">
                  <c:v>0.43</c:v>
                </c:pt>
                <c:pt idx="17">
                  <c:v>3.4</c:v>
                </c:pt>
                <c:pt idx="18">
                  <c:v>3.9</c:v>
                </c:pt>
                <c:pt idx="19">
                  <c:v>3.8</c:v>
                </c:pt>
                <c:pt idx="20">
                  <c:v>3.1</c:v>
                </c:pt>
                <c:pt idx="21">
                  <c:v>2.7</c:v>
                </c:pt>
                <c:pt idx="22">
                  <c:v>2.3</c:v>
                </c:pt>
                <c:pt idx="23">
                  <c:v>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AB-42A2-8815-DF2703E9E21F}"/>
            </c:ext>
          </c:extLst>
        </c:ser>
        <c:overlap val="100"/>
        <c:gapWidth val="50"/>
        <c:axId val="36218089"/>
        <c:axId val="16020233"/>
      </c:barChart>
      <c:lineChart>
        <c:grouping val="standard"/>
        <c:varyColors val="0"/>
        <c:ser>
          <c:idx val="2"/>
          <c:order val="2"/>
          <c:tx>
            <c:v>Deflator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EN'!$B$21:$Y$21</c:f>
              <c:numCache>
                <c:formatCode>0.0</c:formatCode>
                <c:ptCount val="24"/>
                <c:pt idx="0">
                  <c:v>7.17</c:v>
                </c:pt>
                <c:pt idx="1">
                  <c:v>10.83</c:v>
                </c:pt>
                <c:pt idx="2">
                  <c:v>11.9</c:v>
                </c:pt>
                <c:pt idx="3">
                  <c:v>7.81</c:v>
                </c:pt>
                <c:pt idx="4">
                  <c:v>5</c:v>
                </c:pt>
                <c:pt idx="5">
                  <c:v>-1.88</c:v>
                </c:pt>
                <c:pt idx="6">
                  <c:v>-4.06</c:v>
                </c:pt>
                <c:pt idx="7">
                  <c:v>-0.8</c:v>
                </c:pt>
                <c:pt idx="8">
                  <c:v>1.74</c:v>
                </c:pt>
                <c:pt idx="9">
                  <c:v>4.9</c:v>
                </c:pt>
                <c:pt idx="10">
                  <c:v>4.6</c:v>
                </c:pt>
                <c:pt idx="11">
                  <c:v>3.85</c:v>
                </c:pt>
                <c:pt idx="12">
                  <c:v>2.76</c:v>
                </c:pt>
                <c:pt idx="13">
                  <c:v>-0.24</c:v>
                </c:pt>
                <c:pt idx="14">
                  <c:v>-2.46</c:v>
                </c:pt>
                <c:pt idx="15">
                  <c:v>-4.04</c:v>
                </c:pt>
                <c:pt idx="16">
                  <c:v>-3.38</c:v>
                </c:pt>
                <c:pt idx="17">
                  <c:v>1.15</c:v>
                </c:pt>
                <c:pt idx="18">
                  <c:v>3.71</c:v>
                </c:pt>
                <c:pt idx="19">
                  <c:v>4.06</c:v>
                </c:pt>
                <c:pt idx="20">
                  <c:v>2.89</c:v>
                </c:pt>
                <c:pt idx="21">
                  <c:v>2.14</c:v>
                </c:pt>
                <c:pt idx="22">
                  <c:v>1.62</c:v>
                </c:pt>
                <c:pt idx="23">
                  <c:v>1.56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B-42A2-8815-DF2703E9E21F}"/>
            </c:ext>
          </c:extLst>
        </c:ser>
        <c:marker val="1"/>
        <c:axId val="36218089"/>
        <c:axId val="16020233"/>
      </c:lineChart>
      <c:catAx>
        <c:axId val="3621808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020233"/>
        <c:crosses val="autoZero"/>
        <c:auto val="1"/>
        <c:lblOffset val="100"/>
        <c:tickLblSkip val="4"/>
        <c:tickMarkSkip val="4"/>
        <c:noMultiLvlLbl val="0"/>
      </c:catAx>
      <c:valAx>
        <c:axId val="16020233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218089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6"/>
          <c:y val="0.0575"/>
          <c:w val="0.3172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Mineral fuels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EN'!$B$18:$AQ$18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3.4.4 EN'!$B$19:$Y$19</c:f>
              <c:numCache>
                <c:formatCode>0.0</c:formatCode>
                <c:ptCount val="24"/>
                <c:pt idx="0">
                  <c:v>-2.74</c:v>
                </c:pt>
                <c:pt idx="1">
                  <c:v>-3.81</c:v>
                </c:pt>
                <c:pt idx="2">
                  <c:v>-4.19</c:v>
                </c:pt>
                <c:pt idx="3">
                  <c:v>-4.53</c:v>
                </c:pt>
                <c:pt idx="4">
                  <c:v>-4.37</c:v>
                </c:pt>
                <c:pt idx="5">
                  <c:v>-3.44</c:v>
                </c:pt>
                <c:pt idx="6">
                  <c:v>-2.97</c:v>
                </c:pt>
                <c:pt idx="7">
                  <c:v>-2.67</c:v>
                </c:pt>
                <c:pt idx="8">
                  <c:v>-2.7</c:v>
                </c:pt>
                <c:pt idx="9">
                  <c:v>-2.63</c:v>
                </c:pt>
                <c:pt idx="10">
                  <c:v>-2.56</c:v>
                </c:pt>
                <c:pt idx="11">
                  <c:v>-2.36</c:v>
                </c:pt>
                <c:pt idx="12">
                  <c:v>-2.21</c:v>
                </c:pt>
                <c:pt idx="13">
                  <c:v>-2.22</c:v>
                </c:pt>
                <c:pt idx="14">
                  <c:v>-2.2</c:v>
                </c:pt>
                <c:pt idx="15">
                  <c:v>-2.07</c:v>
                </c:pt>
                <c:pt idx="16">
                  <c:v>-2</c:v>
                </c:pt>
                <c:pt idx="17">
                  <c:v>-2.14</c:v>
                </c:pt>
                <c:pt idx="18">
                  <c:v>-2.2</c:v>
                </c:pt>
                <c:pt idx="19">
                  <c:v>-2.25</c:v>
                </c:pt>
                <c:pt idx="20">
                  <c:v>-2.22</c:v>
                </c:pt>
                <c:pt idx="21">
                  <c:v>-2.04</c:v>
                </c:pt>
                <c:pt idx="22">
                  <c:v>-1.95</c:v>
                </c:pt>
                <c:pt idx="23">
                  <c:v>-1.87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47-4341-AA72-5914B42D9524}"/>
            </c:ext>
          </c:extLst>
        </c:ser>
        <c:ser>
          <c:idx val="1"/>
          <c:order val="1"/>
          <c:tx>
            <c:v>Machinery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EN'!$B$18:$AQ$18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3.4.4 EN'!$B$21:$Y$21</c:f>
              <c:numCache>
                <c:formatCode>0.0</c:formatCode>
                <c:ptCount val="24"/>
                <c:pt idx="0">
                  <c:v>6.32</c:v>
                </c:pt>
                <c:pt idx="1">
                  <c:v>6.07</c:v>
                </c:pt>
                <c:pt idx="2">
                  <c:v>6.33</c:v>
                </c:pt>
                <c:pt idx="3">
                  <c:v>6.29</c:v>
                </c:pt>
                <c:pt idx="4">
                  <c:v>6.76</c:v>
                </c:pt>
                <c:pt idx="5">
                  <c:v>6.88</c:v>
                </c:pt>
                <c:pt idx="6">
                  <c:v>6.86</c:v>
                </c:pt>
                <c:pt idx="7">
                  <c:v>7.38</c:v>
                </c:pt>
                <c:pt idx="8">
                  <c:v>7.73</c:v>
                </c:pt>
                <c:pt idx="9">
                  <c:v>8.01</c:v>
                </c:pt>
                <c:pt idx="10">
                  <c:v>8.39</c:v>
                </c:pt>
                <c:pt idx="11">
                  <c:v>8.39</c:v>
                </c:pt>
                <c:pt idx="12">
                  <c:v>8.44</c:v>
                </c:pt>
                <c:pt idx="13">
                  <c:v>8.52</c:v>
                </c:pt>
                <c:pt idx="14">
                  <c:v>8.5</c:v>
                </c:pt>
                <c:pt idx="15">
                  <c:v>8.39</c:v>
                </c:pt>
                <c:pt idx="16">
                  <c:v>8.25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47-4341-AA72-5914B42D9524}"/>
            </c:ext>
          </c:extLst>
        </c:ser>
        <c:ser>
          <c:idx val="3"/>
          <c:order val="3"/>
          <c:tx>
            <c:v>Other items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EN'!$B$18:$AQ$18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3.4.4 EN'!$B$22:$Y$22</c:f>
              <c:numCache>
                <c:formatCode>0.0</c:formatCode>
                <c:ptCount val="24"/>
                <c:pt idx="0">
                  <c:v>-4.85</c:v>
                </c:pt>
                <c:pt idx="1">
                  <c:v>-4.8</c:v>
                </c:pt>
                <c:pt idx="2">
                  <c:v>-4.76</c:v>
                </c:pt>
                <c:pt idx="3">
                  <c:v>-4.67</c:v>
                </c:pt>
                <c:pt idx="4">
                  <c:v>-4.48</c:v>
                </c:pt>
                <c:pt idx="5">
                  <c:v>-4</c:v>
                </c:pt>
                <c:pt idx="6">
                  <c:v>-3.62</c:v>
                </c:pt>
                <c:pt idx="7">
                  <c:v>-3.11</c:v>
                </c:pt>
                <c:pt idx="8">
                  <c:v>-2.91</c:v>
                </c:pt>
                <c:pt idx="9">
                  <c:v>-2.84</c:v>
                </c:pt>
                <c:pt idx="10">
                  <c:v>-2.98</c:v>
                </c:pt>
                <c:pt idx="11">
                  <c:v>-3.3</c:v>
                </c:pt>
                <c:pt idx="12">
                  <c:v>-3.61</c:v>
                </c:pt>
                <c:pt idx="13">
                  <c:v>-3.89</c:v>
                </c:pt>
                <c:pt idx="14">
                  <c:v>-3.94</c:v>
                </c:pt>
                <c:pt idx="15">
                  <c:v>-3.9</c:v>
                </c:pt>
                <c:pt idx="16">
                  <c:v>-3.92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47-4341-AA72-5914B42D9524}"/>
            </c:ext>
          </c:extLst>
        </c:ser>
        <c:overlap val="100"/>
        <c:gapWidth val="50"/>
        <c:axId val="31654279"/>
        <c:axId val="36661669"/>
      </c:barChart>
      <c:lineChart>
        <c:grouping val="standard"/>
        <c:varyColors val="0"/>
        <c:ser>
          <c:idx val="2"/>
          <c:order val="2"/>
          <c:tx>
            <c:v>Trade balance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EN'!$B$18:$AQ$18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3.4.4 EN'!$B$20:$Y$20</c:f>
              <c:numCache>
                <c:formatCode>0.0</c:formatCode>
                <c:ptCount val="24"/>
                <c:pt idx="0">
                  <c:v>-1.28</c:v>
                </c:pt>
                <c:pt idx="1">
                  <c:v>-2.55</c:v>
                </c:pt>
                <c:pt idx="2">
                  <c:v>-2.62</c:v>
                </c:pt>
                <c:pt idx="3">
                  <c:v>-2.91</c:v>
                </c:pt>
                <c:pt idx="4">
                  <c:v>-2.09</c:v>
                </c:pt>
                <c:pt idx="5">
                  <c:v>-0.57</c:v>
                </c:pt>
                <c:pt idx="6">
                  <c:v>0.28</c:v>
                </c:pt>
                <c:pt idx="7">
                  <c:v>1.6</c:v>
                </c:pt>
                <c:pt idx="8">
                  <c:v>2.12</c:v>
                </c:pt>
                <c:pt idx="9">
                  <c:v>2.54</c:v>
                </c:pt>
                <c:pt idx="10">
                  <c:v>2.86</c:v>
                </c:pt>
                <c:pt idx="11">
                  <c:v>2.73</c:v>
                </c:pt>
                <c:pt idx="12">
                  <c:v>2.63</c:v>
                </c:pt>
                <c:pt idx="13">
                  <c:v>2.41</c:v>
                </c:pt>
                <c:pt idx="14">
                  <c:v>2.36</c:v>
                </c:pt>
                <c:pt idx="15">
                  <c:v>2.42</c:v>
                </c:pt>
                <c:pt idx="16">
                  <c:v>2.33</c:v>
                </c:pt>
                <c:pt idx="17">
                  <c:v>2.08</c:v>
                </c:pt>
                <c:pt idx="18">
                  <c:v>1.9</c:v>
                </c:pt>
                <c:pt idx="19">
                  <c:v>1.75</c:v>
                </c:pt>
                <c:pt idx="20">
                  <c:v>1.76</c:v>
                </c:pt>
                <c:pt idx="21">
                  <c:v>1.71</c:v>
                </c:pt>
                <c:pt idx="22">
                  <c:v>1.5</c:v>
                </c:pt>
                <c:pt idx="23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47-4341-AA72-5914B42D9524}"/>
            </c:ext>
          </c:extLst>
        </c:ser>
        <c:marker val="1"/>
        <c:axId val="31654279"/>
        <c:axId val="36661669"/>
      </c:lineChart>
      <c:catAx>
        <c:axId val="3165427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661669"/>
        <c:crosses val="autoZero"/>
        <c:auto val="0"/>
        <c:lblOffset val="100"/>
        <c:tickLblSkip val="4"/>
        <c:tickMarkSkip val="4"/>
        <c:noMultiLvlLbl val="0"/>
      </c:catAx>
      <c:valAx>
        <c:axId val="36661669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654279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025"/>
          <c:y val="0.73775"/>
          <c:w val="0.59"/>
          <c:h val="0.149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Processing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EN'!$B$19:$Y$19</c:f>
              <c:numCache>
                <c:formatCode>0.0</c:formatCode>
                <c:ptCount val="24"/>
                <c:pt idx="0">
                  <c:v>0.65</c:v>
                </c:pt>
                <c:pt idx="1">
                  <c:v>0.66</c:v>
                </c:pt>
                <c:pt idx="2">
                  <c:v>0.66</c:v>
                </c:pt>
                <c:pt idx="3">
                  <c:v>0.68</c:v>
                </c:pt>
                <c:pt idx="4">
                  <c:v>0.69</c:v>
                </c:pt>
                <c:pt idx="5">
                  <c:v>0.68</c:v>
                </c:pt>
                <c:pt idx="6">
                  <c:v>0.69</c:v>
                </c:pt>
                <c:pt idx="7">
                  <c:v>0.68</c:v>
                </c:pt>
                <c:pt idx="8">
                  <c:v>0.66</c:v>
                </c:pt>
                <c:pt idx="9">
                  <c:v>0.65</c:v>
                </c:pt>
                <c:pt idx="10">
                  <c:v>0.61</c:v>
                </c:pt>
                <c:pt idx="11">
                  <c:v>0.55</c:v>
                </c:pt>
                <c:pt idx="12">
                  <c:v>0.56</c:v>
                </c:pt>
                <c:pt idx="13">
                  <c:v>0.56</c:v>
                </c:pt>
                <c:pt idx="14">
                  <c:v>0.57</c:v>
                </c:pt>
                <c:pt idx="15">
                  <c:v>0.59</c:v>
                </c:pt>
                <c:pt idx="16">
                  <c:v>0.58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E9-4BC1-BB88-FC58FC1000B7}"/>
            </c:ext>
          </c:extLst>
        </c:ser>
        <c:ser>
          <c:idx val="6"/>
          <c:order val="3"/>
          <c:tx>
            <c:v>Tourism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EN'!$B$21:$Y$21</c:f>
              <c:numCache>
                <c:formatCode>0.0</c:formatCode>
                <c:ptCount val="24"/>
                <c:pt idx="0">
                  <c:v>0.12</c:v>
                </c:pt>
                <c:pt idx="1">
                  <c:v>0.22</c:v>
                </c:pt>
                <c:pt idx="2">
                  <c:v>0.23</c:v>
                </c:pt>
                <c:pt idx="3">
                  <c:v>0.2</c:v>
                </c:pt>
                <c:pt idx="4">
                  <c:v>0.28</c:v>
                </c:pt>
                <c:pt idx="5">
                  <c:v>0.18</c:v>
                </c:pt>
                <c:pt idx="6">
                  <c:v>0.12</c:v>
                </c:pt>
                <c:pt idx="7">
                  <c:v>0.09</c:v>
                </c:pt>
                <c:pt idx="8">
                  <c:v>0.06</c:v>
                </c:pt>
                <c:pt idx="9">
                  <c:v>0.08</c:v>
                </c:pt>
                <c:pt idx="10">
                  <c:v>0.07</c:v>
                </c:pt>
                <c:pt idx="11">
                  <c:v>0.08</c:v>
                </c:pt>
                <c:pt idx="12">
                  <c:v>0.07</c:v>
                </c:pt>
                <c:pt idx="13">
                  <c:v>0.04</c:v>
                </c:pt>
                <c:pt idx="14">
                  <c:v>0.05</c:v>
                </c:pt>
                <c:pt idx="15">
                  <c:v>0.03</c:v>
                </c:pt>
                <c:pt idx="16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E9-4BC1-BB88-FC58FC1000B7}"/>
            </c:ext>
          </c:extLst>
        </c:ser>
        <c:ser>
          <c:idx val="1"/>
          <c:order val="1"/>
          <c:tx>
            <c:v>Transport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EN'!$B$22:$Y$22</c:f>
              <c:numCache>
                <c:formatCode>0.0</c:formatCode>
                <c:ptCount val="24"/>
                <c:pt idx="0">
                  <c:v>0.16</c:v>
                </c:pt>
                <c:pt idx="1">
                  <c:v>0.07</c:v>
                </c:pt>
                <c:pt idx="2">
                  <c:v>0.04</c:v>
                </c:pt>
                <c:pt idx="3">
                  <c:v>0.01</c:v>
                </c:pt>
                <c:pt idx="4">
                  <c:v>0</c:v>
                </c:pt>
                <c:pt idx="5">
                  <c:v>0.04</c:v>
                </c:pt>
                <c:pt idx="6">
                  <c:v>0.06</c:v>
                </c:pt>
                <c:pt idx="7">
                  <c:v>0.09</c:v>
                </c:pt>
                <c:pt idx="8">
                  <c:v>0.19</c:v>
                </c:pt>
                <c:pt idx="9">
                  <c:v>0.27</c:v>
                </c:pt>
                <c:pt idx="10">
                  <c:v>0.35</c:v>
                </c:pt>
                <c:pt idx="11">
                  <c:v>0.38</c:v>
                </c:pt>
                <c:pt idx="12">
                  <c:v>0.37</c:v>
                </c:pt>
                <c:pt idx="13">
                  <c:v>0.34</c:v>
                </c:pt>
                <c:pt idx="14">
                  <c:v>0.32</c:v>
                </c:pt>
                <c:pt idx="15">
                  <c:v>0.35</c:v>
                </c:pt>
                <c:pt idx="16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E9-4BC1-BB88-FC58FC1000B7}"/>
            </c:ext>
          </c:extLst>
        </c:ser>
        <c:ser>
          <c:idx val="3"/>
          <c:order val="4"/>
          <c:tx>
            <c:v>Others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EN'!$B$23:$Y$23</c:f>
              <c:numCache>
                <c:formatCode>0.0</c:formatCode>
                <c:ptCount val="24"/>
                <c:pt idx="0">
                  <c:v>0.96</c:v>
                </c:pt>
                <c:pt idx="1">
                  <c:v>0.91</c:v>
                </c:pt>
                <c:pt idx="2">
                  <c:v>0.83</c:v>
                </c:pt>
                <c:pt idx="3">
                  <c:v>0.51</c:v>
                </c:pt>
                <c:pt idx="4">
                  <c:v>0.36</c:v>
                </c:pt>
                <c:pt idx="5">
                  <c:v>0.23</c:v>
                </c:pt>
                <c:pt idx="6">
                  <c:v>0.16</c:v>
                </c:pt>
                <c:pt idx="7">
                  <c:v>0.28</c:v>
                </c:pt>
                <c:pt idx="8">
                  <c:v>0.32</c:v>
                </c:pt>
                <c:pt idx="9">
                  <c:v>0.38</c:v>
                </c:pt>
                <c:pt idx="10">
                  <c:v>0.38</c:v>
                </c:pt>
                <c:pt idx="11">
                  <c:v>0.37</c:v>
                </c:pt>
                <c:pt idx="12">
                  <c:v>0.42</c:v>
                </c:pt>
                <c:pt idx="13">
                  <c:v>0.31</c:v>
                </c:pt>
                <c:pt idx="14">
                  <c:v>0.34</c:v>
                </c:pt>
                <c:pt idx="15">
                  <c:v>0.22</c:v>
                </c:pt>
                <c:pt idx="16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E9-4BC1-BB88-FC58FC1000B7}"/>
            </c:ext>
          </c:extLst>
        </c:ser>
        <c:overlap val="100"/>
        <c:gapWidth val="50"/>
        <c:axId val="46627252"/>
        <c:axId val="63163801"/>
      </c:barChart>
      <c:lineChart>
        <c:grouping val="standard"/>
        <c:varyColors val="0"/>
        <c:ser>
          <c:idx val="2"/>
          <c:order val="2"/>
          <c:tx>
            <c:v>Services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EN'!$B$20:$Y$20</c:f>
              <c:numCache>
                <c:formatCode>0.0</c:formatCode>
                <c:ptCount val="24"/>
                <c:pt idx="0">
                  <c:v>1.88</c:v>
                </c:pt>
                <c:pt idx="1">
                  <c:v>1.85</c:v>
                </c:pt>
                <c:pt idx="2">
                  <c:v>1.76</c:v>
                </c:pt>
                <c:pt idx="3">
                  <c:v>1.4</c:v>
                </c:pt>
                <c:pt idx="4">
                  <c:v>1.34</c:v>
                </c:pt>
                <c:pt idx="5">
                  <c:v>1.14</c:v>
                </c:pt>
                <c:pt idx="6">
                  <c:v>1.02</c:v>
                </c:pt>
                <c:pt idx="7">
                  <c:v>1.14</c:v>
                </c:pt>
                <c:pt idx="8">
                  <c:v>1.23</c:v>
                </c:pt>
                <c:pt idx="9">
                  <c:v>1.38</c:v>
                </c:pt>
                <c:pt idx="10">
                  <c:v>1.41</c:v>
                </c:pt>
                <c:pt idx="11">
                  <c:v>1.38</c:v>
                </c:pt>
                <c:pt idx="12">
                  <c:v>1.42</c:v>
                </c:pt>
                <c:pt idx="13">
                  <c:v>1.26</c:v>
                </c:pt>
                <c:pt idx="14">
                  <c:v>1.27</c:v>
                </c:pt>
                <c:pt idx="15">
                  <c:v>1.2</c:v>
                </c:pt>
                <c:pt idx="16">
                  <c:v>1.18</c:v>
                </c:pt>
                <c:pt idx="17">
                  <c:v>1.17</c:v>
                </c:pt>
                <c:pt idx="18">
                  <c:v>1.1</c:v>
                </c:pt>
                <c:pt idx="19">
                  <c:v>1.03</c:v>
                </c:pt>
                <c:pt idx="20">
                  <c:v>1.04</c:v>
                </c:pt>
                <c:pt idx="21">
                  <c:v>1.07</c:v>
                </c:pt>
                <c:pt idx="22">
                  <c:v>1.11</c:v>
                </c:pt>
                <c:pt idx="23">
                  <c:v>1.13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E9-4BC1-BB88-FC58FC1000B7}"/>
            </c:ext>
          </c:extLst>
        </c:ser>
        <c:marker val="1"/>
        <c:axId val="46627252"/>
        <c:axId val="63163801"/>
      </c:lineChart>
      <c:catAx>
        <c:axId val="4662725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163801"/>
        <c:crosses val="autoZero"/>
        <c:auto val="0"/>
        <c:lblOffset val="100"/>
        <c:tickLblSkip val="4"/>
        <c:tickMarkSkip val="4"/>
        <c:noMultiLvlLbl val="0"/>
      </c:catAx>
      <c:valAx>
        <c:axId val="63163801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627252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375"/>
          <c:y val="0.0405"/>
          <c:w val="0.521"/>
          <c:h val="0.175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1"/>
          <c:order val="0"/>
          <c:tx>
            <c:v>Net lending/borrowing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7 EN'!$B$18:$L$18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'G 7 EN'!$B$19:$L$19</c:f>
              <c:numCache>
                <c:formatCode>0.0</c:formatCode>
                <c:ptCount val="11"/>
                <c:pt idx="0">
                  <c:v>0.68</c:v>
                </c:pt>
                <c:pt idx="1">
                  <c:v>1.46</c:v>
                </c:pt>
                <c:pt idx="2">
                  <c:v>0.88</c:v>
                </c:pt>
                <c:pt idx="3">
                  <c:v>0.28</c:v>
                </c:pt>
                <c:pt idx="4">
                  <c:v>-5.65</c:v>
                </c:pt>
                <c:pt idx="5">
                  <c:v>-4.95</c:v>
                </c:pt>
                <c:pt idx="6">
                  <c:v>-3.07</c:v>
                </c:pt>
                <c:pt idx="7">
                  <c:v>-3.73</c:v>
                </c:pt>
                <c:pt idx="8">
                  <c:v>-2.02</c:v>
                </c:pt>
                <c:pt idx="9">
                  <c:v>-2.14</c:v>
                </c:pt>
                <c:pt idx="10">
                  <c:v>-2.69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7A-466B-8E0F-41D926109DA9}"/>
            </c:ext>
          </c:extLst>
        </c:ser>
        <c:gapWidth val="50"/>
        <c:axId val="60176384"/>
        <c:axId val="58529807"/>
      </c:barChart>
      <c:catAx>
        <c:axId val="6017638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529807"/>
        <c:crosses val="autoZero"/>
        <c:auto val="1"/>
        <c:lblOffset val="100"/>
        <c:tickLblSkip val="2"/>
        <c:noMultiLvlLbl val="0"/>
      </c:catAx>
      <c:valAx>
        <c:axId val="58529807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17638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EN'!$B$18:$AQ$18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3.4.6 EN'!$B$19:$Y$19</c:f>
              <c:numCache>
                <c:formatCode>0.0</c:formatCode>
                <c:ptCount val="24"/>
                <c:pt idx="0">
                  <c:v>-0.14</c:v>
                </c:pt>
                <c:pt idx="1">
                  <c:v>-0.13</c:v>
                </c:pt>
                <c:pt idx="2">
                  <c:v>-0.13</c:v>
                </c:pt>
                <c:pt idx="3">
                  <c:v>-0.16</c:v>
                </c:pt>
                <c:pt idx="4">
                  <c:v>-0.1</c:v>
                </c:pt>
                <c:pt idx="5">
                  <c:v>-0.03</c:v>
                </c:pt>
                <c:pt idx="6">
                  <c:v>0.05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0.14</c:v>
                </c:pt>
                <c:pt idx="11">
                  <c:v>0.2</c:v>
                </c:pt>
                <c:pt idx="12">
                  <c:v>0.21</c:v>
                </c:pt>
                <c:pt idx="13">
                  <c:v>0.19</c:v>
                </c:pt>
                <c:pt idx="14">
                  <c:v>0.15</c:v>
                </c:pt>
                <c:pt idx="15">
                  <c:v>0.11</c:v>
                </c:pt>
                <c:pt idx="16">
                  <c:v>0.08</c:v>
                </c:pt>
                <c:pt idx="17">
                  <c:v>0.07</c:v>
                </c:pt>
                <c:pt idx="18">
                  <c:v>0.05</c:v>
                </c:pt>
                <c:pt idx="19">
                  <c:v>0.04</c:v>
                </c:pt>
                <c:pt idx="20">
                  <c:v>0.04</c:v>
                </c:pt>
                <c:pt idx="21">
                  <c:v>0.05</c:v>
                </c:pt>
                <c:pt idx="22">
                  <c:v>0.05</c:v>
                </c:pt>
                <c:pt idx="23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86-433A-A885-2B12C4FACB68}"/>
            </c:ext>
          </c:extLst>
        </c:ser>
        <c:ser>
          <c:idx val="1"/>
          <c:order val="1"/>
          <c:tx>
            <c:v>Investment income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EN'!$B$18:$AQ$18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3.4.6 EN'!$B$21:$Y$21</c:f>
              <c:numCache>
                <c:formatCode>0.0</c:formatCode>
                <c:ptCount val="24"/>
                <c:pt idx="0">
                  <c:v>-4.72</c:v>
                </c:pt>
                <c:pt idx="1">
                  <c:v>-4.17</c:v>
                </c:pt>
                <c:pt idx="2">
                  <c:v>-5.56</c:v>
                </c:pt>
                <c:pt idx="3">
                  <c:v>-5.29</c:v>
                </c:pt>
                <c:pt idx="4">
                  <c:v>-5.66</c:v>
                </c:pt>
                <c:pt idx="5">
                  <c:v>-6.53</c:v>
                </c:pt>
                <c:pt idx="6">
                  <c:v>-4.33</c:v>
                </c:pt>
                <c:pt idx="7">
                  <c:v>-4.64</c:v>
                </c:pt>
                <c:pt idx="8">
                  <c:v>-4.43</c:v>
                </c:pt>
                <c:pt idx="9">
                  <c:v>-4.64</c:v>
                </c:pt>
                <c:pt idx="10">
                  <c:v>-4.99</c:v>
                </c:pt>
                <c:pt idx="11">
                  <c:v>-4.44</c:v>
                </c:pt>
                <c:pt idx="12">
                  <c:v>-4.39</c:v>
                </c:pt>
                <c:pt idx="13">
                  <c:v>-4.43</c:v>
                </c:pt>
                <c:pt idx="14">
                  <c:v>-4.33</c:v>
                </c:pt>
                <c:pt idx="15">
                  <c:v>-4.59</c:v>
                </c:pt>
                <c:pt idx="16">
                  <c:v>-4.74</c:v>
                </c:pt>
                <c:pt idx="17">
                  <c:v>-4.72</c:v>
                </c:pt>
                <c:pt idx="18">
                  <c:v>-4.7</c:v>
                </c:pt>
                <c:pt idx="19">
                  <c:v>-4.66</c:v>
                </c:pt>
                <c:pt idx="20">
                  <c:v>-4.63</c:v>
                </c:pt>
                <c:pt idx="21">
                  <c:v>-4.6</c:v>
                </c:pt>
                <c:pt idx="22">
                  <c:v>-4.59</c:v>
                </c:pt>
                <c:pt idx="23">
                  <c:v>-4.58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86-433A-A885-2B12C4FACB68}"/>
            </c:ext>
          </c:extLst>
        </c:ser>
        <c:ser>
          <c:idx val="3"/>
          <c:order val="3"/>
          <c:tx>
            <c:v>Other primary income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EN'!$B$18:$AQ$18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3.4.6 EN'!$B$22:$Y$22</c:f>
              <c:numCache>
                <c:formatCode>0.0</c:formatCode>
                <c:ptCount val="24"/>
                <c:pt idx="0">
                  <c:v>0.29</c:v>
                </c:pt>
                <c:pt idx="1">
                  <c:v>0.22</c:v>
                </c:pt>
                <c:pt idx="2">
                  <c:v>0.17</c:v>
                </c:pt>
                <c:pt idx="3">
                  <c:v>0.16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-0.01</c:v>
                </c:pt>
                <c:pt idx="9">
                  <c:v>-0.09</c:v>
                </c:pt>
                <c:pt idx="10">
                  <c:v>-0.09</c:v>
                </c:pt>
                <c:pt idx="11">
                  <c:v>-0.1</c:v>
                </c:pt>
                <c:pt idx="12">
                  <c:v>-0.1</c:v>
                </c:pt>
                <c:pt idx="13">
                  <c:v>-0.1</c:v>
                </c:pt>
                <c:pt idx="14">
                  <c:v>-0.1</c:v>
                </c:pt>
                <c:pt idx="15">
                  <c:v>-0.1</c:v>
                </c:pt>
                <c:pt idx="16">
                  <c:v>-0.02</c:v>
                </c:pt>
                <c:pt idx="17">
                  <c:v>-0.01</c:v>
                </c:pt>
                <c:pt idx="18">
                  <c:v>0.01</c:v>
                </c:pt>
                <c:pt idx="19">
                  <c:v>0.02</c:v>
                </c:pt>
                <c:pt idx="20">
                  <c:v>0.01</c:v>
                </c:pt>
                <c:pt idx="21">
                  <c:v>-0.01</c:v>
                </c:pt>
                <c:pt idx="22">
                  <c:v>-0.02</c:v>
                </c:pt>
                <c:pt idx="23">
                  <c:v>-0.03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86-433A-A885-2B12C4FACB68}"/>
            </c:ext>
          </c:extLst>
        </c:ser>
        <c:overlap val="100"/>
        <c:gapWidth val="50"/>
        <c:axId val="63335012"/>
        <c:axId val="8039730"/>
      </c:barChart>
      <c:lineChart>
        <c:grouping val="standard"/>
        <c:varyColors val="0"/>
        <c:ser>
          <c:idx val="2"/>
          <c:order val="2"/>
          <c:tx>
            <c:v>Primary income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EN'!$B$18:$AQ$18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3.4.6 EN'!$B$20:$Y$20</c:f>
              <c:numCache>
                <c:formatCode>0.0</c:formatCode>
                <c:ptCount val="24"/>
                <c:pt idx="0">
                  <c:v>-4.57</c:v>
                </c:pt>
                <c:pt idx="1">
                  <c:v>-4.09</c:v>
                </c:pt>
                <c:pt idx="2">
                  <c:v>-5.52</c:v>
                </c:pt>
                <c:pt idx="3">
                  <c:v>-5.29</c:v>
                </c:pt>
                <c:pt idx="4">
                  <c:v>-5.6</c:v>
                </c:pt>
                <c:pt idx="5">
                  <c:v>-6.41</c:v>
                </c:pt>
                <c:pt idx="6">
                  <c:v>-4.14</c:v>
                </c:pt>
                <c:pt idx="7">
                  <c:v>-4.39</c:v>
                </c:pt>
                <c:pt idx="8">
                  <c:v>-4.34</c:v>
                </c:pt>
                <c:pt idx="9">
                  <c:v>-4.63</c:v>
                </c:pt>
                <c:pt idx="10">
                  <c:v>-4.94</c:v>
                </c:pt>
                <c:pt idx="11">
                  <c:v>-4.34</c:v>
                </c:pt>
                <c:pt idx="12">
                  <c:v>-4.28</c:v>
                </c:pt>
                <c:pt idx="13">
                  <c:v>-4.33</c:v>
                </c:pt>
                <c:pt idx="14">
                  <c:v>-4.28</c:v>
                </c:pt>
                <c:pt idx="15">
                  <c:v>-4.57</c:v>
                </c:pt>
                <c:pt idx="16">
                  <c:v>-4.68</c:v>
                </c:pt>
                <c:pt idx="17">
                  <c:v>-4.66</c:v>
                </c:pt>
                <c:pt idx="18">
                  <c:v>-4.64</c:v>
                </c:pt>
                <c:pt idx="19">
                  <c:v>-4.61</c:v>
                </c:pt>
                <c:pt idx="20">
                  <c:v>-4.58</c:v>
                </c:pt>
                <c:pt idx="21">
                  <c:v>-4.56</c:v>
                </c:pt>
                <c:pt idx="22">
                  <c:v>-4.55</c:v>
                </c:pt>
                <c:pt idx="23">
                  <c:v>-4.54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586-433A-A885-2B12C4FACB68}"/>
            </c:ext>
          </c:extLst>
        </c:ser>
        <c:marker val="1"/>
        <c:axId val="63335012"/>
        <c:axId val="8039730"/>
      </c:lineChart>
      <c:catAx>
        <c:axId val="6333501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039730"/>
        <c:crosses val="autoZero"/>
        <c:auto val="0"/>
        <c:lblOffset val="100"/>
        <c:tickLblSkip val="4"/>
        <c:tickMarkSkip val="4"/>
        <c:noMultiLvlLbl val="0"/>
      </c:catAx>
      <c:valAx>
        <c:axId val="8039730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335012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525"/>
          <c:y val="0.66375"/>
          <c:w val="0.467"/>
          <c:h val="0.225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Goods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EN'!$B$18:$AQ$18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3.4.7 EN'!$B$19:$Y$19</c:f>
              <c:numCache>
                <c:formatCode>0.0</c:formatCode>
                <c:ptCount val="24"/>
                <c:pt idx="0">
                  <c:v>0.76</c:v>
                </c:pt>
                <c:pt idx="1">
                  <c:v>-0.27</c:v>
                </c:pt>
                <c:pt idx="2">
                  <c:v>-0.23</c:v>
                </c:pt>
                <c:pt idx="3">
                  <c:v>-0.32</c:v>
                </c:pt>
                <c:pt idx="4">
                  <c:v>0.45</c:v>
                </c:pt>
                <c:pt idx="5">
                  <c:v>1.87</c:v>
                </c:pt>
                <c:pt idx="6">
                  <c:v>2.63</c:v>
                </c:pt>
                <c:pt idx="7">
                  <c:v>3.79</c:v>
                </c:pt>
                <c:pt idx="8">
                  <c:v>4.37</c:v>
                </c:pt>
                <c:pt idx="9">
                  <c:v>4.79</c:v>
                </c:pt>
                <c:pt idx="10">
                  <c:v>5.16</c:v>
                </c:pt>
                <c:pt idx="11">
                  <c:v>5.14</c:v>
                </c:pt>
                <c:pt idx="12">
                  <c:v>5.03</c:v>
                </c:pt>
                <c:pt idx="13">
                  <c:v>4.78</c:v>
                </c:pt>
                <c:pt idx="14">
                  <c:v>4.69</c:v>
                </c:pt>
                <c:pt idx="15">
                  <c:v>4.64</c:v>
                </c:pt>
                <c:pt idx="16">
                  <c:v>4.43</c:v>
                </c:pt>
                <c:pt idx="17">
                  <c:v>4.22</c:v>
                </c:pt>
                <c:pt idx="18">
                  <c:v>4.06</c:v>
                </c:pt>
                <c:pt idx="19">
                  <c:v>3.92</c:v>
                </c:pt>
                <c:pt idx="20">
                  <c:v>3.91</c:v>
                </c:pt>
                <c:pt idx="21">
                  <c:v>3.88</c:v>
                </c:pt>
                <c:pt idx="22">
                  <c:v>3.67</c:v>
                </c:pt>
                <c:pt idx="23">
                  <c:v>3.69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C-4260-9AD0-ECDD4AD05127}"/>
            </c:ext>
          </c:extLst>
        </c:ser>
        <c:ser>
          <c:idx val="6"/>
          <c:order val="3"/>
          <c:tx>
            <c:v>Primary income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EN'!$B$18:$AQ$18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3.4.7 EN'!$B$21:$Y$21</c:f>
              <c:numCache>
                <c:formatCode>0.0</c:formatCode>
                <c:ptCount val="24"/>
                <c:pt idx="0">
                  <c:v>-4.57</c:v>
                </c:pt>
                <c:pt idx="1">
                  <c:v>-4.09</c:v>
                </c:pt>
                <c:pt idx="2">
                  <c:v>-5.52</c:v>
                </c:pt>
                <c:pt idx="3">
                  <c:v>-5.29</c:v>
                </c:pt>
                <c:pt idx="4">
                  <c:v>-5.6</c:v>
                </c:pt>
                <c:pt idx="5">
                  <c:v>-6.41</c:v>
                </c:pt>
                <c:pt idx="6">
                  <c:v>-4.14</c:v>
                </c:pt>
                <c:pt idx="7">
                  <c:v>-4.39</c:v>
                </c:pt>
                <c:pt idx="8">
                  <c:v>-4.34</c:v>
                </c:pt>
                <c:pt idx="9">
                  <c:v>-4.63</c:v>
                </c:pt>
                <c:pt idx="10">
                  <c:v>-4.94</c:v>
                </c:pt>
                <c:pt idx="11">
                  <c:v>-4.34</c:v>
                </c:pt>
                <c:pt idx="12">
                  <c:v>-4.28</c:v>
                </c:pt>
                <c:pt idx="13">
                  <c:v>-4.33</c:v>
                </c:pt>
                <c:pt idx="14">
                  <c:v>-4.28</c:v>
                </c:pt>
                <c:pt idx="15">
                  <c:v>-4.57</c:v>
                </c:pt>
                <c:pt idx="16">
                  <c:v>-4.68</c:v>
                </c:pt>
                <c:pt idx="17">
                  <c:v>-4.66</c:v>
                </c:pt>
                <c:pt idx="18">
                  <c:v>-4.64</c:v>
                </c:pt>
                <c:pt idx="19">
                  <c:v>-4.61</c:v>
                </c:pt>
                <c:pt idx="20">
                  <c:v>-4.58</c:v>
                </c:pt>
                <c:pt idx="21">
                  <c:v>-4.56</c:v>
                </c:pt>
                <c:pt idx="22">
                  <c:v>-4.55</c:v>
                </c:pt>
                <c:pt idx="23">
                  <c:v>-4.54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DC-4260-9AD0-ECDD4AD05127}"/>
            </c:ext>
          </c:extLst>
        </c:ser>
        <c:ser>
          <c:idx val="1"/>
          <c:order val="1"/>
          <c:tx>
            <c:v>Services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EN'!$B$18:$AQ$18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3.4.7 EN'!$B$22:$Y$22</c:f>
              <c:numCache>
                <c:formatCode>0.0</c:formatCode>
                <c:ptCount val="24"/>
                <c:pt idx="0">
                  <c:v>1.88</c:v>
                </c:pt>
                <c:pt idx="1">
                  <c:v>1.85</c:v>
                </c:pt>
                <c:pt idx="2">
                  <c:v>1.76</c:v>
                </c:pt>
                <c:pt idx="3">
                  <c:v>1.4</c:v>
                </c:pt>
                <c:pt idx="4">
                  <c:v>1.34</c:v>
                </c:pt>
                <c:pt idx="5">
                  <c:v>1.14</c:v>
                </c:pt>
                <c:pt idx="6">
                  <c:v>1.02</c:v>
                </c:pt>
                <c:pt idx="7">
                  <c:v>1.14</c:v>
                </c:pt>
                <c:pt idx="8">
                  <c:v>1.23</c:v>
                </c:pt>
                <c:pt idx="9">
                  <c:v>1.38</c:v>
                </c:pt>
                <c:pt idx="10">
                  <c:v>1.41</c:v>
                </c:pt>
                <c:pt idx="11">
                  <c:v>1.38</c:v>
                </c:pt>
                <c:pt idx="12">
                  <c:v>1.42</c:v>
                </c:pt>
                <c:pt idx="13">
                  <c:v>1.26</c:v>
                </c:pt>
                <c:pt idx="14">
                  <c:v>1.27</c:v>
                </c:pt>
                <c:pt idx="15">
                  <c:v>1.2</c:v>
                </c:pt>
                <c:pt idx="16">
                  <c:v>1.18</c:v>
                </c:pt>
                <c:pt idx="17">
                  <c:v>1.17</c:v>
                </c:pt>
                <c:pt idx="18">
                  <c:v>1.1</c:v>
                </c:pt>
                <c:pt idx="19">
                  <c:v>1.03</c:v>
                </c:pt>
                <c:pt idx="20">
                  <c:v>1.04</c:v>
                </c:pt>
                <c:pt idx="21">
                  <c:v>1.07</c:v>
                </c:pt>
                <c:pt idx="22">
                  <c:v>1.11</c:v>
                </c:pt>
                <c:pt idx="23">
                  <c:v>1.13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DC-4260-9AD0-ECDD4AD05127}"/>
            </c:ext>
          </c:extLst>
        </c:ser>
        <c:ser>
          <c:idx val="3"/>
          <c:order val="4"/>
          <c:tx>
            <c:v>Secondary income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EN'!$B$18:$AQ$18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3.4.7 EN'!$B$23:$Y$23</c:f>
              <c:numCache>
                <c:formatCode>0.0</c:formatCode>
                <c:ptCount val="24"/>
                <c:pt idx="0">
                  <c:v>-0.45</c:v>
                </c:pt>
                <c:pt idx="1">
                  <c:v>-0.5</c:v>
                </c:pt>
                <c:pt idx="2">
                  <c:v>-0.5</c:v>
                </c:pt>
                <c:pt idx="3">
                  <c:v>-0.47</c:v>
                </c:pt>
                <c:pt idx="4">
                  <c:v>-0.49</c:v>
                </c:pt>
                <c:pt idx="5">
                  <c:v>-0.52</c:v>
                </c:pt>
                <c:pt idx="6">
                  <c:v>-0.59</c:v>
                </c:pt>
                <c:pt idx="7">
                  <c:v>-0.65</c:v>
                </c:pt>
                <c:pt idx="8">
                  <c:v>-0.26</c:v>
                </c:pt>
                <c:pt idx="9">
                  <c:v>-0.32</c:v>
                </c:pt>
                <c:pt idx="10">
                  <c:v>-0.33</c:v>
                </c:pt>
                <c:pt idx="11">
                  <c:v>-0.48</c:v>
                </c:pt>
                <c:pt idx="12">
                  <c:v>-0.6</c:v>
                </c:pt>
                <c:pt idx="13">
                  <c:v>-0.57</c:v>
                </c:pt>
                <c:pt idx="14">
                  <c:v>-0.62</c:v>
                </c:pt>
                <c:pt idx="15">
                  <c:v>-0.53</c:v>
                </c:pt>
                <c:pt idx="16">
                  <c:v>-0.7</c:v>
                </c:pt>
                <c:pt idx="17">
                  <c:v>-0.71</c:v>
                </c:pt>
                <c:pt idx="18">
                  <c:v>-0.71</c:v>
                </c:pt>
                <c:pt idx="19">
                  <c:v>-0.71</c:v>
                </c:pt>
                <c:pt idx="20">
                  <c:v>-0.71</c:v>
                </c:pt>
                <c:pt idx="21">
                  <c:v>-0.71</c:v>
                </c:pt>
                <c:pt idx="22">
                  <c:v>-0.71</c:v>
                </c:pt>
                <c:pt idx="23">
                  <c:v>-0.71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DC-4260-9AD0-ECDD4AD05127}"/>
            </c:ext>
          </c:extLst>
        </c:ser>
        <c:overlap val="100"/>
        <c:gapWidth val="50"/>
        <c:axId val="17870495"/>
        <c:axId val="25104654"/>
      </c:barChart>
      <c:lineChart>
        <c:grouping val="standard"/>
        <c:varyColors val="0"/>
        <c:ser>
          <c:idx val="2"/>
          <c:order val="2"/>
          <c:tx>
            <c:v>Current account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EN'!$B$18:$AQ$18</c:f>
              <c:strCache>
                <c:ptCount val="32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I/28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3.4.7 EN'!$B$20:$Y$20</c:f>
              <c:numCache>
                <c:formatCode>0.0</c:formatCode>
                <c:ptCount val="24"/>
                <c:pt idx="0">
                  <c:v>-2.31</c:v>
                </c:pt>
                <c:pt idx="1">
                  <c:v>-3</c:v>
                </c:pt>
                <c:pt idx="2">
                  <c:v>-4.49</c:v>
                </c:pt>
                <c:pt idx="3">
                  <c:v>-4.69</c:v>
                </c:pt>
                <c:pt idx="4">
                  <c:v>-4.31</c:v>
                </c:pt>
                <c:pt idx="5">
                  <c:v>-3.91</c:v>
                </c:pt>
                <c:pt idx="6">
                  <c:v>-1.07</c:v>
                </c:pt>
                <c:pt idx="7">
                  <c:v>-0.11</c:v>
                </c:pt>
                <c:pt idx="8">
                  <c:v>1</c:v>
                </c:pt>
                <c:pt idx="9">
                  <c:v>1.22</c:v>
                </c:pt>
                <c:pt idx="10">
                  <c:v>1.29</c:v>
                </c:pt>
                <c:pt idx="11">
                  <c:v>1.7</c:v>
                </c:pt>
                <c:pt idx="12">
                  <c:v>1.57</c:v>
                </c:pt>
                <c:pt idx="13">
                  <c:v>1.14</c:v>
                </c:pt>
                <c:pt idx="14">
                  <c:v>1.06</c:v>
                </c:pt>
                <c:pt idx="15">
                  <c:v>0.73</c:v>
                </c:pt>
                <c:pt idx="16">
                  <c:v>0.23</c:v>
                </c:pt>
                <c:pt idx="17">
                  <c:v>0.03</c:v>
                </c:pt>
                <c:pt idx="18">
                  <c:v>-0.19</c:v>
                </c:pt>
                <c:pt idx="19">
                  <c:v>-0.36</c:v>
                </c:pt>
                <c:pt idx="20">
                  <c:v>-0.34</c:v>
                </c:pt>
                <c:pt idx="21">
                  <c:v>-0.32</c:v>
                </c:pt>
                <c:pt idx="22">
                  <c:v>-0.49</c:v>
                </c:pt>
                <c:pt idx="23">
                  <c:v>-0.43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DC-4260-9AD0-ECDD4AD05127}"/>
            </c:ext>
          </c:extLst>
        </c:ser>
        <c:marker val="1"/>
        <c:axId val="17870495"/>
        <c:axId val="25104654"/>
      </c:lineChart>
      <c:catAx>
        <c:axId val="1787049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104654"/>
        <c:crosses val="autoZero"/>
        <c:auto val="0"/>
        <c:lblOffset val="100"/>
        <c:tickLblSkip val="4"/>
        <c:tickMarkSkip val="4"/>
        <c:noMultiLvlLbl val="0"/>
      </c:catAx>
      <c:valAx>
        <c:axId val="25104654"/>
        <c:scaling>
          <c:orientation val="minMax"/>
          <c:max val="8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7870495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2"/>
          <c:y val="0.60675"/>
          <c:w val="0.34075"/>
          <c:h val="0.27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25"/>
          <c:w val="0.868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Non-fin. corporations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EN'!$B$18:$V$18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3.4.8 EN'!$B$19:$V$19</c:f>
              <c:numCache>
                <c:formatCode>0.0</c:formatCode>
                <c:ptCount val="21"/>
                <c:pt idx="0">
                  <c:v>0.31</c:v>
                </c:pt>
                <c:pt idx="1">
                  <c:v>0.52</c:v>
                </c:pt>
                <c:pt idx="2">
                  <c:v>-1.59</c:v>
                </c:pt>
                <c:pt idx="3">
                  <c:v>-1.66</c:v>
                </c:pt>
                <c:pt idx="4">
                  <c:v>-2.06</c:v>
                </c:pt>
                <c:pt idx="5">
                  <c:v>-3.28</c:v>
                </c:pt>
                <c:pt idx="6">
                  <c:v>-4.35</c:v>
                </c:pt>
                <c:pt idx="7">
                  <c:v>-4.64</c:v>
                </c:pt>
                <c:pt idx="8">
                  <c:v>-3.76</c:v>
                </c:pt>
                <c:pt idx="9">
                  <c:v>-3.19</c:v>
                </c:pt>
                <c:pt idx="10">
                  <c:v>-1.83</c:v>
                </c:pt>
                <c:pt idx="11">
                  <c:v>-1.43</c:v>
                </c:pt>
                <c:pt idx="12">
                  <c:v>-1.14</c:v>
                </c:pt>
                <c:pt idx="13">
                  <c:v>-1.42</c:v>
                </c:pt>
                <c:pt idx="14">
                  <c:v>-1.61</c:v>
                </c:pt>
                <c:pt idx="15">
                  <c:v>-2.19</c:v>
                </c:pt>
                <c:pt idx="16">
                  <c:v>-2.25</c:v>
                </c:pt>
                <c:pt idx="17">
                  <c:v>-2.39</c:v>
                </c:pt>
                <c:pt idx="18">
                  <c:v>-1.77</c:v>
                </c:pt>
                <c:pt idx="19">
                  <c:v>-1.37</c:v>
                </c:pt>
                <c:pt idx="20">
                  <c:v>-2.75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5B-4814-B188-6977284D83F2}"/>
            </c:ext>
          </c:extLst>
        </c:ser>
        <c:ser>
          <c:idx val="1"/>
          <c:order val="1"/>
          <c:tx>
            <c:v>Financial institutions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EN'!$B$18:$V$18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3.4.8 EN'!$B$20:$V$20</c:f>
              <c:numCache>
                <c:formatCode>0.0</c:formatCode>
                <c:ptCount val="21"/>
                <c:pt idx="0">
                  <c:v>1.82</c:v>
                </c:pt>
                <c:pt idx="1">
                  <c:v>2.26</c:v>
                </c:pt>
                <c:pt idx="2">
                  <c:v>2.65</c:v>
                </c:pt>
                <c:pt idx="3">
                  <c:v>1.17</c:v>
                </c:pt>
                <c:pt idx="4">
                  <c:v>1.37</c:v>
                </c:pt>
                <c:pt idx="5">
                  <c:v>1.22</c:v>
                </c:pt>
                <c:pt idx="6">
                  <c:v>-0.57</c:v>
                </c:pt>
                <c:pt idx="7">
                  <c:v>-0.25</c:v>
                </c:pt>
                <c:pt idx="8">
                  <c:v>-0.32</c:v>
                </c:pt>
                <c:pt idx="9">
                  <c:v>-2.34</c:v>
                </c:pt>
                <c:pt idx="10">
                  <c:v>-0.14</c:v>
                </c:pt>
                <c:pt idx="11">
                  <c:v>0.1</c:v>
                </c:pt>
                <c:pt idx="12">
                  <c:v>0.22</c:v>
                </c:pt>
                <c:pt idx="13">
                  <c:v>1.29</c:v>
                </c:pt>
                <c:pt idx="14">
                  <c:v>1.36</c:v>
                </c:pt>
                <c:pt idx="15">
                  <c:v>1.52</c:v>
                </c:pt>
                <c:pt idx="16">
                  <c:v>1.43</c:v>
                </c:pt>
                <c:pt idx="17">
                  <c:v>0.61</c:v>
                </c:pt>
                <c:pt idx="18">
                  <c:v>1.02</c:v>
                </c:pt>
                <c:pt idx="19">
                  <c:v>1.2</c:v>
                </c:pt>
                <c:pt idx="20">
                  <c:v>1.35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5B-4814-B188-6977284D83F2}"/>
            </c:ext>
          </c:extLst>
        </c:ser>
        <c:ser>
          <c:idx val="2"/>
          <c:order val="2"/>
          <c:tx>
            <c:v>General government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EN'!$B$18:$V$18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3.4.8 EN'!$B$21:$V$21</c:f>
              <c:numCache>
                <c:formatCode>0.0</c:formatCode>
                <c:ptCount val="21"/>
                <c:pt idx="0">
                  <c:v>-6.54</c:v>
                </c:pt>
                <c:pt idx="1">
                  <c:v>-5.67</c:v>
                </c:pt>
                <c:pt idx="2">
                  <c:v>-5.66</c:v>
                </c:pt>
                <c:pt idx="3">
                  <c:v>-5.04</c:v>
                </c:pt>
                <c:pt idx="4">
                  <c:v>-3.94</c:v>
                </c:pt>
                <c:pt idx="5">
                  <c:v>-3.21</c:v>
                </c:pt>
                <c:pt idx="6">
                  <c:v>-3.3</c:v>
                </c:pt>
                <c:pt idx="7">
                  <c:v>-3.26</c:v>
                </c:pt>
                <c:pt idx="8">
                  <c:v>-3.92</c:v>
                </c:pt>
                <c:pt idx="9">
                  <c:v>-4.11</c:v>
                </c:pt>
                <c:pt idx="10">
                  <c:v>-3.8</c:v>
                </c:pt>
                <c:pt idx="11">
                  <c:v>-4.09</c:v>
                </c:pt>
                <c:pt idx="12">
                  <c:v>-3.41</c:v>
                </c:pt>
                <c:pt idx="13">
                  <c:v>-3.17</c:v>
                </c:pt>
                <c:pt idx="14">
                  <c:v>-3.04</c:v>
                </c:pt>
                <c:pt idx="15">
                  <c:v>-2.44</c:v>
                </c:pt>
                <c:pt idx="16">
                  <c:v>-2.55</c:v>
                </c:pt>
                <c:pt idx="17">
                  <c:v>-2.43</c:v>
                </c:pt>
                <c:pt idx="18">
                  <c:v>-2.39</c:v>
                </c:pt>
                <c:pt idx="19">
                  <c:v>-2.69</c:v>
                </c:pt>
                <c:pt idx="20">
                  <c:v>-2.7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5B-4814-B188-6977284D83F2}"/>
            </c:ext>
          </c:extLst>
        </c:ser>
        <c:ser>
          <c:idx val="3"/>
          <c:order val="3"/>
          <c:tx>
            <c:v>Households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EN'!$B$18:$V$18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3.4.8 EN'!$B$22:$V$22</c:f>
              <c:numCache>
                <c:formatCode>0.0</c:formatCode>
                <c:ptCount val="21"/>
                <c:pt idx="0">
                  <c:v>5.69</c:v>
                </c:pt>
                <c:pt idx="1">
                  <c:v>5.35</c:v>
                </c:pt>
                <c:pt idx="2">
                  <c:v>5.36</c:v>
                </c:pt>
                <c:pt idx="3">
                  <c:v>5.03</c:v>
                </c:pt>
                <c:pt idx="4">
                  <c:v>4.04</c:v>
                </c:pt>
                <c:pt idx="5">
                  <c:v>3.48</c:v>
                </c:pt>
                <c:pt idx="6">
                  <c:v>3.88</c:v>
                </c:pt>
                <c:pt idx="7">
                  <c:v>3.86</c:v>
                </c:pt>
                <c:pt idx="8">
                  <c:v>4.43</c:v>
                </c:pt>
                <c:pt idx="9">
                  <c:v>5.09</c:v>
                </c:pt>
                <c:pt idx="10">
                  <c:v>5.08</c:v>
                </c:pt>
                <c:pt idx="11">
                  <c:v>5.55</c:v>
                </c:pt>
                <c:pt idx="12">
                  <c:v>5.49</c:v>
                </c:pt>
                <c:pt idx="13">
                  <c:v>5.52</c:v>
                </c:pt>
                <c:pt idx="14">
                  <c:v>5.48</c:v>
                </c:pt>
                <c:pt idx="15">
                  <c:v>5.53</c:v>
                </c:pt>
                <c:pt idx="16">
                  <c:v>5.49</c:v>
                </c:pt>
                <c:pt idx="17">
                  <c:v>5.29</c:v>
                </c:pt>
                <c:pt idx="18">
                  <c:v>4.98</c:v>
                </c:pt>
                <c:pt idx="19">
                  <c:v>4.9</c:v>
                </c:pt>
                <c:pt idx="20">
                  <c:v>4.88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5B-4814-B188-6977284D83F2}"/>
            </c:ext>
          </c:extLst>
        </c:ser>
        <c:overlap val="100"/>
        <c:gapWidth val="50"/>
        <c:axId val="54499578"/>
        <c:axId val="2374556"/>
      </c:barChart>
      <c:lineChart>
        <c:grouping val="standard"/>
        <c:varyColors val="0"/>
        <c:ser>
          <c:idx val="4"/>
          <c:order val="4"/>
          <c:tx>
            <c:v>Current external balance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EN'!$B$18:$V$18</c:f>
              <c:strCache>
                <c:ptCount val="21"/>
                <c:pt idx="0">
                  <c:v>I/21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I/26</c:v>
                </c:pt>
              </c:strCache>
            </c:strRef>
          </c:cat>
          <c:val>
            <c:numRef>
              <c:f>'G 3.4.8 EN'!$B$23:$V$23</c:f>
              <c:numCache>
                <c:formatCode>0.0</c:formatCode>
                <c:ptCount val="21"/>
                <c:pt idx="0">
                  <c:v>1.27</c:v>
                </c:pt>
                <c:pt idx="1">
                  <c:v>2.45</c:v>
                </c:pt>
                <c:pt idx="2">
                  <c:v>0.76</c:v>
                </c:pt>
                <c:pt idx="3">
                  <c:v>-0.5</c:v>
                </c:pt>
                <c:pt idx="4">
                  <c:v>-0.59</c:v>
                </c:pt>
                <c:pt idx="5">
                  <c:v>-1.8</c:v>
                </c:pt>
                <c:pt idx="6">
                  <c:v>-4.34</c:v>
                </c:pt>
                <c:pt idx="7">
                  <c:v>-4.28</c:v>
                </c:pt>
                <c:pt idx="8">
                  <c:v>-3.56</c:v>
                </c:pt>
                <c:pt idx="9">
                  <c:v>-4.56</c:v>
                </c:pt>
                <c:pt idx="10">
                  <c:v>-0.68</c:v>
                </c:pt>
                <c:pt idx="11">
                  <c:v>0.13</c:v>
                </c:pt>
                <c:pt idx="12">
                  <c:v>1.16</c:v>
                </c:pt>
                <c:pt idx="13">
                  <c:v>2.22</c:v>
                </c:pt>
                <c:pt idx="14">
                  <c:v>2.19</c:v>
                </c:pt>
                <c:pt idx="15">
                  <c:v>2.42</c:v>
                </c:pt>
                <c:pt idx="16">
                  <c:v>2.12</c:v>
                </c:pt>
                <c:pt idx="17">
                  <c:v>1.08</c:v>
                </c:pt>
                <c:pt idx="18">
                  <c:v>1.84</c:v>
                </c:pt>
                <c:pt idx="19">
                  <c:v>2.04</c:v>
                </c:pt>
                <c:pt idx="20">
                  <c:v>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5B-4814-B188-6977284D83F2}"/>
            </c:ext>
          </c:extLst>
        </c:ser>
        <c:marker val="1"/>
        <c:axId val="54499578"/>
        <c:axId val="2374556"/>
      </c:lineChart>
      <c:catAx>
        <c:axId val="5449957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374556"/>
        <c:crosses val="autoZero"/>
        <c:auto val="1"/>
        <c:lblOffset val="100"/>
        <c:tickLblSkip val="4"/>
        <c:tickMarkSkip val="4"/>
        <c:noMultiLvlLbl val="0"/>
      </c:catAx>
      <c:valAx>
        <c:axId val="2374556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449957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round/>
        </a:ln>
        <a:effectLst/>
      </c:spPr>
    </c:plotArea>
    <c:legend>
      <c:legendPos val="r"/>
      <c:layout>
        <c:manualLayout>
          <c:xMode val="edge"/>
          <c:yMode val="edge"/>
          <c:x val="0.08475"/>
          <c:y val="0.70925"/>
          <c:w val="0.8595"/>
          <c:h val="0.181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1"/>
          <c:order val="1"/>
          <c:tx>
            <c:v>MoF</c:v>
          </c:tx>
          <c:spPr>
            <a:ln w="22225">
              <a:noFill/>
              <a:prstDash val="solid"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EN'!$B$18:$U$18</c:f>
              <c:numCache>
                <c:formatCode>m\/yy</c:formatCode>
                <c:ptCount val="20"/>
                <c:pt idx="0">
                  <c:v>45688</c:v>
                </c:pt>
                <c:pt idx="1">
                  <c:v>45716</c:v>
                </c:pt>
                <c:pt idx="2">
                  <c:v>45747</c:v>
                </c:pt>
                <c:pt idx="3">
                  <c:v>45777</c:v>
                </c:pt>
                <c:pt idx="4">
                  <c:v>45808</c:v>
                </c:pt>
                <c:pt idx="5">
                  <c:v>45838</c:v>
                </c:pt>
                <c:pt idx="6">
                  <c:v>45869</c:v>
                </c:pt>
                <c:pt idx="7">
                  <c:v>45900</c:v>
                </c:pt>
                <c:pt idx="8">
                  <c:v>45930</c:v>
                </c:pt>
                <c:pt idx="9">
                  <c:v>45961</c:v>
                </c:pt>
                <c:pt idx="10">
                  <c:v>45991</c:v>
                </c:pt>
                <c:pt idx="11">
                  <c:v>46022</c:v>
                </c:pt>
                <c:pt idx="12">
                  <c:v>46053</c:v>
                </c:pt>
                <c:pt idx="13">
                  <c:v>46081</c:v>
                </c:pt>
                <c:pt idx="14">
                  <c:v>46112</c:v>
                </c:pt>
                <c:pt idx="15">
                  <c:v>46142</c:v>
                </c:pt>
                <c:pt idx="16">
                  <c:v>46173</c:v>
                </c:pt>
                <c:pt idx="17">
                  <c:v>46203</c:v>
                </c:pt>
                <c:pt idx="18">
                  <c:v>46234</c:v>
                </c:pt>
                <c:pt idx="19">
                  <c:v>46245</c:v>
                </c:pt>
              </c:numCache>
            </c:numRef>
          </c:cat>
          <c:val>
            <c:numRef>
              <c:f>'G 4.1 EN'!$B$19:$U$19</c:f>
              <c:numCache>
                <c:formatCode>0.0</c:formatCode>
                <c:ptCount val="20"/>
                <c:pt idx="0">
                  <c:v>2.5</c:v>
                </c:pt>
                <c:pt idx="3">
                  <c:v>2.4</c:v>
                </c:pt>
                <c:pt idx="7">
                  <c:v>2</c:v>
                </c:pt>
                <c:pt idx="10">
                  <c:v>2.2</c:v>
                </c:pt>
                <c:pt idx="12">
                  <c:v>2.4</c:v>
                </c:pt>
                <c:pt idx="15">
                  <c:v>2.1</c:v>
                </c:pt>
                <c:pt idx="19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0E-411E-BFDB-4DAAC0D7E9AC}"/>
            </c:ext>
          </c:extLst>
        </c:ser>
        <c:ser>
          <c:idx val="0"/>
          <c:order val="0"/>
          <c:tx>
            <c:v>Average of forecasts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EN'!$B$18:$U$18</c:f>
              <c:numCache>
                <c:formatCode>m\/yy</c:formatCode>
                <c:ptCount val="20"/>
                <c:pt idx="0">
                  <c:v>45688</c:v>
                </c:pt>
                <c:pt idx="1">
                  <c:v>45716</c:v>
                </c:pt>
                <c:pt idx="2">
                  <c:v>45747</c:v>
                </c:pt>
                <c:pt idx="3">
                  <c:v>45777</c:v>
                </c:pt>
                <c:pt idx="4">
                  <c:v>45808</c:v>
                </c:pt>
                <c:pt idx="5">
                  <c:v>45838</c:v>
                </c:pt>
                <c:pt idx="6">
                  <c:v>45869</c:v>
                </c:pt>
                <c:pt idx="7">
                  <c:v>45900</c:v>
                </c:pt>
                <c:pt idx="8">
                  <c:v>45930</c:v>
                </c:pt>
                <c:pt idx="9">
                  <c:v>45961</c:v>
                </c:pt>
                <c:pt idx="10">
                  <c:v>45991</c:v>
                </c:pt>
                <c:pt idx="11">
                  <c:v>46022</c:v>
                </c:pt>
                <c:pt idx="12">
                  <c:v>46053</c:v>
                </c:pt>
                <c:pt idx="13">
                  <c:v>46081</c:v>
                </c:pt>
                <c:pt idx="14">
                  <c:v>46112</c:v>
                </c:pt>
                <c:pt idx="15">
                  <c:v>46142</c:v>
                </c:pt>
                <c:pt idx="16">
                  <c:v>46173</c:v>
                </c:pt>
                <c:pt idx="17">
                  <c:v>46203</c:v>
                </c:pt>
                <c:pt idx="18">
                  <c:v>46234</c:v>
                </c:pt>
                <c:pt idx="19">
                  <c:v>46245</c:v>
                </c:pt>
              </c:numCache>
            </c:numRef>
          </c:cat>
          <c:val>
            <c:numRef>
              <c:f>'G 4.1 EN'!$B$20:$U$20</c:f>
              <c:numCache>
                <c:formatCode>0.0</c:formatCode>
                <c:ptCount val="20"/>
                <c:pt idx="0">
                  <c:v>2.6</c:v>
                </c:pt>
                <c:pt idx="1">
                  <c:v>2.5</c:v>
                </c:pt>
                <c:pt idx="2">
                  <c:v>2</c:v>
                </c:pt>
                <c:pt idx="3">
                  <c:v>2</c:v>
                </c:pt>
                <c:pt idx="4">
                  <c:v>1.8</c:v>
                </c:pt>
                <c:pt idx="5">
                  <c:v>1.8</c:v>
                </c:pt>
                <c:pt idx="6">
                  <c:v>1.9</c:v>
                </c:pt>
                <c:pt idx="7">
                  <c:v>2</c:v>
                </c:pt>
                <c:pt idx="8">
                  <c:v>2.2</c:v>
                </c:pt>
                <c:pt idx="9">
                  <c:v>2.3</c:v>
                </c:pt>
                <c:pt idx="10">
                  <c:v>2.2</c:v>
                </c:pt>
                <c:pt idx="11">
                  <c:v>2.4</c:v>
                </c:pt>
                <c:pt idx="12">
                  <c:v>2.2</c:v>
                </c:pt>
                <c:pt idx="13">
                  <c:v>2.5</c:v>
                </c:pt>
                <c:pt idx="14">
                  <c:v>2.7</c:v>
                </c:pt>
                <c:pt idx="15">
                  <c:v>2.4</c:v>
                </c:pt>
                <c:pt idx="16">
                  <c:v>2.2</c:v>
                </c:pt>
                <c:pt idx="17">
                  <c:v>2.1</c:v>
                </c:pt>
                <c:pt idx="18">
                  <c:v>2</c:v>
                </c:pt>
                <c:pt idx="19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0E-411E-BFDB-4DAAC0D7E9AC}"/>
            </c:ext>
          </c:extLst>
        </c:ser>
        <c:marker val="1"/>
        <c:axId val="29626652"/>
        <c:axId val="30973080"/>
      </c:lineChart>
      <c:dateAx>
        <c:axId val="2962665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973080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30973080"/>
        <c:scaling>
          <c:orientation val="minMax"/>
          <c:max val="2.8"/>
          <c:min val="1.7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9626652"/>
        <c:crosses val="autoZero"/>
        <c:crossBetween val="midCat"/>
        <c:majorUnit val="0.1"/>
        <c:minorUnit val="0.05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825"/>
          <c:y val="0.038"/>
          <c:w val="0.36775"/>
          <c:h val="0.154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1"/>
          <c:order val="1"/>
          <c:tx>
            <c:v>MoF</c:v>
          </c:tx>
          <c:spPr>
            <a:ln w="22225">
              <a:noFill/>
              <a:prstDash val="solid"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EN'!$B$18:$U$18</c:f>
              <c:numCache>
                <c:formatCode>m\/yy</c:formatCode>
                <c:ptCount val="20"/>
                <c:pt idx="0">
                  <c:v>45688</c:v>
                </c:pt>
                <c:pt idx="1">
                  <c:v>45716</c:v>
                </c:pt>
                <c:pt idx="2">
                  <c:v>45747</c:v>
                </c:pt>
                <c:pt idx="3">
                  <c:v>45777</c:v>
                </c:pt>
                <c:pt idx="4">
                  <c:v>45808</c:v>
                </c:pt>
                <c:pt idx="5">
                  <c:v>45838</c:v>
                </c:pt>
                <c:pt idx="6">
                  <c:v>45869</c:v>
                </c:pt>
                <c:pt idx="7">
                  <c:v>45900</c:v>
                </c:pt>
                <c:pt idx="8">
                  <c:v>45930</c:v>
                </c:pt>
                <c:pt idx="9">
                  <c:v>45961</c:v>
                </c:pt>
                <c:pt idx="10">
                  <c:v>45991</c:v>
                </c:pt>
                <c:pt idx="11">
                  <c:v>46022</c:v>
                </c:pt>
                <c:pt idx="12">
                  <c:v>46053</c:v>
                </c:pt>
                <c:pt idx="13">
                  <c:v>46081</c:v>
                </c:pt>
                <c:pt idx="14">
                  <c:v>46112</c:v>
                </c:pt>
                <c:pt idx="15">
                  <c:v>46142</c:v>
                </c:pt>
                <c:pt idx="16">
                  <c:v>46173</c:v>
                </c:pt>
                <c:pt idx="17">
                  <c:v>46203</c:v>
                </c:pt>
                <c:pt idx="18">
                  <c:v>46234</c:v>
                </c:pt>
                <c:pt idx="19">
                  <c:v>46245</c:v>
                </c:pt>
              </c:numCache>
            </c:numRef>
          </c:cat>
          <c:val>
            <c:numRef>
              <c:f>'G 4.2 EN'!$B$19:$U$19</c:f>
              <c:numCache>
                <c:formatCode>0.0</c:formatCode>
                <c:ptCount val="20"/>
                <c:pt idx="0">
                  <c:v>2.1</c:v>
                </c:pt>
                <c:pt idx="3">
                  <c:v>2.3</c:v>
                </c:pt>
                <c:pt idx="7">
                  <c:v>2.3</c:v>
                </c:pt>
                <c:pt idx="10">
                  <c:v>2.3</c:v>
                </c:pt>
                <c:pt idx="12">
                  <c:v>2.1</c:v>
                </c:pt>
                <c:pt idx="15">
                  <c:v>2.5</c:v>
                </c:pt>
                <c:pt idx="19">
                  <c:v>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E1-452C-835D-F718398F905B}"/>
            </c:ext>
          </c:extLst>
        </c:ser>
        <c:ser>
          <c:idx val="0"/>
          <c:order val="0"/>
          <c:tx>
            <c:v>Average of forecasts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EN'!$B$18:$U$18</c:f>
              <c:numCache>
                <c:formatCode>m\/yy</c:formatCode>
                <c:ptCount val="20"/>
                <c:pt idx="0">
                  <c:v>45688</c:v>
                </c:pt>
                <c:pt idx="1">
                  <c:v>45716</c:v>
                </c:pt>
                <c:pt idx="2">
                  <c:v>45747</c:v>
                </c:pt>
                <c:pt idx="3">
                  <c:v>45777</c:v>
                </c:pt>
                <c:pt idx="4">
                  <c:v>45808</c:v>
                </c:pt>
                <c:pt idx="5">
                  <c:v>45838</c:v>
                </c:pt>
                <c:pt idx="6">
                  <c:v>45869</c:v>
                </c:pt>
                <c:pt idx="7">
                  <c:v>45900</c:v>
                </c:pt>
                <c:pt idx="8">
                  <c:v>45930</c:v>
                </c:pt>
                <c:pt idx="9">
                  <c:v>45961</c:v>
                </c:pt>
                <c:pt idx="10">
                  <c:v>45991</c:v>
                </c:pt>
                <c:pt idx="11">
                  <c:v>46022</c:v>
                </c:pt>
                <c:pt idx="12">
                  <c:v>46053</c:v>
                </c:pt>
                <c:pt idx="13">
                  <c:v>46081</c:v>
                </c:pt>
                <c:pt idx="14">
                  <c:v>46112</c:v>
                </c:pt>
                <c:pt idx="15">
                  <c:v>46142</c:v>
                </c:pt>
                <c:pt idx="16">
                  <c:v>46173</c:v>
                </c:pt>
                <c:pt idx="17">
                  <c:v>46203</c:v>
                </c:pt>
                <c:pt idx="18">
                  <c:v>46234</c:v>
                </c:pt>
                <c:pt idx="19">
                  <c:v>46245</c:v>
                </c:pt>
              </c:numCache>
            </c:numRef>
          </c:cat>
          <c:val>
            <c:numRef>
              <c:f>'G 4.2 EN'!$B$20:$U$20</c:f>
              <c:numCache>
                <c:formatCode>0.0</c:formatCode>
                <c:ptCount val="20"/>
                <c:pt idx="0">
                  <c:v>2.2</c:v>
                </c:pt>
                <c:pt idx="1">
                  <c:v>2.2</c:v>
                </c:pt>
                <c:pt idx="2">
                  <c:v>2.2</c:v>
                </c:pt>
                <c:pt idx="3">
                  <c:v>2.3</c:v>
                </c:pt>
                <c:pt idx="4">
                  <c:v>2.2</c:v>
                </c:pt>
                <c:pt idx="5">
                  <c:v>2.1</c:v>
                </c:pt>
                <c:pt idx="6">
                  <c:v>2.2</c:v>
                </c:pt>
                <c:pt idx="7">
                  <c:v>2.2</c:v>
                </c:pt>
                <c:pt idx="8">
                  <c:v>2.2</c:v>
                </c:pt>
                <c:pt idx="9">
                  <c:v>2.3</c:v>
                </c:pt>
                <c:pt idx="10">
                  <c:v>2.2</c:v>
                </c:pt>
                <c:pt idx="11">
                  <c:v>2.2</c:v>
                </c:pt>
                <c:pt idx="12">
                  <c:v>2.2</c:v>
                </c:pt>
                <c:pt idx="13">
                  <c:v>1.9</c:v>
                </c:pt>
                <c:pt idx="14">
                  <c:v>1.8</c:v>
                </c:pt>
                <c:pt idx="15">
                  <c:v>2.1</c:v>
                </c:pt>
                <c:pt idx="16">
                  <c:v>2.3</c:v>
                </c:pt>
                <c:pt idx="17">
                  <c:v>2.4</c:v>
                </c:pt>
                <c:pt idx="18">
                  <c:v>2.4</c:v>
                </c:pt>
                <c:pt idx="19">
                  <c:v>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E1-452C-835D-F718398F905B}"/>
            </c:ext>
          </c:extLst>
        </c:ser>
        <c:marker val="1"/>
        <c:axId val="56767801"/>
        <c:axId val="24664210"/>
      </c:lineChart>
      <c:dateAx>
        <c:axId val="5676780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664210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24664210"/>
        <c:scaling>
          <c:orientation val="minMax"/>
          <c:min val="1.7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767801"/>
        <c:crosses val="autoZero"/>
        <c:crossBetween val="midCat"/>
        <c:maj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5"/>
          <c:y val="0.04825"/>
          <c:w val="0.3705"/>
          <c:h val="0.14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EN'!$B$18:$AH$18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EN'!$B$20:$Y$20</c:f>
              <c:numCache>
                <c:formatCode>0.0</c:formatCode>
                <c:ptCount val="24"/>
                <c:pt idx="0">
                  <c:v>0.95</c:v>
                </c:pt>
                <c:pt idx="1">
                  <c:v>0.31</c:v>
                </c:pt>
                <c:pt idx="2">
                  <c:v>0.14</c:v>
                </c:pt>
                <c:pt idx="3">
                  <c:v>-0.39</c:v>
                </c:pt>
                <c:pt idx="4">
                  <c:v>0.19</c:v>
                </c:pt>
                <c:pt idx="5">
                  <c:v>0.4</c:v>
                </c:pt>
                <c:pt idx="6">
                  <c:v>-0.41</c:v>
                </c:pt>
                <c:pt idx="7">
                  <c:v>0.29</c:v>
                </c:pt>
                <c:pt idx="8">
                  <c:v>0.32</c:v>
                </c:pt>
                <c:pt idx="9">
                  <c:v>0.28</c:v>
                </c:pt>
                <c:pt idx="10">
                  <c:v>0.65</c:v>
                </c:pt>
                <c:pt idx="11">
                  <c:v>0.71</c:v>
                </c:pt>
                <c:pt idx="12">
                  <c:v>0.79</c:v>
                </c:pt>
                <c:pt idx="13">
                  <c:v>0.58</c:v>
                </c:pt>
                <c:pt idx="14">
                  <c:v>0.7</c:v>
                </c:pt>
                <c:pt idx="15">
                  <c:v>0.7</c:v>
                </c:pt>
                <c:pt idx="16">
                  <c:v>0.2</c:v>
                </c:pt>
                <c:pt idx="17">
                  <c:v>0.4</c:v>
                </c:pt>
                <c:pt idx="18">
                  <c:v>-0.74</c:v>
                </c:pt>
                <c:pt idx="19">
                  <c:v>-0.82</c:v>
                </c:pt>
                <c:pt idx="20">
                  <c:v>-0.92</c:v>
                </c:pt>
                <c:pt idx="21">
                  <c:v>-1.02</c:v>
                </c:pt>
                <c:pt idx="22">
                  <c:v>-1.17</c:v>
                </c:pt>
                <c:pt idx="23">
                  <c:v>-1.3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47-40C7-8202-5046B4899371}"/>
            </c:ext>
          </c:extLst>
        </c:ser>
        <c:ser>
          <c:idx val="1"/>
          <c:order val="1"/>
          <c:tx>
            <c:v>75%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EN'!$B$18:$AH$18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EN'!$B$21:$Y$21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0.63</c:v>
                </c:pt>
                <c:pt idx="19">
                  <c:v>0.69</c:v>
                </c:pt>
                <c:pt idx="20">
                  <c:v>0.75</c:v>
                </c:pt>
                <c:pt idx="21">
                  <c:v>0.81</c:v>
                </c:pt>
                <c:pt idx="22">
                  <c:v>0.87</c:v>
                </c:pt>
                <c:pt idx="23">
                  <c:v>0.93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47-40C7-8202-5046B4899371}"/>
            </c:ext>
          </c:extLst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EN'!$B$18:$AH$18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EN'!$B$22:$Y$22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0.31</c:v>
                </c:pt>
                <c:pt idx="19">
                  <c:v>0.33</c:v>
                </c:pt>
                <c:pt idx="20">
                  <c:v>0.36</c:v>
                </c:pt>
                <c:pt idx="21">
                  <c:v>0.39</c:v>
                </c:pt>
                <c:pt idx="22">
                  <c:v>0.42</c:v>
                </c:pt>
                <c:pt idx="23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47-40C7-8202-5046B4899371}"/>
            </c:ext>
          </c:extLst>
        </c:ser>
        <c:ser>
          <c:idx val="3"/>
          <c:order val="6"/>
          <c:tx>
            <c:v>30% range</c:v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EN'!$B$18:$AH$18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EN'!$B$23:$Y$23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0.48</c:v>
                </c:pt>
                <c:pt idx="19">
                  <c:v>0.53</c:v>
                </c:pt>
                <c:pt idx="20">
                  <c:v>0.58</c:v>
                </c:pt>
                <c:pt idx="21">
                  <c:v>0.62</c:v>
                </c:pt>
                <c:pt idx="22">
                  <c:v>0.67</c:v>
                </c:pt>
                <c:pt idx="23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47-40C7-8202-5046B4899371}"/>
            </c:ext>
          </c:extLst>
        </c:ser>
        <c:ser>
          <c:idx val="4"/>
          <c:order val="2"/>
          <c:tx>
            <c:v>Řada5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EN'!$B$18:$AH$18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EN'!$B$24:$Y$24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0.2</c:v>
                </c:pt>
                <c:pt idx="19">
                  <c:v>0.22</c:v>
                </c:pt>
                <c:pt idx="20">
                  <c:v>0.24</c:v>
                </c:pt>
                <c:pt idx="21">
                  <c:v>0.25</c:v>
                </c:pt>
                <c:pt idx="22">
                  <c:v>0.27</c:v>
                </c:pt>
                <c:pt idx="23">
                  <c:v>0.29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47-40C7-8202-5046B4899371}"/>
            </c:ext>
          </c:extLst>
        </c:ser>
        <c:ser>
          <c:idx val="5"/>
          <c:order val="3"/>
          <c:tx>
            <c:v>Řada6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EN'!$B$18:$AH$18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EN'!$B$25:$Y$25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0.65</c:v>
                </c:pt>
                <c:pt idx="19">
                  <c:v>0.71</c:v>
                </c:pt>
                <c:pt idx="20">
                  <c:v>0.77</c:v>
                </c:pt>
                <c:pt idx="21">
                  <c:v>0.83</c:v>
                </c:pt>
                <c:pt idx="22">
                  <c:v>0.9</c:v>
                </c:pt>
                <c:pt idx="23">
                  <c:v>0.96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A47-40C7-8202-5046B4899371}"/>
            </c:ext>
          </c:extLst>
        </c:ser>
        <c:axId val="12024850"/>
        <c:axId val="24408320"/>
      </c:areaChart>
      <c:lineChart>
        <c:grouping val="standard"/>
        <c:varyColors val="0"/>
        <c:ser>
          <c:idx val="14"/>
          <c:order val="4"/>
          <c:tx>
            <c:v>Forecast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EN'!$B$18:$AH$18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EN'!$B$19:$Y$19</c:f>
              <c:numCache>
                <c:formatCode>0.0</c:formatCode>
                <c:ptCount val="24"/>
                <c:pt idx="0">
                  <c:v>0.95</c:v>
                </c:pt>
                <c:pt idx="1">
                  <c:v>0.31</c:v>
                </c:pt>
                <c:pt idx="2">
                  <c:v>0.14</c:v>
                </c:pt>
                <c:pt idx="3">
                  <c:v>-0.39</c:v>
                </c:pt>
                <c:pt idx="4">
                  <c:v>0.19</c:v>
                </c:pt>
                <c:pt idx="5">
                  <c:v>0.4</c:v>
                </c:pt>
                <c:pt idx="6">
                  <c:v>-0.41</c:v>
                </c:pt>
                <c:pt idx="7">
                  <c:v>0.29</c:v>
                </c:pt>
                <c:pt idx="8">
                  <c:v>0.32</c:v>
                </c:pt>
                <c:pt idx="9">
                  <c:v>0.28</c:v>
                </c:pt>
                <c:pt idx="10">
                  <c:v>0.65</c:v>
                </c:pt>
                <c:pt idx="11">
                  <c:v>0.71</c:v>
                </c:pt>
                <c:pt idx="12">
                  <c:v>0.79</c:v>
                </c:pt>
                <c:pt idx="13">
                  <c:v>0.58</c:v>
                </c:pt>
                <c:pt idx="14">
                  <c:v>0.7</c:v>
                </c:pt>
                <c:pt idx="15">
                  <c:v>0.7</c:v>
                </c:pt>
                <c:pt idx="16">
                  <c:v>0.2</c:v>
                </c:pt>
                <c:pt idx="17">
                  <c:v>0.4</c:v>
                </c:pt>
                <c:pt idx="18">
                  <c:v>0.52</c:v>
                </c:pt>
                <c:pt idx="19">
                  <c:v>0.56</c:v>
                </c:pt>
                <c:pt idx="20">
                  <c:v>0.58</c:v>
                </c:pt>
                <c:pt idx="21">
                  <c:v>0.6</c:v>
                </c:pt>
                <c:pt idx="22">
                  <c:v>0.57</c:v>
                </c:pt>
                <c:pt idx="23">
                  <c:v>0.56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A47-40C7-8202-5046B4899371}"/>
            </c:ext>
          </c:extLst>
        </c:ser>
        <c:marker val="1"/>
        <c:axId val="12024850"/>
        <c:axId val="24408320"/>
      </c:lineChart>
      <c:catAx>
        <c:axId val="1202485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408320"/>
        <c:crossesAt val="0"/>
        <c:auto val="1"/>
        <c:lblOffset val="100"/>
        <c:tickLblSkip val="4"/>
        <c:tickMarkSkip val="4"/>
        <c:noMultiLvlLbl val="0"/>
      </c:catAx>
      <c:valAx>
        <c:axId val="24408320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024850"/>
        <c:crosses val="autoZero"/>
        <c:crossBetween val="midCat"/>
      </c:valAx>
      <c:spPr>
        <a:ln w="3175">
          <a:solidFill>
            <a:srgbClr val="D9D9D9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09125"/>
          <c:y val="0.06525"/>
          <c:w val="0.254"/>
          <c:h val="0.254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lineChart>
        <c:grouping val="standard"/>
        <c:varyColors val="0"/>
        <c:ser>
          <c:idx val="2"/>
          <c:order val="1"/>
          <c:tx>
            <c:v>Euro area</c:v>
          </c:tx>
          <c:spPr>
            <a:ln w="25400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II/26</c:v>
                </c:pt>
                <c:pt idx="18">
                  <c:v>III/26</c:v>
                </c:pt>
                <c:pt idx="19">
                  <c:v>IV/26</c:v>
                </c:pt>
                <c:pt idx="20">
                  <c:v>I/27</c:v>
                </c:pt>
                <c:pt idx="21">
                  <c:v>II/27</c:v>
                </c:pt>
                <c:pt idx="22">
                  <c:v>III/27</c:v>
                </c:pt>
                <c:pt idx="23">
                  <c:v>IV/27</c:v>
                </c:pt>
              </c:strCache>
            </c:strRef>
          </c:cat>
          <c:val>
            <c:numRef>
              <c:f>'G 1.1.1 EN'!$B$20:$Y$20</c:f>
              <c:numCache>
                <c:formatCode>0.0</c:formatCode>
                <c:ptCount val="24"/>
                <c:pt idx="0">
                  <c:v>5.54</c:v>
                </c:pt>
                <c:pt idx="1">
                  <c:v>4.3</c:v>
                </c:pt>
                <c:pt idx="2">
                  <c:v>2.99</c:v>
                </c:pt>
                <c:pt idx="3">
                  <c:v>2.17</c:v>
                </c:pt>
                <c:pt idx="4">
                  <c:v>1.3</c:v>
                </c:pt>
                <c:pt idx="5">
                  <c:v>0.56</c:v>
                </c:pt>
                <c:pt idx="6">
                  <c:v>0.16</c:v>
                </c:pt>
                <c:pt idx="7">
                  <c:v>0.24</c:v>
                </c:pt>
                <c:pt idx="8">
                  <c:v>0.71</c:v>
                </c:pt>
                <c:pt idx="9">
                  <c:v>0.72</c:v>
                </c:pt>
                <c:pt idx="10">
                  <c:v>1.09</c:v>
                </c:pt>
                <c:pt idx="11">
                  <c:v>1.38</c:v>
                </c:pt>
                <c:pt idx="12">
                  <c:v>1.6</c:v>
                </c:pt>
                <c:pt idx="13">
                  <c:v>1.37</c:v>
                </c:pt>
                <c:pt idx="14">
                  <c:v>1.18</c:v>
                </c:pt>
                <c:pt idx="15">
                  <c:v>1.08</c:v>
                </c:pt>
                <c:pt idx="16">
                  <c:v>0.51</c:v>
                </c:pt>
                <c:pt idx="17">
                  <c:v>0.96</c:v>
                </c:pt>
                <c:pt idx="18">
                  <c:v>1</c:v>
                </c:pt>
                <c:pt idx="19">
                  <c:v>1.22</c:v>
                </c:pt>
                <c:pt idx="20">
                  <c:v>1.52</c:v>
                </c:pt>
                <c:pt idx="21">
                  <c:v>1.37</c:v>
                </c:pt>
                <c:pt idx="22">
                  <c:v>1.37</c:v>
                </c:pt>
                <c:pt idx="23">
                  <c:v>1.32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D-4E51-91F2-1EA556E2A8BC}"/>
            </c:ext>
          </c:extLst>
        </c:ser>
        <c:ser>
          <c:idx val="0"/>
          <c:order val="0"/>
          <c:tx>
            <c:v>USA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II/26</c:v>
                </c:pt>
                <c:pt idx="18">
                  <c:v>III/26</c:v>
                </c:pt>
                <c:pt idx="19">
                  <c:v>IV/26</c:v>
                </c:pt>
                <c:pt idx="20">
                  <c:v>I/27</c:v>
                </c:pt>
                <c:pt idx="21">
                  <c:v>II/27</c:v>
                </c:pt>
                <c:pt idx="22">
                  <c:v>III/27</c:v>
                </c:pt>
                <c:pt idx="23">
                  <c:v>IV/27</c:v>
                </c:pt>
              </c:strCache>
            </c:strRef>
          </c:cat>
          <c:val>
            <c:numRef>
              <c:f>'G 1.1.1 EN'!$B$19:$Y$19</c:f>
              <c:numCache>
                <c:formatCode>0.0</c:formatCode>
                <c:ptCount val="24"/>
                <c:pt idx="0">
                  <c:v>4.03</c:v>
                </c:pt>
                <c:pt idx="1">
                  <c:v>2.45</c:v>
                </c:pt>
                <c:pt idx="2">
                  <c:v>2.35</c:v>
                </c:pt>
                <c:pt idx="3">
                  <c:v>1.32</c:v>
                </c:pt>
                <c:pt idx="4">
                  <c:v>2.31</c:v>
                </c:pt>
                <c:pt idx="5">
                  <c:v>2.79</c:v>
                </c:pt>
                <c:pt idx="6">
                  <c:v>3.23</c:v>
                </c:pt>
                <c:pt idx="7">
                  <c:v>3.39</c:v>
                </c:pt>
                <c:pt idx="8">
                  <c:v>2.86</c:v>
                </c:pt>
                <c:pt idx="9">
                  <c:v>3.13</c:v>
                </c:pt>
                <c:pt idx="10">
                  <c:v>2.79</c:v>
                </c:pt>
                <c:pt idx="11">
                  <c:v>2.4</c:v>
                </c:pt>
                <c:pt idx="12">
                  <c:v>2.02</c:v>
                </c:pt>
                <c:pt idx="13">
                  <c:v>2.08</c:v>
                </c:pt>
                <c:pt idx="14">
                  <c:v>2.34</c:v>
                </c:pt>
                <c:pt idx="15">
                  <c:v>1.99</c:v>
                </c:pt>
                <c:pt idx="16">
                  <c:v>2.68</c:v>
                </c:pt>
                <c:pt idx="17">
                  <c:v>2.1</c:v>
                </c:pt>
                <c:pt idx="18">
                  <c:v>1.57</c:v>
                </c:pt>
                <c:pt idx="19">
                  <c:v>1.96</c:v>
                </c:pt>
                <c:pt idx="20">
                  <c:v>1.98</c:v>
                </c:pt>
                <c:pt idx="21">
                  <c:v>2.15</c:v>
                </c:pt>
                <c:pt idx="22">
                  <c:v>2.14</c:v>
                </c:pt>
                <c:pt idx="23">
                  <c:v>2.18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4D-4E51-91F2-1EA556E2A8BC}"/>
            </c:ext>
          </c:extLst>
        </c:ser>
        <c:ser>
          <c:idx val="1"/>
          <c:order val="2"/>
          <c:tx>
            <c:v>China</c:v>
          </c:tx>
          <c:spPr>
            <a:ln w="25400">
              <a:solidFill>
                <a:srgbClr val="B8CCE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EN'!$B$18:$Y$18</c:f>
              <c:strCache>
                <c:ptCount val="24"/>
                <c:pt idx="0">
                  <c:v>I/22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I/26</c:v>
                </c:pt>
                <c:pt idx="17">
                  <c:v>II/26</c:v>
                </c:pt>
                <c:pt idx="18">
                  <c:v>III/26</c:v>
                </c:pt>
                <c:pt idx="19">
                  <c:v>IV/26</c:v>
                </c:pt>
                <c:pt idx="20">
                  <c:v>I/27</c:v>
                </c:pt>
                <c:pt idx="21">
                  <c:v>II/27</c:v>
                </c:pt>
                <c:pt idx="22">
                  <c:v>III/27</c:v>
                </c:pt>
                <c:pt idx="23">
                  <c:v>IV/27</c:v>
                </c:pt>
              </c:strCache>
            </c:strRef>
          </c:cat>
          <c:val>
            <c:numRef>
              <c:f>'G 1.1.1 EN'!$B$21:$Y$21</c:f>
              <c:numCache>
                <c:formatCode>0.0</c:formatCode>
                <c:ptCount val="24"/>
                <c:pt idx="0">
                  <c:v>4.55</c:v>
                </c:pt>
                <c:pt idx="1">
                  <c:v>0.99</c:v>
                </c:pt>
                <c:pt idx="2">
                  <c:v>3.91</c:v>
                </c:pt>
                <c:pt idx="3">
                  <c:v>2.99</c:v>
                </c:pt>
                <c:pt idx="4">
                  <c:v>4.53</c:v>
                </c:pt>
                <c:pt idx="5">
                  <c:v>6.64</c:v>
                </c:pt>
                <c:pt idx="6">
                  <c:v>4.99</c:v>
                </c:pt>
                <c:pt idx="7">
                  <c:v>5.4</c:v>
                </c:pt>
                <c:pt idx="8">
                  <c:v>5.09</c:v>
                </c:pt>
                <c:pt idx="9">
                  <c:v>4.89</c:v>
                </c:pt>
                <c:pt idx="10">
                  <c:v>4.68</c:v>
                </c:pt>
                <c:pt idx="11">
                  <c:v>5.41</c:v>
                </c:pt>
                <c:pt idx="12">
                  <c:v>5.2</c:v>
                </c:pt>
                <c:pt idx="13">
                  <c:v>5.41</c:v>
                </c:pt>
                <c:pt idx="14">
                  <c:v>5.09</c:v>
                </c:pt>
                <c:pt idx="15">
                  <c:v>4.58</c:v>
                </c:pt>
                <c:pt idx="16">
                  <c:v>4.78</c:v>
                </c:pt>
                <c:pt idx="17">
                  <c:v>4.47</c:v>
                </c:pt>
                <c:pt idx="18">
                  <c:v>4.27</c:v>
                </c:pt>
                <c:pt idx="19">
                  <c:v>4.21</c:v>
                </c:pt>
                <c:pt idx="20">
                  <c:v>3.91</c:v>
                </c:pt>
                <c:pt idx="21">
                  <c:v>4.01</c:v>
                </c:pt>
                <c:pt idx="22">
                  <c:v>4.11</c:v>
                </c:pt>
                <c:pt idx="23">
                  <c:v>4.27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4D-4E51-91F2-1EA556E2A8BC}"/>
            </c:ext>
          </c:extLst>
        </c:ser>
        <c:marker val="1"/>
        <c:axId val="6452537"/>
        <c:axId val="42571879"/>
      </c:lineChart>
      <c:catAx>
        <c:axId val="645253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571879"/>
        <c:crosses val="autoZero"/>
        <c:auto val="0"/>
        <c:lblOffset val="100"/>
        <c:tickLblSkip val="4"/>
        <c:tickMarkSkip val="4"/>
        <c:noMultiLvlLbl val="0"/>
      </c:catAx>
      <c:valAx>
        <c:axId val="42571879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52537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46925"/>
          <c:y val="0.04075"/>
          <c:w val="0.24525"/>
          <c:h val="0.1632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100.xml.rels><?xml version="1.0" encoding="UTF-8" standalone="yes"?><Relationships xmlns="http://schemas.openxmlformats.org/package/2006/relationships"><Relationship Id="rId1" Type="http://schemas.openxmlformats.org/officeDocument/2006/relationships/chart" Target="../charts/chart63.xml" /></Relationships>
</file>

<file path=xl/drawings/_rels/drawing102.xml.rels><?xml version="1.0" encoding="UTF-8" standalone="yes"?><Relationships xmlns="http://schemas.openxmlformats.org/package/2006/relationships"><Relationship Id="rId1" Type="http://schemas.openxmlformats.org/officeDocument/2006/relationships/chart" Target="../charts/chart64.xml" /></Relationships>
</file>

<file path=xl/drawings/_rels/drawing104.xml.rels><?xml version="1.0" encoding="UTF-8" standalone="yes"?><Relationships xmlns="http://schemas.openxmlformats.org/package/2006/relationships"><Relationship Id="rId1" Type="http://schemas.openxmlformats.org/officeDocument/2006/relationships/chart" Target="../charts/chart65.xml" /></Relationships>
</file>

<file path=xl/drawings/_rels/drawing106.xml.rels><?xml version="1.0" encoding="UTF-8" standalone="yes"?><Relationships xmlns="http://schemas.openxmlformats.org/package/2006/relationships"><Relationship Id="rId1" Type="http://schemas.openxmlformats.org/officeDocument/2006/relationships/chart" Target="../charts/chart66.xml" /></Relationships>
</file>

<file path=xl/drawings/_rels/drawing108.xml.rels><?xml version="1.0" encoding="UTF-8" standalone="yes"?><Relationships xmlns="http://schemas.openxmlformats.org/package/2006/relationships"><Relationship Id="rId1" Type="http://schemas.openxmlformats.org/officeDocument/2006/relationships/chart" Target="../charts/chart67.xml" /></Relationships>
</file>

<file path=xl/drawings/_rels/drawing110.xml.rels><?xml version="1.0" encoding="UTF-8" standalone="yes"?><Relationships xmlns="http://schemas.openxmlformats.org/package/2006/relationships"><Relationship Id="rId1" Type="http://schemas.openxmlformats.org/officeDocument/2006/relationships/chart" Target="../charts/chart68.xml" /></Relationships>
</file>

<file path=xl/drawings/_rels/drawing1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9.xml" /></Relationships>
</file>

<file path=xl/drawings/_rels/drawing1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0.xml" /></Relationships>
</file>

<file path=xl/drawings/_rels/drawing116.xml.rels><?xml version="1.0" encoding="UTF-8" standalone="yes"?><Relationships xmlns="http://schemas.openxmlformats.org/package/2006/relationships"><Relationship Id="rId1" Type="http://schemas.openxmlformats.org/officeDocument/2006/relationships/chart" Target="../charts/chart71.xml" /></Relationships>
</file>

<file path=xl/drawings/_rels/drawing117.xml.rels><?xml version="1.0" encoding="UTF-8" standalone="yes"?><Relationships xmlns="http://schemas.openxmlformats.org/package/2006/relationships"><Relationship Id="rId1" Type="http://schemas.openxmlformats.org/officeDocument/2006/relationships/chart" Target="../charts/chart72.xml" /></Relationships>
</file>

<file path=xl/drawings/_rels/drawing118.xml.rels><?xml version="1.0" encoding="UTF-8" standalone="yes"?><Relationships xmlns="http://schemas.openxmlformats.org/package/2006/relationships"><Relationship Id="rId1" Type="http://schemas.openxmlformats.org/officeDocument/2006/relationships/chart" Target="../charts/chart73.xml" /></Relationships>
</file>

<file path=xl/drawings/_rels/drawing119.xml.rels><?xml version="1.0" encoding="UTF-8" standalone="yes"?><Relationships xmlns="http://schemas.openxmlformats.org/package/2006/relationships"><Relationship Id="rId1" Type="http://schemas.openxmlformats.org/officeDocument/2006/relationships/chart" Target="../charts/chart74.xml" 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 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 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 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 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 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 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 /></Relationships>
</file>

<file path=xl/drawings/_rels/drawing34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 /></Relationships>
</file>

<file path=xl/drawings/_rels/drawing35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 /></Relationships>
</file>

<file path=xl/drawings/_rels/drawing36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 /></Relationships>
</file>

<file path=xl/drawings/_rels/drawing37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/Relationships>
</file>

<file path=xl/drawings/_rels/drawing38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40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 /></Relationships>
</file>

<file path=xl/drawings/_rels/drawing42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 /></Relationships>
</file>

<file path=xl/drawings/_rels/drawing4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44.xml.rels><?xml version="1.0" encoding="UTF-8" standalone="yes"?><Relationships xmlns="http://schemas.openxmlformats.org/package/2006/relationships"><Relationship Id="rId1" Type="http://schemas.openxmlformats.org/officeDocument/2006/relationships/chart" Target="../charts/chart25.xml" /></Relationships>
</file>

<file path=xl/drawings/_rels/drawing46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 /></Relationships>
</file>

<file path=xl/drawings/_rels/drawing47.xml.rels><?xml version="1.0" encoding="UTF-8" standalone="yes"?><Relationships xmlns="http://schemas.openxmlformats.org/package/2006/relationships"><Relationship Id="rId1" Type="http://schemas.openxmlformats.org/officeDocument/2006/relationships/chart" Target="../charts/chart27.xml" /></Relationships>
</file>

<file path=xl/drawings/_rels/drawing48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 /></Relationships>
</file>

<file path=xl/drawings/_rels/drawing50.xml.rels><?xml version="1.0" encoding="UTF-8" standalone="yes"?><Relationships xmlns="http://schemas.openxmlformats.org/package/2006/relationships"><Relationship Id="rId1" Type="http://schemas.openxmlformats.org/officeDocument/2006/relationships/chart" Target="../charts/chart29.xml" /></Relationships>
</file>

<file path=xl/drawings/_rels/drawing52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 /></Relationships>
</file>

<file path=xl/drawings/_rels/drawing54.xml.rels><?xml version="1.0" encoding="UTF-8" standalone="yes"?><Relationships xmlns="http://schemas.openxmlformats.org/package/2006/relationships"><Relationship Id="rId1" Type="http://schemas.openxmlformats.org/officeDocument/2006/relationships/chart" Target="../charts/chart31.xml" /></Relationships>
</file>

<file path=xl/drawings/_rels/drawing56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 /></Relationships>
</file>

<file path=xl/drawings/_rels/drawing57.xml.rels><?xml version="1.0" encoding="UTF-8" standalone="yes"?><Relationships xmlns="http://schemas.openxmlformats.org/package/2006/relationships"><Relationship Id="rId1" Type="http://schemas.openxmlformats.org/officeDocument/2006/relationships/chart" Target="../charts/chart33.xml" /></Relationships>
</file>

<file path=xl/drawings/_rels/drawing58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 /></Relationships>
</file>

<file path=xl/drawings/_rels/drawing59.xml.rels><?xml version="1.0" encoding="UTF-8" standalone="yes"?><Relationships xmlns="http://schemas.openxmlformats.org/package/2006/relationships"><Relationship Id="rId1" Type="http://schemas.openxmlformats.org/officeDocument/2006/relationships/chart" Target="../charts/chart35.xml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60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 /></Relationships>
</file>

<file path=xl/drawings/_rels/drawing61.xml.rels><?xml version="1.0" encoding="UTF-8" standalone="yes"?><Relationships xmlns="http://schemas.openxmlformats.org/package/2006/relationships"><Relationship Id="rId1" Type="http://schemas.openxmlformats.org/officeDocument/2006/relationships/chart" Target="../charts/chart37.xml" /></Relationships>
</file>

<file path=xl/drawings/_rels/drawing62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 /></Relationships>
</file>

<file path=xl/drawings/_rels/drawing63.xml.rels><?xml version="1.0" encoding="UTF-8" standalone="yes"?><Relationships xmlns="http://schemas.openxmlformats.org/package/2006/relationships"><Relationship Id="rId1" Type="http://schemas.openxmlformats.org/officeDocument/2006/relationships/chart" Target="../charts/chart39.xml" /></Relationships>
</file>

<file path=xl/drawings/_rels/drawing64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 /></Relationships>
</file>

<file path=xl/drawings/_rels/drawing65.xml.rels><?xml version="1.0" encoding="UTF-8" standalone="yes"?><Relationships xmlns="http://schemas.openxmlformats.org/package/2006/relationships"><Relationship Id="rId1" Type="http://schemas.openxmlformats.org/officeDocument/2006/relationships/chart" Target="../charts/chart41.xml" /></Relationships>
</file>

<file path=xl/drawings/_rels/drawing67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 /></Relationships>
</file>

<file path=xl/drawings/_rels/drawing69.xml.rels><?xml version="1.0" encoding="UTF-8" standalone="yes"?><Relationships xmlns="http://schemas.openxmlformats.org/package/2006/relationships"><Relationship Id="rId1" Type="http://schemas.openxmlformats.org/officeDocument/2006/relationships/chart" Target="../charts/chart43.xml" /></Relationships>
</file>

<file path=xl/drawings/_rels/drawing70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 /></Relationships>
</file>

<file path=xl/drawings/_rels/drawing72.xml.rels><?xml version="1.0" encoding="UTF-8" standalone="yes"?><Relationships xmlns="http://schemas.openxmlformats.org/package/2006/relationships"><Relationship Id="rId1" Type="http://schemas.openxmlformats.org/officeDocument/2006/relationships/chart" Target="../charts/chart45.xml" /></Relationships>
</file>

<file path=xl/drawings/_rels/drawing73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 /></Relationships>
</file>

<file path=xl/drawings/_rels/drawing74.xml.rels><?xml version="1.0" encoding="UTF-8" standalone="yes"?><Relationships xmlns="http://schemas.openxmlformats.org/package/2006/relationships"><Relationship Id="rId1" Type="http://schemas.openxmlformats.org/officeDocument/2006/relationships/chart" Target="../charts/chart47.xml" /></Relationships>
</file>

<file path=xl/drawings/_rels/drawing75.xml.rels><?xml version="1.0" encoding="UTF-8" standalone="yes"?><Relationships xmlns="http://schemas.openxmlformats.org/package/2006/relationships"><Relationship Id="rId1" Type="http://schemas.openxmlformats.org/officeDocument/2006/relationships/chart" Target="../charts/chart48.xml" /></Relationships>
</file>

<file path=xl/drawings/_rels/drawing77.xml.rels><?xml version="1.0" encoding="UTF-8" standalone="yes"?><Relationships xmlns="http://schemas.openxmlformats.org/package/2006/relationships"><Relationship Id="rId1" Type="http://schemas.openxmlformats.org/officeDocument/2006/relationships/chart" Target="../charts/chart49.xml" /></Relationships>
</file>

<file path=xl/drawings/_rels/drawing79.xml.rels><?xml version="1.0" encoding="UTF-8" standalone="yes"?><Relationships xmlns="http://schemas.openxmlformats.org/package/2006/relationships"><Relationship Id="rId1" Type="http://schemas.openxmlformats.org/officeDocument/2006/relationships/chart" Target="../charts/chart50.xml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81.xml.rels><?xml version="1.0" encoding="UTF-8" standalone="yes"?><Relationships xmlns="http://schemas.openxmlformats.org/package/2006/relationships"><Relationship Id="rId1" Type="http://schemas.openxmlformats.org/officeDocument/2006/relationships/chart" Target="../charts/chart51.xml" /></Relationships>
</file>

<file path=xl/drawings/_rels/drawing83.xml.rels><?xml version="1.0" encoding="UTF-8" standalone="yes"?><Relationships xmlns="http://schemas.openxmlformats.org/package/2006/relationships"><Relationship Id="rId1" Type="http://schemas.openxmlformats.org/officeDocument/2006/relationships/chart" Target="../charts/chart52.xml" /></Relationships>
</file>

<file path=xl/drawings/_rels/drawing84.xml.rels><?xml version="1.0" encoding="UTF-8" standalone="yes"?><Relationships xmlns="http://schemas.openxmlformats.org/package/2006/relationships"><Relationship Id="rId1" Type="http://schemas.openxmlformats.org/officeDocument/2006/relationships/chart" Target="../charts/chart53.xml" /></Relationships>
</file>

<file path=xl/drawings/_rels/drawing85.xml.rels><?xml version="1.0" encoding="UTF-8" standalone="yes"?><Relationships xmlns="http://schemas.openxmlformats.org/package/2006/relationships"><Relationship Id="rId1" Type="http://schemas.openxmlformats.org/officeDocument/2006/relationships/chart" Target="../charts/chart54.xml" /></Relationships>
</file>

<file path=xl/drawings/_rels/drawing86.xml.rels><?xml version="1.0" encoding="UTF-8" standalone="yes"?><Relationships xmlns="http://schemas.openxmlformats.org/package/2006/relationships"><Relationship Id="rId1" Type="http://schemas.openxmlformats.org/officeDocument/2006/relationships/chart" Target="../charts/chart55.xml" /></Relationships>
</file>

<file path=xl/drawings/_rels/drawing87.xml.rels><?xml version="1.0" encoding="UTF-8" standalone="yes"?><Relationships xmlns="http://schemas.openxmlformats.org/package/2006/relationships"><Relationship Id="rId1" Type="http://schemas.openxmlformats.org/officeDocument/2006/relationships/chart" Target="../charts/chart56.xml" /></Relationships>
</file>

<file path=xl/drawings/_rels/drawing89.xml.rels><?xml version="1.0" encoding="UTF-8" standalone="yes"?><Relationships xmlns="http://schemas.openxmlformats.org/package/2006/relationships"><Relationship Id="rId1" Type="http://schemas.openxmlformats.org/officeDocument/2006/relationships/chart" Target="../charts/chart57.xml" /></Relationships>
</file>

<file path=xl/drawings/_rels/drawing90.xml.rels><?xml version="1.0" encoding="UTF-8" standalone="yes"?><Relationships xmlns="http://schemas.openxmlformats.org/package/2006/relationships"><Relationship Id="rId1" Type="http://schemas.openxmlformats.org/officeDocument/2006/relationships/chart" Target="../charts/chart58.xml" /></Relationships>
</file>

<file path=xl/drawings/_rels/drawing92.xml.rels><?xml version="1.0" encoding="UTF-8" standalone="yes"?><Relationships xmlns="http://schemas.openxmlformats.org/package/2006/relationships"><Relationship Id="rId1" Type="http://schemas.openxmlformats.org/officeDocument/2006/relationships/chart" Target="../charts/chart59.xml" /></Relationships>
</file>

<file path=xl/drawings/_rels/drawing94.xml.rels><?xml version="1.0" encoding="UTF-8" standalone="yes"?><Relationships xmlns="http://schemas.openxmlformats.org/package/2006/relationships"><Relationship Id="rId1" Type="http://schemas.openxmlformats.org/officeDocument/2006/relationships/chart" Target="../charts/chart60.xml" /></Relationships>
</file>

<file path=xl/drawings/_rels/drawing96.xml.rels><?xml version="1.0" encoding="UTF-8" standalone="yes"?><Relationships xmlns="http://schemas.openxmlformats.org/package/2006/relationships"><Relationship Id="rId1" Type="http://schemas.openxmlformats.org/officeDocument/2006/relationships/chart" Target="../charts/chart61.xml" /></Relationships>
</file>

<file path=xl/drawings/_rels/drawing98.xml.rels><?xml version="1.0" encoding="UTF-8" standalone="yes"?><Relationships xmlns="http://schemas.openxmlformats.org/package/2006/relationships"><Relationship Id="rId1" Type="http://schemas.openxmlformats.org/officeDocument/2006/relationships/chart" Target="../charts/chart62.xml" /></Relationships>
</file>

<file path=xl/drawings/drawing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0.7905</cdr:x>
      <cdr:y>0.034</cdr:y>
    </cdr:from>
    <cdr:to>
      <cdr:x>0.949</cdr:x>
      <cdr:y>0.89275</cdr:y>
    </cdr:to>
    <cdr:grpSp>
      <cdr:nvGrpSpPr>
        <cdr:cNvPr id="5" name="Group 1025"/>
        <cdr:cNvGrpSpPr>
          <a:grpSpLocks/>
        </cdr:cNvGrpSpPr>
      </cdr:nvGrpSpPr>
      <cdr:grpSpPr bwMode="auto">
        <a:xfrm>
          <a:off x="2333625" y="57150"/>
          <a:ext cx="466725" cy="1476375"/>
          <a:chOff x="-69414" y="41231"/>
          <a:chExt cx="1738807" cy="7482485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69414" y="41231"/>
            <a:ext cx="1738807" cy="748248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20644</xdr:rowOff>
    </xdr:to>
    <xdr:graphicFrame macro="">
      <xdr:nvGraphicFramePr>
        <xdr:cNvPr id="3" name="G 4 EN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14</xdr:row>
      <xdr:rowOff>20644</xdr:rowOff>
    </xdr:to>
    <xdr:graphicFrame macro="">
      <xdr:nvGraphicFramePr>
        <xdr:cNvPr id="3" name="G C.3.7 EN"/>
        <xdr:cNvGraphicFramePr/>
      </xdr:nvGraphicFramePr>
      <xdr:xfrm>
        <a:off x="1476375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0.6905</cdr:x>
      <cdr:y>0.034</cdr:y>
    </cdr:from>
    <cdr:to>
      <cdr:x>0.947</cdr:x>
      <cdr:y>0.896</cdr:y>
    </cdr:to>
    <cdr:grpSp>
      <cdr:nvGrpSpPr>
        <cdr:cNvPr id="8" name="Group 7"/>
        <cdr:cNvGrpSpPr>
          <a:grpSpLocks/>
        </cdr:cNvGrpSpPr>
      </cdr:nvGrpSpPr>
      <cdr:grpSpPr bwMode="auto">
        <a:xfrm>
          <a:off x="2038350" y="57150"/>
          <a:ext cx="762000" cy="1457325"/>
          <a:chOff x="-40719" y="479277"/>
          <a:chExt cx="192779" cy="120659012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40719" y="479277"/>
            <a:ext cx="192779" cy="12065901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</xdr:colOff>
      <xdr:row>13</xdr:row>
      <xdr:rowOff>144927</xdr:rowOff>
    </xdr:to>
    <xdr:graphicFrame macro="">
      <xdr:nvGraphicFramePr>
        <xdr:cNvPr id="3" name="G C.3.9 EN"/>
        <xdr:cNvGraphicFramePr/>
      </xdr:nvGraphicFramePr>
      <xdr:xfrm>
        <a:off x="1428750" y="685800"/>
        <a:ext cx="2952750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0.861</cdr:x>
      <cdr:y>0.031</cdr:y>
    </cdr:from>
    <cdr:to>
      <cdr:x>0.948</cdr:x>
      <cdr:y>0.89225</cdr:y>
    </cdr:to>
    <cdr:grpSp>
      <cdr:nvGrpSpPr>
        <cdr:cNvPr id="6" name="Group 15"/>
        <cdr:cNvGrpSpPr>
          <a:grpSpLocks/>
        </cdr:cNvGrpSpPr>
      </cdr:nvGrpSpPr>
      <cdr:grpSpPr bwMode="auto">
        <a:xfrm>
          <a:off x="2533650" y="47625"/>
          <a:ext cx="257175" cy="1466850"/>
          <a:chOff x="812592" y="0"/>
          <a:chExt cx="1239756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812592" y="0"/>
            <a:ext cx="1239756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7443</xdr:colOff>
      <xdr:row>13</xdr:row>
      <xdr:rowOff>162328</xdr:rowOff>
    </xdr:to>
    <xdr:graphicFrame macro="">
      <xdr:nvGraphicFramePr>
        <xdr:cNvPr id="3" name="G C.4.5 EN"/>
        <xdr:cNvGraphicFramePr/>
      </xdr:nvGraphicFramePr>
      <xdr:xfrm>
        <a:off x="17716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0.692</cdr:x>
      <cdr:y>0.03125</cdr:y>
    </cdr:from>
    <cdr:to>
      <cdr:x>0.94825</cdr:x>
      <cdr:y>0.8905</cdr:y>
    </cdr:to>
    <cdr:grpSp>
      <cdr:nvGrpSpPr>
        <cdr:cNvPr id="6" name="Group 15"/>
        <cdr:cNvGrpSpPr>
          <a:grpSpLocks/>
        </cdr:cNvGrpSpPr>
      </cdr:nvGrpSpPr>
      <cdr:grpSpPr bwMode="auto">
        <a:xfrm>
          <a:off x="2028825" y="47625"/>
          <a:ext cx="752475" cy="1466850"/>
          <a:chOff x="-1352428" y="43"/>
          <a:chExt cx="2999670" cy="109626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352428" y="43"/>
            <a:ext cx="2999670" cy="109626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162328</xdr:rowOff>
    </xdr:to>
    <xdr:graphicFrame macro="">
      <xdr:nvGraphicFramePr>
        <xdr:cNvPr id="3" name="G C.4.6 EN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0.696</cdr:x>
      <cdr:y>0.0345</cdr:y>
    </cdr:from>
    <cdr:to>
      <cdr:x>0.95275</cdr:x>
      <cdr:y>0.89125</cdr:y>
    </cdr:to>
    <cdr:grpSp>
      <cdr:nvGrpSpPr>
        <cdr:cNvPr id="6" name="Group 15"/>
        <cdr:cNvGrpSpPr>
          <a:grpSpLocks/>
        </cdr:cNvGrpSpPr>
      </cdr:nvGrpSpPr>
      <cdr:grpSpPr bwMode="auto">
        <a:xfrm>
          <a:off x="2047875" y="57150"/>
          <a:ext cx="752475" cy="1457325"/>
          <a:chOff x="-1059310" y="4443"/>
          <a:chExt cx="2762958" cy="1097367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059310" y="4443"/>
            <a:ext cx="2762958" cy="109736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162328</xdr:rowOff>
    </xdr:to>
    <xdr:graphicFrame macro="">
      <xdr:nvGraphicFramePr>
        <xdr:cNvPr id="3" name="G C.4.7 EN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0.694</cdr:x>
      <cdr:y>0.031</cdr:y>
    </cdr:from>
    <cdr:to>
      <cdr:x>0.95025</cdr:x>
      <cdr:y>0.89475</cdr:y>
    </cdr:to>
    <cdr:grpSp>
      <cdr:nvGrpSpPr>
        <cdr:cNvPr id="5" name="Group 15"/>
        <cdr:cNvGrpSpPr>
          <a:grpSpLocks/>
        </cdr:cNvGrpSpPr>
      </cdr:nvGrpSpPr>
      <cdr:grpSpPr bwMode="auto">
        <a:xfrm>
          <a:off x="2038350" y="47625"/>
          <a:ext cx="752475" cy="1476375"/>
          <a:chOff x="-1725377" y="0"/>
          <a:chExt cx="3231733" cy="1101811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1725377" y="0"/>
            <a:ext cx="3231733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0.696</cdr:x>
      <cdr:y>0.033</cdr:y>
    </cdr:from>
    <cdr:to>
      <cdr:x>0.95125</cdr:x>
      <cdr:y>0.89125</cdr:y>
    </cdr:to>
    <cdr:grpSp>
      <cdr:nvGrpSpPr>
        <cdr:cNvPr id="6" name="Group 15"/>
        <cdr:cNvGrpSpPr>
          <a:grpSpLocks/>
        </cdr:cNvGrpSpPr>
      </cdr:nvGrpSpPr>
      <cdr:grpSpPr bwMode="auto">
        <a:xfrm>
          <a:off x="2047875" y="47625"/>
          <a:ext cx="752475" cy="1466850"/>
          <a:chOff x="-1865704" y="0"/>
          <a:chExt cx="3547565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865704" y="0"/>
            <a:ext cx="3547565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162328</xdr:rowOff>
    </xdr:to>
    <xdr:graphicFrame macro="">
      <xdr:nvGraphicFramePr>
        <xdr:cNvPr id="3" name="G C.4.2 EN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0.698</cdr:x>
      <cdr:y>0.0345</cdr:y>
    </cdr:from>
    <cdr:to>
      <cdr:x>0.95025</cdr:x>
      <cdr:y>0.8945</cdr:y>
    </cdr:to>
    <cdr:grpSp>
      <cdr:nvGrpSpPr>
        <cdr:cNvPr id="6" name="Group 15"/>
        <cdr:cNvGrpSpPr>
          <a:grpSpLocks/>
        </cdr:cNvGrpSpPr>
      </cdr:nvGrpSpPr>
      <cdr:grpSpPr bwMode="auto">
        <a:xfrm>
          <a:off x="2047875" y="57150"/>
          <a:ext cx="742950" cy="1466850"/>
          <a:chOff x="-4980205" y="4443"/>
          <a:chExt cx="6662081" cy="1101683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4980205" y="4443"/>
            <a:ext cx="6662081" cy="110168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162328</xdr:rowOff>
    </xdr:to>
    <xdr:graphicFrame macro="">
      <xdr:nvGraphicFramePr>
        <xdr:cNvPr id="3" name="G C.4.3 EN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0.694</cdr:x>
      <cdr:y>0.0345</cdr:y>
    </cdr:from>
    <cdr:to>
      <cdr:x>0.95025</cdr:x>
      <cdr:y>0.89125</cdr:y>
    </cdr:to>
    <cdr:grpSp>
      <cdr:nvGrpSpPr>
        <cdr:cNvPr id="6" name="Group 15"/>
        <cdr:cNvGrpSpPr>
          <a:grpSpLocks/>
        </cdr:cNvGrpSpPr>
      </cdr:nvGrpSpPr>
      <cdr:grpSpPr bwMode="auto">
        <a:xfrm>
          <a:off x="2038350" y="57150"/>
          <a:ext cx="752475" cy="1457325"/>
          <a:chOff x="-462798" y="4426"/>
          <a:chExt cx="2144594" cy="109296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462798" y="4426"/>
            <a:ext cx="2144594" cy="109296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162328</xdr:rowOff>
    </xdr:to>
    <xdr:graphicFrame macro="">
      <xdr:nvGraphicFramePr>
        <xdr:cNvPr id="3" name="G C.4.4 EN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0.694</cdr:x>
      <cdr:y>0.0345</cdr:y>
    </cdr:from>
    <cdr:to>
      <cdr:x>0.95025</cdr:x>
      <cdr:y>0.89125</cdr:y>
    </cdr:to>
    <cdr:grpSp>
      <cdr:nvGrpSpPr>
        <cdr:cNvPr id="6" name="Group 15"/>
        <cdr:cNvGrpSpPr>
          <a:grpSpLocks/>
        </cdr:cNvGrpSpPr>
      </cdr:nvGrpSpPr>
      <cdr:grpSpPr bwMode="auto">
        <a:xfrm>
          <a:off x="2038350" y="57150"/>
          <a:ext cx="752475" cy="1457325"/>
          <a:chOff x="-2018517" y="2364"/>
          <a:chExt cx="3793333" cy="1102549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018517" y="2364"/>
            <a:ext cx="3793333" cy="11025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162328</xdr:rowOff>
    </xdr:to>
    <xdr:graphicFrame macro="">
      <xdr:nvGraphicFramePr>
        <xdr:cNvPr id="3" name="G C.4.1 EN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22224</xdr:colOff>
      <xdr:row>13</xdr:row>
      <xdr:rowOff>167666</xdr:rowOff>
    </xdr:to>
    <xdr:graphicFrame macro="">
      <xdr:nvGraphicFramePr>
        <xdr:cNvPr id="3" name="Graf 2"/>
        <xdr:cNvGraphicFramePr/>
      </xdr:nvGraphicFramePr>
      <xdr:xfrm>
        <a:off x="1285875" y="685800"/>
        <a:ext cx="295275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36520</xdr:rowOff>
    </xdr:to>
    <xdr:graphicFrame macro="">
      <xdr:nvGraphicFramePr>
        <xdr:cNvPr id="3" name="graf 2"/>
        <xdr:cNvGraphicFramePr/>
      </xdr:nvGraphicFramePr>
      <xdr:xfrm>
        <a:off x="1162050" y="685800"/>
        <a:ext cx="2952750" cy="17526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36519</xdr:rowOff>
    </xdr:to>
    <xdr:graphicFrame macro="">
      <xdr:nvGraphicFramePr>
        <xdr:cNvPr id="2" name="graf 2"/>
        <xdr:cNvGraphicFramePr/>
      </xdr:nvGraphicFramePr>
      <xdr:xfrm>
        <a:off x="1162050" y="685800"/>
        <a:ext cx="2952750" cy="17526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 6 EN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0.87375</cdr:x>
      <cdr:y>0.03125</cdr:y>
    </cdr:from>
    <cdr:to>
      <cdr:x>0.9505</cdr:x>
      <cdr:y>0.8915</cdr:y>
    </cdr:to>
    <cdr:grpSp>
      <cdr:nvGrpSpPr>
        <cdr:cNvPr id="5" name="Group 15"/>
        <cdr:cNvGrpSpPr>
          <a:grpSpLocks/>
        </cdr:cNvGrpSpPr>
      </cdr:nvGrpSpPr>
      <cdr:grpSpPr bwMode="auto">
        <a:xfrm>
          <a:off x="2571750" y="47625"/>
          <a:ext cx="228600" cy="1495425"/>
          <a:chOff x="-1746212" y="-1"/>
          <a:chExt cx="3428094" cy="110180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746212" y="-1"/>
            <a:ext cx="3428094" cy="110180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22223</xdr:colOff>
      <xdr:row>14</xdr:row>
      <xdr:rowOff>24585</xdr:rowOff>
    </xdr:to>
    <xdr:graphicFrame macro="">
      <xdr:nvGraphicFramePr>
        <xdr:cNvPr id="3" name="G 6 EN"/>
        <xdr:cNvGraphicFramePr/>
      </xdr:nvGraphicFramePr>
      <xdr:xfrm>
        <a:off x="1162050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0.7245</cdr:x>
      <cdr:y>0.031</cdr:y>
    </cdr:from>
    <cdr:to>
      <cdr:x>0.94825</cdr:x>
      <cdr:y>0.89475</cdr:y>
    </cdr:to>
    <cdr:grpSp>
      <cdr:nvGrpSpPr>
        <cdr:cNvPr id="5" name="Group 15"/>
        <cdr:cNvGrpSpPr>
          <a:grpSpLocks/>
        </cdr:cNvGrpSpPr>
      </cdr:nvGrpSpPr>
      <cdr:grpSpPr bwMode="auto">
        <a:xfrm>
          <a:off x="2124075" y="47625"/>
          <a:ext cx="657225" cy="1476375"/>
          <a:chOff x="-424615" y="0"/>
          <a:chExt cx="2086470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24615" y="0"/>
            <a:ext cx="2086470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162328</xdr:rowOff>
    </xdr:to>
    <xdr:graphicFrame macro="">
      <xdr:nvGraphicFramePr>
        <xdr:cNvPr id="3" name="G C.1.2 EN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0.71925</cdr:x>
      <cdr:y>0.02825</cdr:y>
    </cdr:from>
    <cdr:to>
      <cdr:x>0.9485</cdr:x>
      <cdr:y>0.89175</cdr:y>
    </cdr:to>
    <cdr:grpSp>
      <cdr:nvGrpSpPr>
        <cdr:cNvPr id="5" name="Group 15"/>
        <cdr:cNvGrpSpPr>
          <a:grpSpLocks/>
        </cdr:cNvGrpSpPr>
      </cdr:nvGrpSpPr>
      <cdr:grpSpPr bwMode="auto">
        <a:xfrm>
          <a:off x="2114550" y="47625"/>
          <a:ext cx="676275" cy="1495425"/>
          <a:chOff x="475798" y="-1193"/>
          <a:chExt cx="1218654" cy="110300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475798" y="-1193"/>
            <a:ext cx="1218654" cy="110300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 A.1.1 EN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0.72425</cdr:x>
      <cdr:y>0.03225</cdr:y>
    </cdr:from>
    <cdr:to>
      <cdr:x>0.948</cdr:x>
      <cdr:y>0.8945</cdr:y>
    </cdr:to>
    <cdr:grpSp>
      <cdr:nvGrpSpPr>
        <cdr:cNvPr id="5" name="Group 15"/>
        <cdr:cNvGrpSpPr>
          <a:grpSpLocks/>
        </cdr:cNvGrpSpPr>
      </cdr:nvGrpSpPr>
      <cdr:grpSpPr bwMode="auto">
        <a:xfrm>
          <a:off x="2133600" y="47625"/>
          <a:ext cx="657225" cy="1485900"/>
          <a:chOff x="1442925" y="2943"/>
          <a:chExt cx="3100284" cy="814143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1442925" y="2943"/>
            <a:ext cx="3100284" cy="8141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13500</xdr:rowOff>
    </xdr:to>
    <xdr:graphicFrame macro="">
      <xdr:nvGraphicFramePr>
        <xdr:cNvPr id="3" name="G 1 EN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EN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4" name="G 1.1.3 EN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4" name="G 1.1.4 EN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0.7225</cdr:x>
      <cdr:y>0.031</cdr:y>
    </cdr:from>
    <cdr:to>
      <cdr:x>0.9475</cdr:x>
      <cdr:y>0.89275</cdr:y>
    </cdr:to>
    <cdr:grpSp>
      <cdr:nvGrpSpPr>
        <cdr:cNvPr id="5" name="Group 15"/>
        <cdr:cNvGrpSpPr>
          <a:grpSpLocks/>
        </cdr:cNvGrpSpPr>
      </cdr:nvGrpSpPr>
      <cdr:grpSpPr bwMode="auto">
        <a:xfrm>
          <a:off x="2124075" y="47625"/>
          <a:ext cx="666750" cy="1485900"/>
          <a:chOff x="907702" y="0"/>
          <a:chExt cx="4201546" cy="812449"/>
        </a:xfrm>
        <a:solidFill>
          <a:srgbClr val="BED2E6">
            <a:alpha val="33725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907702" y="0"/>
            <a:ext cx="4201546" cy="8124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11 EN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0.73025</cdr:x>
      <cdr:y>0.034</cdr:y>
    </cdr:from>
    <cdr:to>
      <cdr:x>0.946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152650" y="57150"/>
          <a:ext cx="638175" cy="1476375"/>
          <a:chOff x="-1866240" y="3880"/>
          <a:chExt cx="3536079" cy="109793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866240" y="3880"/>
            <a:ext cx="3536079" cy="109793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20541</xdr:colOff>
      <xdr:row>14</xdr:row>
      <xdr:rowOff>13500</xdr:rowOff>
    </xdr:to>
    <xdr:graphicFrame macro="">
      <xdr:nvGraphicFramePr>
        <xdr:cNvPr id="3" name="G A.1.3 EN"/>
        <xdr:cNvGraphicFramePr/>
      </xdr:nvGraphicFramePr>
      <xdr:xfrm>
        <a:off x="13335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0.87375</cdr:x>
      <cdr:y>0.033</cdr:y>
    </cdr:from>
    <cdr:to>
      <cdr:x>0.955</cdr:x>
      <cdr:y>0.89125</cdr:y>
    </cdr:to>
    <cdr:grpSp>
      <cdr:nvGrpSpPr>
        <cdr:cNvPr id="5" name="Group 15"/>
        <cdr:cNvGrpSpPr>
          <a:grpSpLocks/>
        </cdr:cNvGrpSpPr>
      </cdr:nvGrpSpPr>
      <cdr:grpSpPr bwMode="auto">
        <a:xfrm>
          <a:off x="2571750" y="57150"/>
          <a:ext cx="238125" cy="1495425"/>
          <a:chOff x="116291" y="0"/>
          <a:chExt cx="1656420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116291" y="0"/>
            <a:ext cx="1656420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22223</xdr:colOff>
      <xdr:row>14</xdr:row>
      <xdr:rowOff>24585</xdr:rowOff>
    </xdr:to>
    <xdr:graphicFrame macro="">
      <xdr:nvGraphicFramePr>
        <xdr:cNvPr id="3" name="G A.2.1 EN"/>
        <xdr:cNvGraphicFramePr/>
      </xdr:nvGraphicFramePr>
      <xdr:xfrm>
        <a:off x="1162050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0.78675</cdr:x>
      <cdr:y>0.03</cdr:y>
    </cdr:from>
    <cdr:to>
      <cdr:x>0.94475</cdr:x>
      <cdr:y>0.892</cdr:y>
    </cdr:to>
    <cdr:grpSp>
      <cdr:nvGrpSpPr>
        <cdr:cNvPr id="5" name="Group 7"/>
        <cdr:cNvGrpSpPr>
          <a:grpSpLocks/>
        </cdr:cNvGrpSpPr>
      </cdr:nvGrpSpPr>
      <cdr:grpSpPr bwMode="auto">
        <a:xfrm>
          <a:off x="2352675" y="47625"/>
          <a:ext cx="476250" cy="1485900"/>
          <a:chOff x="4641" y="0"/>
          <a:chExt cx="33836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4641" y="0"/>
            <a:ext cx="33836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0.87375</cdr:x>
      <cdr:y>0.032</cdr:y>
    </cdr:from>
    <cdr:to>
      <cdr:x>0.9515</cdr:x>
      <cdr:y>0.89375</cdr:y>
    </cdr:to>
    <cdr:grpSp>
      <cdr:nvGrpSpPr>
        <cdr:cNvPr id="8" name="Group 15"/>
        <cdr:cNvGrpSpPr>
          <a:grpSpLocks/>
        </cdr:cNvGrpSpPr>
      </cdr:nvGrpSpPr>
      <cdr:grpSpPr bwMode="auto">
        <a:xfrm>
          <a:off x="2571750" y="47625"/>
          <a:ext cx="228600" cy="1495425"/>
          <a:chOff x="-1309922" y="462"/>
          <a:chExt cx="3087401" cy="109785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1309922" y="462"/>
            <a:ext cx="3087401" cy="109785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16562</xdr:rowOff>
    </xdr:to>
    <xdr:graphicFrame macro="">
      <xdr:nvGraphicFramePr>
        <xdr:cNvPr id="3" name="G A.2.2 EN"/>
        <xdr:cNvGraphicFramePr/>
      </xdr:nvGraphicFramePr>
      <xdr:xfrm>
        <a:off x="1666875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0.7215</cdr:x>
      <cdr:y>0.0295</cdr:y>
    </cdr:from>
    <cdr:to>
      <cdr:x>0.94625</cdr:x>
      <cdr:y>0.8955</cdr:y>
    </cdr:to>
    <cdr:grpSp>
      <cdr:nvGrpSpPr>
        <cdr:cNvPr id="5" name="Group 15"/>
        <cdr:cNvGrpSpPr>
          <a:grpSpLocks/>
        </cdr:cNvGrpSpPr>
      </cdr:nvGrpSpPr>
      <cdr:grpSpPr bwMode="auto">
        <a:xfrm>
          <a:off x="2124075" y="47625"/>
          <a:ext cx="666750" cy="1466850"/>
          <a:chOff x="1014804" y="0"/>
          <a:chExt cx="667068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1014804" y="0"/>
            <a:ext cx="667068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20432</xdr:colOff>
      <xdr:row>13</xdr:row>
      <xdr:rowOff>155185</xdr:rowOff>
    </xdr:to>
    <xdr:graphicFrame macro="">
      <xdr:nvGraphicFramePr>
        <xdr:cNvPr id="2" name="G A.3.1 EN"/>
        <xdr:cNvGraphicFramePr/>
      </xdr:nvGraphicFramePr>
      <xdr:xfrm>
        <a:off x="1162050" y="685800"/>
        <a:ext cx="2952750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11108</xdr:colOff>
      <xdr:row>13</xdr:row>
      <xdr:rowOff>165478</xdr:rowOff>
    </xdr:to>
    <xdr:graphicFrame macro="">
      <xdr:nvGraphicFramePr>
        <xdr:cNvPr id="3" name="G 1.3.3 EN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5061</xdr:colOff>
      <xdr:row>13</xdr:row>
      <xdr:rowOff>164710</xdr:rowOff>
    </xdr:to>
    <xdr:graphicFrame macro="">
      <xdr:nvGraphicFramePr>
        <xdr:cNvPr id="5" name="Graf 4"/>
        <xdr:cNvGraphicFramePr/>
      </xdr:nvGraphicFramePr>
      <xdr:xfrm>
        <a:off x="11430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11108</xdr:colOff>
      <xdr:row>13</xdr:row>
      <xdr:rowOff>166908</xdr:rowOff>
    </xdr:to>
    <xdr:graphicFrame macro="">
      <xdr:nvGraphicFramePr>
        <xdr:cNvPr id="3" name="G 1.3.4 EN"/>
        <xdr:cNvGraphicFramePr/>
      </xdr:nvGraphicFramePr>
      <xdr:xfrm>
        <a:off x="95250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1637109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A.3.4 EN"/>
        <xdr:cNvGraphicFramePr/>
      </xdr:nvGraphicFramePr>
      <xdr:xfrm>
        <a:off x="16383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16969</xdr:colOff>
      <xdr:row>14</xdr:row>
      <xdr:rowOff>16562</xdr:rowOff>
    </xdr:to>
    <xdr:graphicFrame macro="">
      <xdr:nvGraphicFramePr>
        <xdr:cNvPr id="3" name="G A.3.3 EN"/>
        <xdr:cNvGraphicFramePr/>
      </xdr:nvGraphicFramePr>
      <xdr:xfrm>
        <a:off x="12382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0.6985</cdr:x>
      <cdr:y>0.03275</cdr:y>
    </cdr:from>
    <cdr:to>
      <cdr:x>0.919</cdr:x>
      <cdr:y>0.896</cdr:y>
    </cdr:to>
    <cdr:grpSp>
      <cdr:nvGrpSpPr>
        <cdr:cNvPr id="5" name="Group 15"/>
        <cdr:cNvGrpSpPr>
          <a:grpSpLocks/>
        </cdr:cNvGrpSpPr>
      </cdr:nvGrpSpPr>
      <cdr:grpSpPr bwMode="auto">
        <a:xfrm>
          <a:off x="2057400" y="47625"/>
          <a:ext cx="647700" cy="1485900"/>
          <a:chOff x="4990485" y="-1749"/>
          <a:chExt cx="1592974" cy="595473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4990485" y="-1749"/>
            <a:ext cx="1592974" cy="59547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64106</xdr:colOff>
      <xdr:row>14</xdr:row>
      <xdr:rowOff>13501</xdr:rowOff>
    </xdr:to>
    <xdr:graphicFrame macro="">
      <xdr:nvGraphicFramePr>
        <xdr:cNvPr id="3" name="G C.1.9 EN"/>
        <xdr:cNvGraphicFramePr/>
      </xdr:nvGraphicFramePr>
      <xdr:xfrm>
        <a:off x="1381125" y="685800"/>
        <a:ext cx="30003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18330</xdr:colOff>
      <xdr:row>14</xdr:row>
      <xdr:rowOff>12480</xdr:rowOff>
    </xdr:to>
    <xdr:graphicFrame macro="">
      <xdr:nvGraphicFramePr>
        <xdr:cNvPr id="2" name="graf 1"/>
        <xdr:cNvGraphicFramePr/>
      </xdr:nvGraphicFramePr>
      <xdr:xfrm>
        <a:off x="714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0.698</cdr:x>
      <cdr:y>0.0335</cdr:y>
    </cdr:from>
    <cdr:to>
      <cdr:x>0.95125</cdr:x>
      <cdr:y>0.89375</cdr:y>
    </cdr:to>
    <cdr:grpSp>
      <cdr:nvGrpSpPr>
        <cdr:cNvPr id="6" name="Group 15"/>
        <cdr:cNvGrpSpPr>
          <a:grpSpLocks/>
        </cdr:cNvGrpSpPr>
      </cdr:nvGrpSpPr>
      <cdr:grpSpPr bwMode="auto">
        <a:xfrm>
          <a:off x="2047875" y="57150"/>
          <a:ext cx="742950" cy="1495425"/>
          <a:chOff x="2248914" y="0"/>
          <a:chExt cx="4319852" cy="593724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2248914" y="0"/>
            <a:ext cx="4319852" cy="5937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12206</xdr:colOff>
      <xdr:row>14</xdr:row>
      <xdr:rowOff>23025</xdr:rowOff>
    </xdr:to>
    <xdr:graphicFrame macro="">
      <xdr:nvGraphicFramePr>
        <xdr:cNvPr id="3" name="graf 1"/>
        <xdr:cNvGraphicFramePr/>
      </xdr:nvGraphicFramePr>
      <xdr:xfrm>
        <a:off x="95250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0.898</cdr:x>
      <cdr:y>0.031</cdr:y>
    </cdr:from>
    <cdr:to>
      <cdr:x>0.922</cdr:x>
      <cdr:y>0.8915</cdr:y>
    </cdr:to>
    <cdr:pic>
      <cdr:nvPicPr>
        <cdr:cNvPr id="2" name="chart"/>
        <cdr:cNvPicPr>
          <a:picLocks noChangeAspect="1"/>
        </cdr:cNvPicPr>
      </cdr:nvPicPr>
      <cdr:blipFill>
        <a:blip r:embed="rId1"/>
        <a:stretch>
          <a:fillRect/>
        </a:stretch>
      </cdr:blipFill>
      <cdr:spPr>
        <a:xfrm>
          <a:off x="2638425" y="47625"/>
          <a:ext cx="66675" cy="1466850"/>
        </a:xfrm>
        <a:prstGeom prst="rect"/>
        <a:ln>
          <a:noFill/>
        </a:ln>
      </cdr:spPr>
    </cdr:pic>
  </cdr:relSizeAnchor>
</c:userShapes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3" name="G A.5.1 EN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0.90375</cdr:x>
      <cdr:y>0.031</cdr:y>
    </cdr:from>
    <cdr:to>
      <cdr:x>0.9405</cdr:x>
      <cdr:y>0.89175</cdr:y>
    </cdr:to>
    <cdr:grpSp>
      <cdr:nvGrpSpPr>
        <cdr:cNvPr id="5" name="Group 19"/>
        <cdr:cNvGrpSpPr>
          <a:grpSpLocks/>
        </cdr:cNvGrpSpPr>
      </cdr:nvGrpSpPr>
      <cdr:grpSpPr bwMode="auto">
        <a:xfrm>
          <a:off x="2657475" y="47625"/>
          <a:ext cx="104775" cy="1466850"/>
          <a:chOff x="3251524" y="0"/>
          <a:chExt cx="59242173" cy="3808944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3251524" y="0"/>
            <a:ext cx="59242173" cy="3808944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A.5.3 EN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 A.5.5 EN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 A.5.5 EN"/>
        <xdr:cNvGraphicFramePr/>
      </xdr:nvGraphicFramePr>
      <xdr:xfrm>
        <a:off x="19050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0.59275</cdr:x>
      <cdr:y>0.37025</cdr:y>
    </cdr:from>
    <cdr:to>
      <cdr:x>0.59275</cdr:x>
      <cdr:y>0.37025</cdr:y>
    </cdr:to>
    <cdr:sp macro="">
      <cdr:nvSpPr>
        <cdr:cNvPr id="230401" name="text 3"/>
        <cdr:cNvSpPr txBox="1"/>
      </cdr:nvSpPr>
      <cdr:spPr bwMode="auto">
        <a:xfrm>
          <a:off x="1743075" y="6286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0.6965</cdr:x>
      <cdr:y>0.03125</cdr:y>
    </cdr:from>
    <cdr:to>
      <cdr:x>0.9525</cdr:x>
      <cdr:y>0.8915</cdr:y>
    </cdr:to>
    <cdr:grpSp>
      <cdr:nvGrpSpPr>
        <cdr:cNvPr id="3" name="Group 15"/>
        <cdr:cNvGrpSpPr>
          <a:grpSpLocks/>
        </cdr:cNvGrpSpPr>
      </cdr:nvGrpSpPr>
      <cdr:grpSpPr bwMode="auto">
        <a:xfrm>
          <a:off x="2047875" y="47625"/>
          <a:ext cx="752475" cy="1476375"/>
          <a:chOff x="-36688617" y="846"/>
          <a:chExt cx="60911566" cy="440837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36688617" y="846"/>
            <a:ext cx="60911566" cy="44083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0.73075</cdr:x>
      <cdr:y>0.031</cdr:y>
    </cdr:from>
    <cdr:to>
      <cdr:x>0.95075</cdr:x>
      <cdr:y>0.89125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43125" y="47625"/>
          <a:ext cx="647700" cy="1466850"/>
          <a:chOff x="-1693263" y="8774"/>
          <a:chExt cx="2837089" cy="1275517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693263" y="8774"/>
            <a:ext cx="2837089" cy="127551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11107</xdr:colOff>
      <xdr:row>13</xdr:row>
      <xdr:rowOff>166908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0.59725</cdr:x>
      <cdr:y>0.3885</cdr:y>
    </cdr:from>
    <cdr:to>
      <cdr:x>0.59725</cdr:x>
      <cdr:y>0.3885</cdr:y>
    </cdr:to>
    <cdr:sp macro="">
      <cdr:nvSpPr>
        <cdr:cNvPr id="231425" name="text 3"/>
        <cdr:cNvSpPr txBox="1"/>
      </cdr:nvSpPr>
      <cdr:spPr bwMode="auto">
        <a:xfrm>
          <a:off x="1752600" y="6572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0.69825</cdr:x>
      <cdr:y>0.03425</cdr:y>
    </cdr:from>
    <cdr:to>
      <cdr:x>0.95025</cdr:x>
      <cdr:y>0.89125</cdr:y>
    </cdr:to>
    <cdr:grpSp>
      <cdr:nvGrpSpPr>
        <cdr:cNvPr id="3" name="Group 15"/>
        <cdr:cNvGrpSpPr>
          <a:grpSpLocks/>
        </cdr:cNvGrpSpPr>
      </cdr:nvGrpSpPr>
      <cdr:grpSpPr bwMode="auto">
        <a:xfrm>
          <a:off x="2047875" y="57150"/>
          <a:ext cx="742950" cy="1466850"/>
          <a:chOff x="-935250013" y="731"/>
          <a:chExt cx="1624507905" cy="131158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935250013" y="731"/>
            <a:ext cx="1624507905" cy="131158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11107</xdr:colOff>
      <xdr:row>13</xdr:row>
      <xdr:rowOff>166908</xdr:rowOff>
    </xdr:to>
    <xdr:graphicFrame macro="">
      <xdr:nvGraphicFramePr>
        <xdr:cNvPr id="2" name="graf 2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232449" name="text 3"/>
        <cdr:cNvSpPr txBox="1"/>
      </cdr:nvSpPr>
      <cdr:spPr bwMode="auto">
        <a:xfrm>
          <a:off x="1495425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11107</xdr:colOff>
      <xdr:row>13</xdr:row>
      <xdr:rowOff>166908</xdr:rowOff>
    </xdr:to>
    <xdr:graphicFrame macro="">
      <xdr:nvGraphicFramePr>
        <xdr:cNvPr id="3" name="graf 3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495425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166908</xdr:rowOff>
    </xdr:to>
    <xdr:graphicFrame macro="">
      <xdr:nvGraphicFramePr>
        <xdr:cNvPr id="3" name="graf 5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63896</xdr:colOff>
      <xdr:row>14</xdr:row>
      <xdr:rowOff>24586</xdr:rowOff>
    </xdr:to>
    <xdr:graphicFrame macro="">
      <xdr:nvGraphicFramePr>
        <xdr:cNvPr id="3" name="graf 1"/>
        <xdr:cNvGraphicFramePr/>
      </xdr:nvGraphicFramePr>
      <xdr:xfrm>
        <a:off x="1162050" y="685800"/>
        <a:ext cx="293370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62253</xdr:colOff>
      <xdr:row>14</xdr:row>
      <xdr:rowOff>24586</xdr:rowOff>
    </xdr:to>
    <xdr:graphicFrame macro="">
      <xdr:nvGraphicFramePr>
        <xdr:cNvPr id="3" name="graf 2"/>
        <xdr:cNvGraphicFramePr/>
      </xdr:nvGraphicFramePr>
      <xdr:xfrm>
        <a:off x="1162050" y="685800"/>
        <a:ext cx="293370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22224</xdr:colOff>
      <xdr:row>14</xdr:row>
      <xdr:rowOff>24586</xdr:rowOff>
    </xdr:to>
    <xdr:graphicFrame macro="">
      <xdr:nvGraphicFramePr>
        <xdr:cNvPr id="3" name="graf 3"/>
        <xdr:cNvGraphicFramePr/>
      </xdr:nvGraphicFramePr>
      <xdr:xfrm>
        <a:off x="1162050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162328</xdr:rowOff>
    </xdr:to>
    <xdr:graphicFrame macro="">
      <xdr:nvGraphicFramePr>
        <xdr:cNvPr id="3" name="G 2 EN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20581</xdr:colOff>
      <xdr:row>14</xdr:row>
      <xdr:rowOff>24586</xdr:rowOff>
    </xdr:to>
    <xdr:graphicFrame macro="">
      <xdr:nvGraphicFramePr>
        <xdr:cNvPr id="3" name="graf 4"/>
        <xdr:cNvGraphicFramePr/>
      </xdr:nvGraphicFramePr>
      <xdr:xfrm>
        <a:off x="1200150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25509</xdr:colOff>
      <xdr:row>14</xdr:row>
      <xdr:rowOff>24586</xdr:rowOff>
    </xdr:to>
    <xdr:graphicFrame macro="">
      <xdr:nvGraphicFramePr>
        <xdr:cNvPr id="3" name="graf 5"/>
        <xdr:cNvGraphicFramePr/>
      </xdr:nvGraphicFramePr>
      <xdr:xfrm>
        <a:off x="1428750" y="685800"/>
        <a:ext cx="2962275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23538</xdr:colOff>
      <xdr:row>14</xdr:row>
      <xdr:rowOff>24586</xdr:rowOff>
    </xdr:to>
    <xdr:graphicFrame macro="">
      <xdr:nvGraphicFramePr>
        <xdr:cNvPr id="3" name="graf 6"/>
        <xdr:cNvGraphicFramePr/>
      </xdr:nvGraphicFramePr>
      <xdr:xfrm>
        <a:off x="1428750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22225</xdr:colOff>
      <xdr:row>14</xdr:row>
      <xdr:rowOff>24585</xdr:rowOff>
    </xdr:to>
    <xdr:graphicFrame macro="">
      <xdr:nvGraphicFramePr>
        <xdr:cNvPr id="3" name="graf 7"/>
        <xdr:cNvGraphicFramePr/>
      </xdr:nvGraphicFramePr>
      <xdr:xfrm>
        <a:off x="1476375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20582</xdr:colOff>
      <xdr:row>14</xdr:row>
      <xdr:rowOff>24585</xdr:rowOff>
    </xdr:to>
    <xdr:graphicFrame macro="">
      <xdr:nvGraphicFramePr>
        <xdr:cNvPr id="3" name="graf 8"/>
        <xdr:cNvGraphicFramePr/>
      </xdr:nvGraphicFramePr>
      <xdr:xfrm>
        <a:off x="1476375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22224</xdr:colOff>
      <xdr:row>13</xdr:row>
      <xdr:rowOff>167666</xdr:rowOff>
    </xdr:to>
    <xdr:graphicFrame macro="">
      <xdr:nvGraphicFramePr>
        <xdr:cNvPr id="3" name="G C.1.3 EN"/>
        <xdr:cNvGraphicFramePr/>
      </xdr:nvGraphicFramePr>
      <xdr:xfrm>
        <a:off x="1238250" y="685800"/>
        <a:ext cx="295275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0.69575</cdr:x>
      <cdr:y>0.03075</cdr:y>
    </cdr:from>
    <cdr:to>
      <cdr:x>0.94925</cdr:x>
      <cdr:y>0.89225</cdr:y>
    </cdr:to>
    <cdr:grpSp>
      <cdr:nvGrpSpPr>
        <cdr:cNvPr id="5" name="Group 1025"/>
        <cdr:cNvGrpSpPr>
          <a:grpSpLocks/>
        </cdr:cNvGrpSpPr>
      </cdr:nvGrpSpPr>
      <cdr:grpSpPr bwMode="auto">
        <a:xfrm>
          <a:off x="2047875" y="47625"/>
          <a:ext cx="752475" cy="1485900"/>
          <a:chOff x="-2103210024" y="0"/>
          <a:chExt cx="-1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103210024" y="0"/>
            <a:ext cx="0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13501</xdr:rowOff>
    </xdr:to>
    <xdr:graphicFrame macro="">
      <xdr:nvGraphicFramePr>
        <xdr:cNvPr id="3" name="G C.1.4 EN"/>
        <xdr:cNvGraphicFramePr/>
      </xdr:nvGraphicFramePr>
      <xdr:xfrm>
        <a:off x="14287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0.79125</cdr:x>
      <cdr:y>0.03225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76250" cy="1485900"/>
          <a:chOff x="-321" y="0"/>
          <a:chExt cx="25387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21" y="0"/>
            <a:ext cx="25387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13501</xdr:rowOff>
    </xdr:to>
    <xdr:graphicFrame macro="">
      <xdr:nvGraphicFramePr>
        <xdr:cNvPr id="3" name="Graf 2"/>
        <xdr:cNvGraphicFramePr/>
      </xdr:nvGraphicFramePr>
      <xdr:xfrm>
        <a:off x="14287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0.73075</cdr:x>
      <cdr:y>0.03375</cdr:y>
    </cdr:from>
    <cdr:to>
      <cdr:x>0.951</cdr:x>
      <cdr:y>0.89425</cdr:y>
    </cdr:to>
    <cdr:grpSp>
      <cdr:nvGrpSpPr>
        <cdr:cNvPr id="8" name="Group 15"/>
        <cdr:cNvGrpSpPr>
          <a:grpSpLocks/>
        </cdr:cNvGrpSpPr>
      </cdr:nvGrpSpPr>
      <cdr:grpSpPr bwMode="auto">
        <a:xfrm>
          <a:off x="2143125" y="57150"/>
          <a:ext cx="647700" cy="1466850"/>
          <a:chOff x="1823073" y="5404"/>
          <a:chExt cx="925038" cy="1099459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1823073" y="5404"/>
            <a:ext cx="925038" cy="109945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13501</xdr:rowOff>
    </xdr:to>
    <xdr:graphicFrame macro="">
      <xdr:nvGraphicFramePr>
        <xdr:cNvPr id="3" name="G C.1.5 EN"/>
        <xdr:cNvGraphicFramePr/>
      </xdr:nvGraphicFramePr>
      <xdr:xfrm>
        <a:off x="12858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0.78725</cdr:x>
      <cdr:y>0.034</cdr:y>
    </cdr:from>
    <cdr:to>
      <cdr:x>0.94425</cdr:x>
      <cdr:y>0.89275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24100" y="57150"/>
          <a:ext cx="466725" cy="1476375"/>
          <a:chOff x="-143427" y="0"/>
          <a:chExt cx="5529671" cy="3760554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143427" y="0"/>
            <a:ext cx="5529671" cy="376055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31255</xdr:colOff>
      <xdr:row>14</xdr:row>
      <xdr:rowOff>13500</xdr:rowOff>
    </xdr:to>
    <xdr:graphicFrame macro="">
      <xdr:nvGraphicFramePr>
        <xdr:cNvPr id="3" name="Graf 2"/>
        <xdr:cNvGraphicFramePr/>
      </xdr:nvGraphicFramePr>
      <xdr:xfrm>
        <a:off x="1162050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12042</xdr:colOff>
      <xdr:row>13</xdr:row>
      <xdr:rowOff>167666</xdr:rowOff>
    </xdr:to>
    <xdr:graphicFrame macro="">
      <xdr:nvGraphicFramePr>
        <xdr:cNvPr id="3" name="G C.1.7 EN"/>
        <xdr:cNvGraphicFramePr/>
      </xdr:nvGraphicFramePr>
      <xdr:xfrm>
        <a:off x="16192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13501</xdr:rowOff>
    </xdr:to>
    <xdr:graphicFrame macro="">
      <xdr:nvGraphicFramePr>
        <xdr:cNvPr id="3" name="G C.1.8 EN"/>
        <xdr:cNvGraphicFramePr/>
      </xdr:nvGraphicFramePr>
      <xdr:xfrm>
        <a:off x="13335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13501</xdr:rowOff>
    </xdr:to>
    <xdr:graphicFrame macro="">
      <xdr:nvGraphicFramePr>
        <xdr:cNvPr id="3" name="Graf 2"/>
        <xdr:cNvGraphicFramePr/>
      </xdr:nvGraphicFramePr>
      <xdr:xfrm>
        <a:off x="138112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0.79125</cdr:x>
      <cdr:y>0.03075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76250" cy="1485900"/>
          <a:chOff x="81" y="0"/>
          <a:chExt cx="147818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81" y="0"/>
            <a:ext cx="147818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13501</xdr:rowOff>
    </xdr:to>
    <xdr:graphicFrame macro="">
      <xdr:nvGraphicFramePr>
        <xdr:cNvPr id="5" name="G 3.2.4 EN"/>
        <xdr:cNvGraphicFramePr/>
      </xdr:nvGraphicFramePr>
      <xdr:xfrm>
        <a:off x="14668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0.63675</cdr:x>
      <cdr:y>0.026</cdr:y>
    </cdr:from>
    <cdr:to>
      <cdr:x>0.94225</cdr:x>
      <cdr:y>0.8895</cdr:y>
    </cdr:to>
    <cdr:sp macro="">
      <cdr:nvSpPr>
        <cdr:cNvPr id="2" name="text 2"/>
        <cdr:cNvSpPr txBox="1"/>
      </cdr:nvSpPr>
      <cdr:spPr bwMode="auto">
        <a:xfrm>
          <a:off x="1876425" y="38100"/>
          <a:ext cx="904875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36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14771</xdr:colOff>
      <xdr:row>13</xdr:row>
      <xdr:rowOff>171487</xdr:rowOff>
    </xdr:to>
    <xdr:graphicFrame macro="">
      <xdr:nvGraphicFramePr>
        <xdr:cNvPr id="4" name="G 3.2.2 EN"/>
        <xdr:cNvGraphicFramePr/>
      </xdr:nvGraphicFramePr>
      <xdr:xfrm>
        <a:off x="1285875" y="685800"/>
        <a:ext cx="2952750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3 EN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0.63825</cdr:x>
      <cdr:y>0.036</cdr:y>
    </cdr:from>
    <cdr:to>
      <cdr:x>0.94425</cdr:x>
      <cdr:y>0.89575</cdr:y>
    </cdr:to>
    <cdr:sp macro="">
      <cdr:nvSpPr>
        <cdr:cNvPr id="4" name="text 2"/>
        <cdr:cNvSpPr txBox="1"/>
      </cdr:nvSpPr>
      <cdr:spPr bwMode="auto">
        <a:xfrm>
          <a:off x="1876425" y="57150"/>
          <a:ext cx="904875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10956</xdr:colOff>
      <xdr:row>13</xdr:row>
      <xdr:rowOff>168405</xdr:rowOff>
    </xdr:to>
    <xdr:graphicFrame macro="">
      <xdr:nvGraphicFramePr>
        <xdr:cNvPr id="3" name="G 3.2.3 EN"/>
        <xdr:cNvGraphicFramePr/>
      </xdr:nvGraphicFramePr>
      <xdr:xfrm>
        <a:off x="1285875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0.64225</cdr:x>
      <cdr:y>0.0295</cdr:y>
    </cdr:from>
    <cdr:to>
      <cdr:x>0.948</cdr:x>
      <cdr:y>0.89125</cdr:y>
    </cdr:to>
    <cdr:sp macro="">
      <cdr:nvSpPr>
        <cdr:cNvPr id="2" name="text 2"/>
        <cdr:cNvSpPr txBox="1"/>
      </cdr:nvSpPr>
      <cdr:spPr bwMode="auto">
        <a:xfrm>
          <a:off x="1876425" y="47625"/>
          <a:ext cx="895350" cy="145732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3780</xdr:colOff>
      <xdr:row>13</xdr:row>
      <xdr:rowOff>145173</xdr:rowOff>
    </xdr:to>
    <xdr:graphicFrame macro="">
      <xdr:nvGraphicFramePr>
        <xdr:cNvPr id="3" name="G 3.2.4 EN"/>
        <xdr:cNvGraphicFramePr/>
      </xdr:nvGraphicFramePr>
      <xdr:xfrm>
        <a:off x="1285875" y="685800"/>
        <a:ext cx="2933700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3.2.5 EN"/>
        <xdr:cNvGraphicFramePr/>
      </xdr:nvGraphicFramePr>
      <xdr:xfrm>
        <a:off x="1333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3" name="G 3.2.6 EN"/>
        <xdr:cNvGraphicFramePr/>
      </xdr:nvGraphicFramePr>
      <xdr:xfrm>
        <a:off x="1762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 3.2.7 EN"/>
        <xdr:cNvGraphicFramePr/>
      </xdr:nvGraphicFramePr>
      <xdr:xfrm>
        <a:off x="1762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 3.2.8 EN"/>
        <xdr:cNvGraphicFramePr/>
      </xdr:nvGraphicFramePr>
      <xdr:xfrm>
        <a:off x="1762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0.694</cdr:x>
      <cdr:y>0.031</cdr:y>
    </cdr:from>
    <cdr:to>
      <cdr:x>0.953</cdr:x>
      <cdr:y>0.89175</cdr:y>
    </cdr:to>
    <cdr:grpSp>
      <cdr:nvGrpSpPr>
        <cdr:cNvPr id="2" name="Group 15"/>
        <cdr:cNvGrpSpPr>
          <a:grpSpLocks/>
        </cdr:cNvGrpSpPr>
      </cdr:nvGrpSpPr>
      <cdr:grpSpPr bwMode="auto">
        <a:xfrm>
          <a:off x="2038350" y="47625"/>
          <a:ext cx="762000" cy="1466850"/>
          <a:chOff x="2626493" y="0"/>
          <a:chExt cx="2569208" cy="815480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2626493" y="0"/>
            <a:ext cx="2569208" cy="8154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4" name="G C.3.1 EN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0.6925</cdr:x>
      <cdr:y>0.029</cdr:y>
    </cdr:from>
    <cdr:to>
      <cdr:x>0.94875</cdr:x>
      <cdr:y>0.896</cdr:y>
    </cdr:to>
    <cdr:grpSp>
      <cdr:nvGrpSpPr>
        <cdr:cNvPr id="5" name="Group 15"/>
        <cdr:cNvGrpSpPr>
          <a:grpSpLocks/>
        </cdr:cNvGrpSpPr>
      </cdr:nvGrpSpPr>
      <cdr:grpSpPr bwMode="auto">
        <a:xfrm>
          <a:off x="2028825" y="47625"/>
          <a:ext cx="752475" cy="1504950"/>
          <a:chOff x="847147" y="0"/>
          <a:chExt cx="1808730" cy="1101811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847147" y="0"/>
            <a:ext cx="1808730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14</xdr:row>
      <xdr:rowOff>1594</xdr:rowOff>
    </xdr:to>
    <xdr:graphicFrame macro="">
      <xdr:nvGraphicFramePr>
        <xdr:cNvPr id="4" name="Graf 3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0.72425</cdr:x>
      <cdr:y>0.035</cdr:y>
    </cdr:from>
    <cdr:to>
      <cdr:x>0.94475</cdr:x>
      <cdr:y>0.8955</cdr:y>
    </cdr:to>
    <cdr:grpSp>
      <cdr:nvGrpSpPr>
        <cdr:cNvPr id="2" name="Group 15"/>
        <cdr:cNvGrpSpPr>
          <a:grpSpLocks/>
        </cdr:cNvGrpSpPr>
      </cdr:nvGrpSpPr>
      <cdr:grpSpPr bwMode="auto">
        <a:xfrm>
          <a:off x="2124075" y="57150"/>
          <a:ext cx="647700" cy="1466850"/>
          <a:chOff x="-1" y="49"/>
          <a:chExt cx="-1" cy="12207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1" y="49"/>
            <a:ext cx="0" cy="1220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5062</xdr:colOff>
      <xdr:row>13</xdr:row>
      <xdr:rowOff>161138</xdr:rowOff>
    </xdr:to>
    <xdr:graphicFrame macro="">
      <xdr:nvGraphicFramePr>
        <xdr:cNvPr id="4" name="G C.3.2 EN"/>
        <xdr:cNvGraphicFramePr/>
      </xdr:nvGraphicFramePr>
      <xdr:xfrm>
        <a:off x="18192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0.6865</cdr:x>
      <cdr:y>0.03225</cdr:y>
    </cdr:from>
    <cdr:to>
      <cdr:x>0.9465</cdr:x>
      <cdr:y>0.89575</cdr:y>
    </cdr:to>
    <cdr:sp macro="">
      <cdr:nvSpPr>
        <cdr:cNvPr id="2" name="text 2"/>
        <cdr:cNvSpPr txBox="1"/>
      </cdr:nvSpPr>
      <cdr:spPr bwMode="auto">
        <a:xfrm>
          <a:off x="2019300" y="47625"/>
          <a:ext cx="762000" cy="149542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20644</xdr:rowOff>
    </xdr:to>
    <xdr:graphicFrame macro="">
      <xdr:nvGraphicFramePr>
        <xdr:cNvPr id="3" name="G C.3.3 EN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1323975" y="68580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0.6835</cdr:x>
      <cdr:y>0.031</cdr:y>
    </cdr:from>
    <cdr:to>
      <cdr:x>0.94675</cdr:x>
      <cdr:y>0.89125</cdr:y>
    </cdr:to>
    <cdr:grpSp>
      <cdr:nvGrpSpPr>
        <cdr:cNvPr id="9" name="Group 15"/>
        <cdr:cNvGrpSpPr>
          <a:grpSpLocks/>
        </cdr:cNvGrpSpPr>
      </cdr:nvGrpSpPr>
      <cdr:grpSpPr bwMode="auto">
        <a:xfrm>
          <a:off x="2009775" y="47625"/>
          <a:ext cx="771525" cy="1466850"/>
          <a:chOff x="-1013368" y="0"/>
          <a:chExt cx="4983426" cy="1101811"/>
        </a:xfrm>
        <a:solidFill>
          <a:srgbClr val="BED2E6">
            <a:alpha val="34000"/>
          </a:srgbClr>
        </a:solidFill>
      </cdr:grpSpPr>
      <cdr:sp macro="">
        <cdr:nvSpPr>
          <cdr:cNvPr id="10" name="text 2"/>
          <cdr:cNvSpPr txBox="1"/>
        </cdr:nvSpPr>
        <cdr:spPr bwMode="auto">
          <a:xfrm>
            <a:off x="-1013368" y="0"/>
            <a:ext cx="4983426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11016</xdr:colOff>
      <xdr:row>13</xdr:row>
      <xdr:rowOff>162329</xdr:rowOff>
    </xdr:to>
    <xdr:graphicFrame macro="">
      <xdr:nvGraphicFramePr>
        <xdr:cNvPr id="3" name="G C.3.6 EN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0.699</cdr:x>
      <cdr:y>0.03625</cdr:y>
    </cdr:from>
    <cdr:to>
      <cdr:x>0.95525</cdr:x>
      <cdr:y>0.897</cdr:y>
    </cdr:to>
    <cdr:grpSp>
      <cdr:nvGrpSpPr>
        <cdr:cNvPr id="2" name="Group 15"/>
        <cdr:cNvGrpSpPr>
          <a:grpSpLocks/>
        </cdr:cNvGrpSpPr>
      </cdr:nvGrpSpPr>
      <cdr:grpSpPr bwMode="auto">
        <a:xfrm>
          <a:off x="2047875" y="57150"/>
          <a:ext cx="752475" cy="1457325"/>
          <a:chOff x="2338548" y="4842"/>
          <a:chExt cx="1657160" cy="815480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2338548" y="4842"/>
            <a:ext cx="1657160" cy="8154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148438</xdr:rowOff>
    </xdr:to>
    <xdr:graphicFrame macro="">
      <xdr:nvGraphicFramePr>
        <xdr:cNvPr id="3" name="G C.3.3 EN"/>
        <xdr:cNvGraphicFramePr/>
      </xdr:nvGraphicFramePr>
      <xdr:xfrm>
        <a:off x="1162050" y="685800"/>
        <a:ext cx="2943225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0.694</cdr:x>
      <cdr:y>0.0305</cdr:y>
    </cdr:from>
    <cdr:to>
      <cdr:x>0.951</cdr:x>
      <cdr:y>0.8925</cdr:y>
    </cdr:to>
    <cdr:grpSp>
      <cdr:nvGrpSpPr>
        <cdr:cNvPr id="5" name="Group 15"/>
        <cdr:cNvGrpSpPr>
          <a:grpSpLocks/>
        </cdr:cNvGrpSpPr>
      </cdr:nvGrpSpPr>
      <cdr:grpSpPr bwMode="auto">
        <a:xfrm>
          <a:off x="2038350" y="47625"/>
          <a:ext cx="752475" cy="1495425"/>
          <a:chOff x="996284" y="-4355"/>
          <a:chExt cx="1242132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996284" y="-4355"/>
            <a:ext cx="1242132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printerSettings" Target="../printerSettings/printerSettings2.bin" /><Relationship Id="rId3" Type="http://schemas.openxmlformats.org/officeDocument/2006/relationships/printerSettings" Target="../printerSettings/printerSettings3.bin" /><Relationship Id="rId4" Type="http://schemas.openxmlformats.org/officeDocument/2006/relationships/printerSettings" Target="../printerSettings/printerSettings4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 /><Relationship Id="rId2" Type="http://schemas.openxmlformats.org/officeDocument/2006/relationships/printerSettings" Target="../printerSettings/printerSettings37.bin" /><Relationship Id="rId3" Type="http://schemas.openxmlformats.org/officeDocument/2006/relationships/printerSettings" Target="../printerSettings/printerSettings38.bin" /><Relationship Id="rId4" Type="http://schemas.openxmlformats.org/officeDocument/2006/relationships/printerSettings" Target="../printerSettings/printerSettings39.bin" /><Relationship Id="rId5" Type="http://schemas.openxmlformats.org/officeDocument/2006/relationships/printerSettings" Target="../printerSettings/printerSettings40.bin" /></Relationships>
</file>

<file path=xl/worksheets/_rels/sheet10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57.bin" /><Relationship Id="rId2" Type="http://schemas.openxmlformats.org/officeDocument/2006/relationships/printerSettings" Target="../printerSettings/printerSettings358.bin" /><Relationship Id="rId3" Type="http://schemas.openxmlformats.org/officeDocument/2006/relationships/printerSettings" Target="../printerSettings/printerSettings359.bin" /><Relationship Id="rId4" Type="http://schemas.openxmlformats.org/officeDocument/2006/relationships/printerSettings" Target="../printerSettings/printerSettings360.bin" /></Relationships>
</file>

<file path=xl/worksheets/_rels/sheet10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4.xml" /><Relationship Id="rId2" Type="http://schemas.openxmlformats.org/officeDocument/2006/relationships/printerSettings" Target="../printerSettings/printerSettings361.bin" /><Relationship Id="rId3" Type="http://schemas.openxmlformats.org/officeDocument/2006/relationships/printerSettings" Target="../printerSettings/printerSettings362.bin" /><Relationship Id="rId4" Type="http://schemas.openxmlformats.org/officeDocument/2006/relationships/printerSettings" Target="../printerSettings/printerSettings363.bin" /><Relationship Id="rId5" Type="http://schemas.openxmlformats.org/officeDocument/2006/relationships/printerSettings" Target="../printerSettings/printerSettings364.bin" /></Relationships>
</file>

<file path=xl/worksheets/_rels/sheet10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6.xml" /><Relationship Id="rId2" Type="http://schemas.openxmlformats.org/officeDocument/2006/relationships/printerSettings" Target="../printerSettings/printerSettings365.bin" /><Relationship Id="rId3" Type="http://schemas.openxmlformats.org/officeDocument/2006/relationships/printerSettings" Target="../printerSettings/printerSettings366.bin" /><Relationship Id="rId4" Type="http://schemas.openxmlformats.org/officeDocument/2006/relationships/printerSettings" Target="../printerSettings/printerSettings367.bin" /><Relationship Id="rId5" Type="http://schemas.openxmlformats.org/officeDocument/2006/relationships/printerSettings" Target="../printerSettings/printerSettings368.bin" /></Relationships>
</file>

<file path=xl/worksheets/_rels/sheet10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8.xml" /><Relationship Id="rId2" Type="http://schemas.openxmlformats.org/officeDocument/2006/relationships/printerSettings" Target="../printerSettings/printerSettings369.bin" /><Relationship Id="rId3" Type="http://schemas.openxmlformats.org/officeDocument/2006/relationships/printerSettings" Target="../printerSettings/printerSettings370.bin" /><Relationship Id="rId4" Type="http://schemas.openxmlformats.org/officeDocument/2006/relationships/printerSettings" Target="../printerSettings/printerSettings371.bin" /><Relationship Id="rId5" Type="http://schemas.openxmlformats.org/officeDocument/2006/relationships/printerSettings" Target="../printerSettings/printerSettings372.bin" /></Relationships>
</file>

<file path=xl/worksheets/_rels/sheet10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0.xml" /><Relationship Id="rId2" Type="http://schemas.openxmlformats.org/officeDocument/2006/relationships/printerSettings" Target="../printerSettings/printerSettings373.bin" /><Relationship Id="rId3" Type="http://schemas.openxmlformats.org/officeDocument/2006/relationships/printerSettings" Target="../printerSettings/printerSettings374.bin" /><Relationship Id="rId4" Type="http://schemas.openxmlformats.org/officeDocument/2006/relationships/printerSettings" Target="../printerSettings/printerSettings375.bin" /><Relationship Id="rId5" Type="http://schemas.openxmlformats.org/officeDocument/2006/relationships/printerSettings" Target="../printerSettings/printerSettings376.bin" /></Relationships>
</file>

<file path=xl/worksheets/_rels/sheet10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2.xml" /><Relationship Id="rId2" Type="http://schemas.openxmlformats.org/officeDocument/2006/relationships/printerSettings" Target="../printerSettings/printerSettings377.bin" /><Relationship Id="rId3" Type="http://schemas.openxmlformats.org/officeDocument/2006/relationships/printerSettings" Target="../printerSettings/printerSettings378.bin" /><Relationship Id="rId4" Type="http://schemas.openxmlformats.org/officeDocument/2006/relationships/printerSettings" Target="../printerSettings/printerSettings379.bin" /><Relationship Id="rId5" Type="http://schemas.openxmlformats.org/officeDocument/2006/relationships/printerSettings" Target="../printerSettings/printerSettings380.bin" /></Relationships>
</file>

<file path=xl/worksheets/_rels/sheet10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4.xml" /><Relationship Id="rId2" Type="http://schemas.openxmlformats.org/officeDocument/2006/relationships/printerSettings" Target="../printerSettings/printerSettings381.bin" /><Relationship Id="rId3" Type="http://schemas.openxmlformats.org/officeDocument/2006/relationships/printerSettings" Target="../printerSettings/printerSettings382.bin" /><Relationship Id="rId4" Type="http://schemas.openxmlformats.org/officeDocument/2006/relationships/printerSettings" Target="../printerSettings/printerSettings383.bin" /><Relationship Id="rId5" Type="http://schemas.openxmlformats.org/officeDocument/2006/relationships/printerSettings" Target="../printerSettings/printerSettings384.bin" /></Relationships>
</file>

<file path=xl/worksheets/_rels/sheet10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6.xml" /><Relationship Id="rId2" Type="http://schemas.openxmlformats.org/officeDocument/2006/relationships/printerSettings" Target="../printerSettings/printerSettings385.bin" /><Relationship Id="rId3" Type="http://schemas.openxmlformats.org/officeDocument/2006/relationships/printerSettings" Target="../printerSettings/printerSettings386.bin" /><Relationship Id="rId4" Type="http://schemas.openxmlformats.org/officeDocument/2006/relationships/printerSettings" Target="../printerSettings/printerSettings387.bin" /><Relationship Id="rId5" Type="http://schemas.openxmlformats.org/officeDocument/2006/relationships/printerSettings" Target="../printerSettings/printerSettings388.bin" /></Relationships>
</file>

<file path=xl/worksheets/_rels/sheet10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7.xml" /><Relationship Id="rId2" Type="http://schemas.openxmlformats.org/officeDocument/2006/relationships/printerSettings" Target="../printerSettings/printerSettings389.bin" /><Relationship Id="rId3" Type="http://schemas.openxmlformats.org/officeDocument/2006/relationships/printerSettings" Target="../printerSettings/printerSettings390.bin" /><Relationship Id="rId4" Type="http://schemas.openxmlformats.org/officeDocument/2006/relationships/printerSettings" Target="../printerSettings/printerSettings391.bin" /><Relationship Id="rId5" Type="http://schemas.openxmlformats.org/officeDocument/2006/relationships/printerSettings" Target="../printerSettings/printerSettings392.bin" /></Relationships>
</file>

<file path=xl/worksheets/_rels/sheet1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93.bin" /><Relationship Id="rId2" Type="http://schemas.openxmlformats.org/officeDocument/2006/relationships/printerSettings" Target="../printerSettings/printerSettings394.bin" /><Relationship Id="rId3" Type="http://schemas.openxmlformats.org/officeDocument/2006/relationships/printerSettings" Target="../printerSettings/printerSettings395.bin" /><Relationship Id="rId4" Type="http://schemas.openxmlformats.org/officeDocument/2006/relationships/printerSettings" Target="../printerSettings/printerSettings396.bin" /></Relationships>
</file>

<file path=xl/worksheets/_rels/sheet1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97.bin" /><Relationship Id="rId2" Type="http://schemas.openxmlformats.org/officeDocument/2006/relationships/printerSettings" Target="../printerSettings/printerSettings398.bin" /><Relationship Id="rId3" Type="http://schemas.openxmlformats.org/officeDocument/2006/relationships/printerSettings" Target="../printerSettings/printerSettings399.bin" /><Relationship Id="rId4" Type="http://schemas.openxmlformats.org/officeDocument/2006/relationships/printerSettings" Target="../printerSettings/printerSettings400.bin" /></Relationships>
</file>

<file path=xl/worksheets/_rels/sheet11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01.bin" /><Relationship Id="rId2" Type="http://schemas.openxmlformats.org/officeDocument/2006/relationships/printerSettings" Target="../printerSettings/printerSettings402.bin" /><Relationship Id="rId3" Type="http://schemas.openxmlformats.org/officeDocument/2006/relationships/printerSettings" Target="../printerSettings/printerSettings403.bin" /><Relationship Id="rId4" Type="http://schemas.openxmlformats.org/officeDocument/2006/relationships/printerSettings" Target="../printerSettings/printerSettings404.bin" /></Relationships>
</file>

<file path=xl/worksheets/_rels/sheet11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05.bin" /><Relationship Id="rId2" Type="http://schemas.openxmlformats.org/officeDocument/2006/relationships/printerSettings" Target="../printerSettings/printerSettings406.bin" /><Relationship Id="rId3" Type="http://schemas.openxmlformats.org/officeDocument/2006/relationships/printerSettings" Target="../printerSettings/printerSettings407.bin" /><Relationship Id="rId4" Type="http://schemas.openxmlformats.org/officeDocument/2006/relationships/printerSettings" Target="../printerSettings/printerSettings408.bin" /></Relationships>
</file>

<file path=xl/worksheets/_rels/sheet1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8.xml" /><Relationship Id="rId2" Type="http://schemas.openxmlformats.org/officeDocument/2006/relationships/printerSettings" Target="../printerSettings/printerSettings409.bin" /><Relationship Id="rId3" Type="http://schemas.openxmlformats.org/officeDocument/2006/relationships/printerSettings" Target="../printerSettings/printerSettings410.bin" /><Relationship Id="rId4" Type="http://schemas.openxmlformats.org/officeDocument/2006/relationships/printerSettings" Target="../printerSettings/printerSettings411.bin" /><Relationship Id="rId5" Type="http://schemas.openxmlformats.org/officeDocument/2006/relationships/printerSettings" Target="../printerSettings/printerSettings412.bin" /></Relationships>
</file>

<file path=xl/worksheets/_rels/sheet1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9.xml" /><Relationship Id="rId2" Type="http://schemas.openxmlformats.org/officeDocument/2006/relationships/printerSettings" Target="../printerSettings/printerSettings413.bin" /><Relationship Id="rId3" Type="http://schemas.openxmlformats.org/officeDocument/2006/relationships/printerSettings" Target="../printerSettings/printerSettings414.bin" /><Relationship Id="rId4" Type="http://schemas.openxmlformats.org/officeDocument/2006/relationships/printerSettings" Target="../printerSettings/printerSettings415.bin" /><Relationship Id="rId5" Type="http://schemas.openxmlformats.org/officeDocument/2006/relationships/printerSettings" Target="../printerSettings/printerSettings416.bin" /></Relationships>
</file>

<file path=xl/worksheets/_rels/sheet1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7.bin" /><Relationship Id="rId2" Type="http://schemas.openxmlformats.org/officeDocument/2006/relationships/printerSettings" Target="../printerSettings/printerSettings418.bin" /><Relationship Id="rId3" Type="http://schemas.openxmlformats.org/officeDocument/2006/relationships/printerSettings" Target="../printerSettings/printerSettings419.bin" /><Relationship Id="rId4" Type="http://schemas.openxmlformats.org/officeDocument/2006/relationships/printerSettings" Target="../printerSettings/printerSettings420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 /><Relationship Id="rId2" Type="http://schemas.openxmlformats.org/officeDocument/2006/relationships/printerSettings" Target="../printerSettings/printerSettings41.bin" /><Relationship Id="rId3" Type="http://schemas.openxmlformats.org/officeDocument/2006/relationships/printerSettings" Target="../printerSettings/printerSettings42.bin" /><Relationship Id="rId4" Type="http://schemas.openxmlformats.org/officeDocument/2006/relationships/printerSettings" Target="../printerSettings/printerSettings43.bin" /><Relationship Id="rId5" Type="http://schemas.openxmlformats.org/officeDocument/2006/relationships/printerSettings" Target="../printerSettings/printerSettings44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 /><Relationship Id="rId2" Type="http://schemas.openxmlformats.org/officeDocument/2006/relationships/printerSettings" Target="../printerSettings/printerSettings45.bin" /><Relationship Id="rId3" Type="http://schemas.openxmlformats.org/officeDocument/2006/relationships/printerSettings" Target="../printerSettings/printerSettings46.bin" /><Relationship Id="rId4" Type="http://schemas.openxmlformats.org/officeDocument/2006/relationships/printerSettings" Target="../printerSettings/printerSettings47.bin" /><Relationship Id="rId5" Type="http://schemas.openxmlformats.org/officeDocument/2006/relationships/printerSettings" Target="../printerSettings/printerSettings48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 /><Relationship Id="rId2" Type="http://schemas.openxmlformats.org/officeDocument/2006/relationships/printerSettings" Target="../printerSettings/printerSettings49.bin" /><Relationship Id="rId3" Type="http://schemas.openxmlformats.org/officeDocument/2006/relationships/printerSettings" Target="../printerSettings/printerSettings50.bin" /><Relationship Id="rId4" Type="http://schemas.openxmlformats.org/officeDocument/2006/relationships/printerSettings" Target="../printerSettings/printerSettings51.bin" /><Relationship Id="rId5" Type="http://schemas.openxmlformats.org/officeDocument/2006/relationships/printerSettings" Target="../printerSettings/printerSettings52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 /><Relationship Id="rId2" Type="http://schemas.openxmlformats.org/officeDocument/2006/relationships/printerSettings" Target="../printerSettings/printerSettings53.bin" /><Relationship Id="rId3" Type="http://schemas.openxmlformats.org/officeDocument/2006/relationships/printerSettings" Target="../printerSettings/printerSettings54.bin" /><Relationship Id="rId4" Type="http://schemas.openxmlformats.org/officeDocument/2006/relationships/printerSettings" Target="../printerSettings/printerSettings55.bin" /><Relationship Id="rId5" Type="http://schemas.openxmlformats.org/officeDocument/2006/relationships/printerSettings" Target="../printerSettings/printerSettings56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7.bin" /><Relationship Id="rId2" Type="http://schemas.openxmlformats.org/officeDocument/2006/relationships/printerSettings" Target="../printerSettings/printerSettings58.bin" /><Relationship Id="rId3" Type="http://schemas.openxmlformats.org/officeDocument/2006/relationships/printerSettings" Target="../printerSettings/printerSettings59.bin" /><Relationship Id="rId4" Type="http://schemas.openxmlformats.org/officeDocument/2006/relationships/printerSettings" Target="../printerSettings/printerSettings60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1.bin" /><Relationship Id="rId2" Type="http://schemas.openxmlformats.org/officeDocument/2006/relationships/printerSettings" Target="../printerSettings/printerSettings62.bin" /><Relationship Id="rId3" Type="http://schemas.openxmlformats.org/officeDocument/2006/relationships/printerSettings" Target="../printerSettings/printerSettings63.bin" /><Relationship Id="rId4" Type="http://schemas.openxmlformats.org/officeDocument/2006/relationships/printerSettings" Target="../printerSettings/printerSettings64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 /><Relationship Id="rId2" Type="http://schemas.openxmlformats.org/officeDocument/2006/relationships/printerSettings" Target="../printerSettings/printerSettings65.bin" /><Relationship Id="rId3" Type="http://schemas.openxmlformats.org/officeDocument/2006/relationships/printerSettings" Target="../printerSettings/printerSettings66.bin" /><Relationship Id="rId4" Type="http://schemas.openxmlformats.org/officeDocument/2006/relationships/printerSettings" Target="../printerSettings/printerSettings67.bin" /><Relationship Id="rId5" Type="http://schemas.openxmlformats.org/officeDocument/2006/relationships/printerSettings" Target="../printerSettings/printerSettings68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printerSettings" Target="../printerSettings/printerSettings6.bin" /><Relationship Id="rId3" Type="http://schemas.openxmlformats.org/officeDocument/2006/relationships/printerSettings" Target="../printerSettings/printerSettings7.bin" /><Relationship Id="rId4" Type="http://schemas.openxmlformats.org/officeDocument/2006/relationships/printerSettings" Target="../printerSettings/printerSettings8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 /><Relationship Id="rId2" Type="http://schemas.openxmlformats.org/officeDocument/2006/relationships/printerSettings" Target="../printerSettings/printerSettings69.bin" /><Relationship Id="rId3" Type="http://schemas.openxmlformats.org/officeDocument/2006/relationships/printerSettings" Target="../printerSettings/printerSettings70.bin" /><Relationship Id="rId4" Type="http://schemas.openxmlformats.org/officeDocument/2006/relationships/printerSettings" Target="../printerSettings/printerSettings71.bin" /><Relationship Id="rId5" Type="http://schemas.openxmlformats.org/officeDocument/2006/relationships/printerSettings" Target="../printerSettings/printerSettings72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3.bin" /><Relationship Id="rId2" Type="http://schemas.openxmlformats.org/officeDocument/2006/relationships/printerSettings" Target="../printerSettings/printerSettings74.bin" /><Relationship Id="rId3" Type="http://schemas.openxmlformats.org/officeDocument/2006/relationships/printerSettings" Target="../printerSettings/printerSettings75.bin" /><Relationship Id="rId4" Type="http://schemas.openxmlformats.org/officeDocument/2006/relationships/printerSettings" Target="../printerSettings/printerSettings76.bin" 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7.bin" /><Relationship Id="rId2" Type="http://schemas.openxmlformats.org/officeDocument/2006/relationships/printerSettings" Target="../printerSettings/printerSettings78.bin" /><Relationship Id="rId3" Type="http://schemas.openxmlformats.org/officeDocument/2006/relationships/printerSettings" Target="../printerSettings/printerSettings79.bin" /><Relationship Id="rId4" Type="http://schemas.openxmlformats.org/officeDocument/2006/relationships/printerSettings" Target="../printerSettings/printerSettings80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 /><Relationship Id="rId2" Type="http://schemas.openxmlformats.org/officeDocument/2006/relationships/printerSettings" Target="../printerSettings/printerSettings81.bin" /><Relationship Id="rId3" Type="http://schemas.openxmlformats.org/officeDocument/2006/relationships/printerSettings" Target="../printerSettings/printerSettings82.bin" /><Relationship Id="rId4" Type="http://schemas.openxmlformats.org/officeDocument/2006/relationships/printerSettings" Target="../printerSettings/printerSettings83.bin" /><Relationship Id="rId5" Type="http://schemas.openxmlformats.org/officeDocument/2006/relationships/printerSettings" Target="../printerSettings/printerSettings84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 /><Relationship Id="rId2" Type="http://schemas.openxmlformats.org/officeDocument/2006/relationships/printerSettings" Target="../printerSettings/printerSettings85.bin" /><Relationship Id="rId3" Type="http://schemas.openxmlformats.org/officeDocument/2006/relationships/printerSettings" Target="../printerSettings/printerSettings86.bin" /><Relationship Id="rId4" Type="http://schemas.openxmlformats.org/officeDocument/2006/relationships/printerSettings" Target="../printerSettings/printerSettings87.bin" /><Relationship Id="rId5" Type="http://schemas.openxmlformats.org/officeDocument/2006/relationships/printerSettings" Target="../printerSettings/printerSettings88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9.bin" /><Relationship Id="rId2" Type="http://schemas.openxmlformats.org/officeDocument/2006/relationships/printerSettings" Target="../printerSettings/printerSettings90.bin" /><Relationship Id="rId3" Type="http://schemas.openxmlformats.org/officeDocument/2006/relationships/printerSettings" Target="../printerSettings/printerSettings91.bin" /><Relationship Id="rId4" Type="http://schemas.openxmlformats.org/officeDocument/2006/relationships/printerSettings" Target="../printerSettings/printerSettings92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 /><Relationship Id="rId2" Type="http://schemas.openxmlformats.org/officeDocument/2006/relationships/printerSettings" Target="../printerSettings/printerSettings93.bin" /><Relationship Id="rId3" Type="http://schemas.openxmlformats.org/officeDocument/2006/relationships/printerSettings" Target="../printerSettings/printerSettings94.bin" /><Relationship Id="rId4" Type="http://schemas.openxmlformats.org/officeDocument/2006/relationships/printerSettings" Target="../printerSettings/printerSettings95.bin" /><Relationship Id="rId5" Type="http://schemas.openxmlformats.org/officeDocument/2006/relationships/printerSettings" Target="../printerSettings/printerSettings96.bin" 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 /><Relationship Id="rId2" Type="http://schemas.openxmlformats.org/officeDocument/2006/relationships/printerSettings" Target="../printerSettings/printerSettings97.bin" /><Relationship Id="rId3" Type="http://schemas.openxmlformats.org/officeDocument/2006/relationships/printerSettings" Target="../printerSettings/printerSettings98.bin" /><Relationship Id="rId4" Type="http://schemas.openxmlformats.org/officeDocument/2006/relationships/printerSettings" Target="../printerSettings/printerSettings99.bin" /><Relationship Id="rId5" Type="http://schemas.openxmlformats.org/officeDocument/2006/relationships/printerSettings" Target="../printerSettings/printerSettings100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printerSettings" Target="../printerSettings/printerSettings9.bin" /><Relationship Id="rId3" Type="http://schemas.openxmlformats.org/officeDocument/2006/relationships/printerSettings" Target="../printerSettings/printerSettings10.bin" /><Relationship Id="rId4" Type="http://schemas.openxmlformats.org/officeDocument/2006/relationships/printerSettings" Target="../printerSettings/printerSettings11.bin" /><Relationship Id="rId5" Type="http://schemas.openxmlformats.org/officeDocument/2006/relationships/printerSettings" Target="../printerSettings/printerSettings12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 /><Relationship Id="rId2" Type="http://schemas.openxmlformats.org/officeDocument/2006/relationships/printerSettings" Target="../printerSettings/printerSettings101.bin" /><Relationship Id="rId3" Type="http://schemas.openxmlformats.org/officeDocument/2006/relationships/printerSettings" Target="../printerSettings/printerSettings102.bin" /><Relationship Id="rId4" Type="http://schemas.openxmlformats.org/officeDocument/2006/relationships/printerSettings" Target="../printerSettings/printerSettings103.bin" /><Relationship Id="rId5" Type="http://schemas.openxmlformats.org/officeDocument/2006/relationships/printerSettings" Target="../printerSettings/printerSettings104.bin" 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 /><Relationship Id="rId2" Type="http://schemas.openxmlformats.org/officeDocument/2006/relationships/printerSettings" Target="../printerSettings/printerSettings105.bin" /><Relationship Id="rId3" Type="http://schemas.openxmlformats.org/officeDocument/2006/relationships/printerSettings" Target="../printerSettings/printerSettings106.bin" /><Relationship Id="rId4" Type="http://schemas.openxmlformats.org/officeDocument/2006/relationships/printerSettings" Target="../printerSettings/printerSettings107.bin" /><Relationship Id="rId5" Type="http://schemas.openxmlformats.org/officeDocument/2006/relationships/printerSettings" Target="../printerSettings/printerSettings108.bin" 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 /><Relationship Id="rId2" Type="http://schemas.openxmlformats.org/officeDocument/2006/relationships/printerSettings" Target="../printerSettings/printerSettings109.bin" /><Relationship Id="rId3" Type="http://schemas.openxmlformats.org/officeDocument/2006/relationships/printerSettings" Target="../printerSettings/printerSettings110.bin" /><Relationship Id="rId4" Type="http://schemas.openxmlformats.org/officeDocument/2006/relationships/printerSettings" Target="../printerSettings/printerSettings111.bin" /><Relationship Id="rId5" Type="http://schemas.openxmlformats.org/officeDocument/2006/relationships/printerSettings" Target="../printerSettings/printerSettings112.bin" 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 /><Relationship Id="rId2" Type="http://schemas.openxmlformats.org/officeDocument/2006/relationships/printerSettings" Target="../printerSettings/printerSettings113.bin" /><Relationship Id="rId3" Type="http://schemas.openxmlformats.org/officeDocument/2006/relationships/printerSettings" Target="../printerSettings/printerSettings114.bin" /><Relationship Id="rId4" Type="http://schemas.openxmlformats.org/officeDocument/2006/relationships/printerSettings" Target="../printerSettings/printerSettings115.bin" /><Relationship Id="rId5" Type="http://schemas.openxmlformats.org/officeDocument/2006/relationships/printerSettings" Target="../printerSettings/printerSettings116.bin" 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 /><Relationship Id="rId2" Type="http://schemas.openxmlformats.org/officeDocument/2006/relationships/printerSettings" Target="../printerSettings/printerSettings117.bin" /><Relationship Id="rId3" Type="http://schemas.openxmlformats.org/officeDocument/2006/relationships/printerSettings" Target="../printerSettings/printerSettings118.bin" /><Relationship Id="rId4" Type="http://schemas.openxmlformats.org/officeDocument/2006/relationships/printerSettings" Target="../printerSettings/printerSettings119.bin" /><Relationship Id="rId5" Type="http://schemas.openxmlformats.org/officeDocument/2006/relationships/printerSettings" Target="../printerSettings/printerSettings120.bin" 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 /><Relationship Id="rId2" Type="http://schemas.openxmlformats.org/officeDocument/2006/relationships/printerSettings" Target="../printerSettings/printerSettings121.bin" /><Relationship Id="rId3" Type="http://schemas.openxmlformats.org/officeDocument/2006/relationships/printerSettings" Target="../printerSettings/printerSettings122.bin" /><Relationship Id="rId4" Type="http://schemas.openxmlformats.org/officeDocument/2006/relationships/printerSettings" Target="../printerSettings/printerSettings123.bin" /><Relationship Id="rId5" Type="http://schemas.openxmlformats.org/officeDocument/2006/relationships/printerSettings" Target="../printerSettings/printerSettings124.bin" 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25.bin" /><Relationship Id="rId2" Type="http://schemas.openxmlformats.org/officeDocument/2006/relationships/printerSettings" Target="../printerSettings/printerSettings126.bin" /><Relationship Id="rId3" Type="http://schemas.openxmlformats.org/officeDocument/2006/relationships/printerSettings" Target="../printerSettings/printerSettings127.bin" /><Relationship Id="rId4" Type="http://schemas.openxmlformats.org/officeDocument/2006/relationships/printerSettings" Target="../printerSettings/printerSettings128.bin" 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29.bin" /><Relationship Id="rId2" Type="http://schemas.openxmlformats.org/officeDocument/2006/relationships/printerSettings" Target="../printerSettings/printerSettings130.bin" /><Relationship Id="rId3" Type="http://schemas.openxmlformats.org/officeDocument/2006/relationships/printerSettings" Target="../printerSettings/printerSettings131.bin" /><Relationship Id="rId4" Type="http://schemas.openxmlformats.org/officeDocument/2006/relationships/printerSettings" Target="../printerSettings/printerSettings132.bin" 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3.bin" /><Relationship Id="rId2" Type="http://schemas.openxmlformats.org/officeDocument/2006/relationships/printerSettings" Target="../printerSettings/printerSettings134.bin" /><Relationship Id="rId3" Type="http://schemas.openxmlformats.org/officeDocument/2006/relationships/printerSettings" Target="../printerSettings/printerSettings135.bin" /><Relationship Id="rId4" Type="http://schemas.openxmlformats.org/officeDocument/2006/relationships/printerSettings" Target="../printerSettings/printerSettings136.bin" 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7.bin" /><Relationship Id="rId2" Type="http://schemas.openxmlformats.org/officeDocument/2006/relationships/printerSettings" Target="../printerSettings/printerSettings138.bin" /><Relationship Id="rId3" Type="http://schemas.openxmlformats.org/officeDocument/2006/relationships/printerSettings" Target="../printerSettings/printerSettings139.bin" /><Relationship Id="rId4" Type="http://schemas.openxmlformats.org/officeDocument/2006/relationships/printerSettings" Target="../printerSettings/printerSettings140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13.bin" /><Relationship Id="rId3" Type="http://schemas.openxmlformats.org/officeDocument/2006/relationships/printerSettings" Target="../printerSettings/printerSettings14.bin" /><Relationship Id="rId4" Type="http://schemas.openxmlformats.org/officeDocument/2006/relationships/printerSettings" Target="../printerSettings/printerSettings15.bin" /><Relationship Id="rId5" Type="http://schemas.openxmlformats.org/officeDocument/2006/relationships/printerSettings" Target="../printerSettings/printerSettings16.bin" 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1.bin" /><Relationship Id="rId2" Type="http://schemas.openxmlformats.org/officeDocument/2006/relationships/printerSettings" Target="../printerSettings/printerSettings142.bin" /><Relationship Id="rId3" Type="http://schemas.openxmlformats.org/officeDocument/2006/relationships/printerSettings" Target="../printerSettings/printerSettings143.bin" /><Relationship Id="rId4" Type="http://schemas.openxmlformats.org/officeDocument/2006/relationships/printerSettings" Target="../printerSettings/printerSettings144.bin" 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5.bin" /><Relationship Id="rId2" Type="http://schemas.openxmlformats.org/officeDocument/2006/relationships/printerSettings" Target="../printerSettings/printerSettings146.bin" /><Relationship Id="rId3" Type="http://schemas.openxmlformats.org/officeDocument/2006/relationships/printerSettings" Target="../printerSettings/printerSettings147.bin" /><Relationship Id="rId4" Type="http://schemas.openxmlformats.org/officeDocument/2006/relationships/printerSettings" Target="../printerSettings/printerSettings148.bin" 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 /><Relationship Id="rId2" Type="http://schemas.openxmlformats.org/officeDocument/2006/relationships/printerSettings" Target="../printerSettings/printerSettings149.bin" /><Relationship Id="rId3" Type="http://schemas.openxmlformats.org/officeDocument/2006/relationships/printerSettings" Target="../printerSettings/printerSettings150.bin" /><Relationship Id="rId4" Type="http://schemas.openxmlformats.org/officeDocument/2006/relationships/printerSettings" Target="../printerSettings/printerSettings151.bin" /><Relationship Id="rId5" Type="http://schemas.openxmlformats.org/officeDocument/2006/relationships/printerSettings" Target="../printerSettings/printerSettings152.bin" 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 /><Relationship Id="rId2" Type="http://schemas.openxmlformats.org/officeDocument/2006/relationships/printerSettings" Target="../printerSettings/printerSettings153.bin" /><Relationship Id="rId3" Type="http://schemas.openxmlformats.org/officeDocument/2006/relationships/printerSettings" Target="../printerSettings/printerSettings154.bin" /><Relationship Id="rId4" Type="http://schemas.openxmlformats.org/officeDocument/2006/relationships/printerSettings" Target="../printerSettings/printerSettings155.bin" /><Relationship Id="rId5" Type="http://schemas.openxmlformats.org/officeDocument/2006/relationships/printerSettings" Target="../printerSettings/printerSettings156.bin" 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7.xml" /><Relationship Id="rId2" Type="http://schemas.openxmlformats.org/officeDocument/2006/relationships/printerSettings" Target="../printerSettings/printerSettings157.bin" /><Relationship Id="rId3" Type="http://schemas.openxmlformats.org/officeDocument/2006/relationships/printerSettings" Target="../printerSettings/printerSettings158.bin" /><Relationship Id="rId4" Type="http://schemas.openxmlformats.org/officeDocument/2006/relationships/printerSettings" Target="../printerSettings/printerSettings159.bin" /><Relationship Id="rId5" Type="http://schemas.openxmlformats.org/officeDocument/2006/relationships/printerSettings" Target="../printerSettings/printerSettings160.bin" /></Relationships>
</file>

<file path=xl/worksheets/_rels/sheet4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 /><Relationship Id="rId2" Type="http://schemas.openxmlformats.org/officeDocument/2006/relationships/printerSettings" Target="../printerSettings/printerSettings161.bin" /><Relationship Id="rId3" Type="http://schemas.openxmlformats.org/officeDocument/2006/relationships/printerSettings" Target="../printerSettings/printerSettings162.bin" /><Relationship Id="rId4" Type="http://schemas.openxmlformats.org/officeDocument/2006/relationships/printerSettings" Target="../printerSettings/printerSettings163.bin" /><Relationship Id="rId5" Type="http://schemas.openxmlformats.org/officeDocument/2006/relationships/printerSettings" Target="../printerSettings/printerSettings164.bin" 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5.bin" /><Relationship Id="rId2" Type="http://schemas.openxmlformats.org/officeDocument/2006/relationships/printerSettings" Target="../printerSettings/printerSettings166.bin" /><Relationship Id="rId3" Type="http://schemas.openxmlformats.org/officeDocument/2006/relationships/printerSettings" Target="../printerSettings/printerSettings167.bin" /><Relationship Id="rId4" Type="http://schemas.openxmlformats.org/officeDocument/2006/relationships/printerSettings" Target="../printerSettings/printerSettings168.bin" 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 /><Relationship Id="rId2" Type="http://schemas.openxmlformats.org/officeDocument/2006/relationships/printerSettings" Target="../printerSettings/printerSettings169.bin" /><Relationship Id="rId3" Type="http://schemas.openxmlformats.org/officeDocument/2006/relationships/printerSettings" Target="../printerSettings/printerSettings170.bin" /><Relationship Id="rId4" Type="http://schemas.openxmlformats.org/officeDocument/2006/relationships/printerSettings" Target="../printerSettings/printerSettings171.bin" /><Relationship Id="rId5" Type="http://schemas.openxmlformats.org/officeDocument/2006/relationships/printerSettings" Target="../printerSettings/printerSettings172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Relationship Id="rId2" Type="http://schemas.openxmlformats.org/officeDocument/2006/relationships/printerSettings" Target="../printerSettings/printerSettings17.bin" /><Relationship Id="rId3" Type="http://schemas.openxmlformats.org/officeDocument/2006/relationships/printerSettings" Target="../printerSettings/printerSettings18.bin" /><Relationship Id="rId4" Type="http://schemas.openxmlformats.org/officeDocument/2006/relationships/printerSettings" Target="../printerSettings/printerSettings19.bin" /><Relationship Id="rId5" Type="http://schemas.openxmlformats.org/officeDocument/2006/relationships/printerSettings" Target="../printerSettings/printerSettings20.bin" 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 /><Relationship Id="rId2" Type="http://schemas.openxmlformats.org/officeDocument/2006/relationships/printerSettings" Target="../printerSettings/printerSettings173.bin" /><Relationship Id="rId3" Type="http://schemas.openxmlformats.org/officeDocument/2006/relationships/printerSettings" Target="../printerSettings/printerSettings174.bin" /><Relationship Id="rId4" Type="http://schemas.openxmlformats.org/officeDocument/2006/relationships/printerSettings" Target="../printerSettings/printerSettings175.bin" /><Relationship Id="rId5" Type="http://schemas.openxmlformats.org/officeDocument/2006/relationships/printerSettings" Target="../printerSettings/printerSettings176.bin" 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 /><Relationship Id="rId2" Type="http://schemas.openxmlformats.org/officeDocument/2006/relationships/printerSettings" Target="../printerSettings/printerSettings177.bin" /><Relationship Id="rId3" Type="http://schemas.openxmlformats.org/officeDocument/2006/relationships/printerSettings" Target="../printerSettings/printerSettings178.bin" /><Relationship Id="rId4" Type="http://schemas.openxmlformats.org/officeDocument/2006/relationships/printerSettings" Target="../printerSettings/printerSettings179.bin" /><Relationship Id="rId5" Type="http://schemas.openxmlformats.org/officeDocument/2006/relationships/printerSettings" Target="../printerSettings/printerSettings180.bin" 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 /><Relationship Id="rId2" Type="http://schemas.openxmlformats.org/officeDocument/2006/relationships/printerSettings" Target="../printerSettings/printerSettings181.bin" /><Relationship Id="rId3" Type="http://schemas.openxmlformats.org/officeDocument/2006/relationships/printerSettings" Target="../printerSettings/printerSettings182.bin" /><Relationship Id="rId4" Type="http://schemas.openxmlformats.org/officeDocument/2006/relationships/printerSettings" Target="../printerSettings/printerSettings183.bin" /><Relationship Id="rId5" Type="http://schemas.openxmlformats.org/officeDocument/2006/relationships/printerSettings" Target="../printerSettings/printerSettings184.bin" 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5.bin" /><Relationship Id="rId2" Type="http://schemas.openxmlformats.org/officeDocument/2006/relationships/printerSettings" Target="../printerSettings/printerSettings186.bin" /><Relationship Id="rId3" Type="http://schemas.openxmlformats.org/officeDocument/2006/relationships/printerSettings" Target="../printerSettings/printerSettings187.bin" /><Relationship Id="rId4" Type="http://schemas.openxmlformats.org/officeDocument/2006/relationships/printerSettings" Target="../printerSettings/printerSettings188.bin" 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7.xml" /><Relationship Id="rId2" Type="http://schemas.openxmlformats.org/officeDocument/2006/relationships/printerSettings" Target="../printerSettings/printerSettings189.bin" /><Relationship Id="rId3" Type="http://schemas.openxmlformats.org/officeDocument/2006/relationships/printerSettings" Target="../printerSettings/printerSettings190.bin" /><Relationship Id="rId4" Type="http://schemas.openxmlformats.org/officeDocument/2006/relationships/printerSettings" Target="../printerSettings/printerSettings191.bin" /><Relationship Id="rId5" Type="http://schemas.openxmlformats.org/officeDocument/2006/relationships/printerSettings" Target="../printerSettings/printerSettings192.bin" 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 /><Relationship Id="rId2" Type="http://schemas.openxmlformats.org/officeDocument/2006/relationships/printerSettings" Target="../printerSettings/printerSettings193.bin" /><Relationship Id="rId3" Type="http://schemas.openxmlformats.org/officeDocument/2006/relationships/printerSettings" Target="../printerSettings/printerSettings194.bin" /><Relationship Id="rId4" Type="http://schemas.openxmlformats.org/officeDocument/2006/relationships/printerSettings" Target="../printerSettings/printerSettings195.bin" /><Relationship Id="rId5" Type="http://schemas.openxmlformats.org/officeDocument/2006/relationships/printerSettings" Target="../printerSettings/printerSettings196.bin" 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9.xml" /><Relationship Id="rId2" Type="http://schemas.openxmlformats.org/officeDocument/2006/relationships/printerSettings" Target="../printerSettings/printerSettings197.bin" /><Relationship Id="rId3" Type="http://schemas.openxmlformats.org/officeDocument/2006/relationships/printerSettings" Target="../printerSettings/printerSettings198.bin" /><Relationship Id="rId4" Type="http://schemas.openxmlformats.org/officeDocument/2006/relationships/printerSettings" Target="../printerSettings/printerSettings199.bin" /><Relationship Id="rId5" Type="http://schemas.openxmlformats.org/officeDocument/2006/relationships/printerSettings" Target="../printerSettings/printerSettings200.bin" 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 /><Relationship Id="rId2" Type="http://schemas.openxmlformats.org/officeDocument/2006/relationships/printerSettings" Target="../printerSettings/printerSettings201.bin" /><Relationship Id="rId3" Type="http://schemas.openxmlformats.org/officeDocument/2006/relationships/printerSettings" Target="../printerSettings/printerSettings202.bin" /><Relationship Id="rId4" Type="http://schemas.openxmlformats.org/officeDocument/2006/relationships/printerSettings" Target="../printerSettings/printerSettings203.bin" /><Relationship Id="rId5" Type="http://schemas.openxmlformats.org/officeDocument/2006/relationships/printerSettings" Target="../printerSettings/printerSettings204.bin" 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1.xml" /><Relationship Id="rId2" Type="http://schemas.openxmlformats.org/officeDocument/2006/relationships/printerSettings" Target="../printerSettings/printerSettings205.bin" /><Relationship Id="rId3" Type="http://schemas.openxmlformats.org/officeDocument/2006/relationships/printerSettings" Target="../printerSettings/printerSettings206.bin" /><Relationship Id="rId4" Type="http://schemas.openxmlformats.org/officeDocument/2006/relationships/printerSettings" Target="../printerSettings/printerSettings207.bin" /><Relationship Id="rId5" Type="http://schemas.openxmlformats.org/officeDocument/2006/relationships/printerSettings" Target="../printerSettings/printerSettings208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 /><Relationship Id="rId2" Type="http://schemas.openxmlformats.org/officeDocument/2006/relationships/printerSettings" Target="../printerSettings/printerSettings21.bin" /><Relationship Id="rId3" Type="http://schemas.openxmlformats.org/officeDocument/2006/relationships/printerSettings" Target="../printerSettings/printerSettings22.bin" /><Relationship Id="rId4" Type="http://schemas.openxmlformats.org/officeDocument/2006/relationships/printerSettings" Target="../printerSettings/printerSettings23.bin" /><Relationship Id="rId5" Type="http://schemas.openxmlformats.org/officeDocument/2006/relationships/printerSettings" Target="../printerSettings/printerSettings24.bin" /></Relationships>
</file>

<file path=xl/worksheets/_rels/sheet6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 /><Relationship Id="rId2" Type="http://schemas.openxmlformats.org/officeDocument/2006/relationships/printerSettings" Target="../printerSettings/printerSettings209.bin" /><Relationship Id="rId3" Type="http://schemas.openxmlformats.org/officeDocument/2006/relationships/printerSettings" Target="../printerSettings/printerSettings210.bin" /><Relationship Id="rId4" Type="http://schemas.openxmlformats.org/officeDocument/2006/relationships/printerSettings" Target="../printerSettings/printerSettings211.bin" /><Relationship Id="rId5" Type="http://schemas.openxmlformats.org/officeDocument/2006/relationships/printerSettings" Target="../printerSettings/printerSettings212.bin" 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3.xml" /><Relationship Id="rId2" Type="http://schemas.openxmlformats.org/officeDocument/2006/relationships/printerSettings" Target="../printerSettings/printerSettings213.bin" /><Relationship Id="rId3" Type="http://schemas.openxmlformats.org/officeDocument/2006/relationships/printerSettings" Target="../printerSettings/printerSettings214.bin" /><Relationship Id="rId4" Type="http://schemas.openxmlformats.org/officeDocument/2006/relationships/printerSettings" Target="../printerSettings/printerSettings215.bin" /><Relationship Id="rId5" Type="http://schemas.openxmlformats.org/officeDocument/2006/relationships/printerSettings" Target="../printerSettings/printerSettings216.bin" 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 /><Relationship Id="rId2" Type="http://schemas.openxmlformats.org/officeDocument/2006/relationships/printerSettings" Target="../printerSettings/printerSettings217.bin" /><Relationship Id="rId3" Type="http://schemas.openxmlformats.org/officeDocument/2006/relationships/printerSettings" Target="../printerSettings/printerSettings218.bin" /><Relationship Id="rId4" Type="http://schemas.openxmlformats.org/officeDocument/2006/relationships/printerSettings" Target="../printerSettings/printerSettings219.bin" /><Relationship Id="rId5" Type="http://schemas.openxmlformats.org/officeDocument/2006/relationships/printerSettings" Target="../printerSettings/printerSettings220.bin" 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5.xml" /><Relationship Id="rId2" Type="http://schemas.openxmlformats.org/officeDocument/2006/relationships/printerSettings" Target="../printerSettings/printerSettings221.bin" /><Relationship Id="rId3" Type="http://schemas.openxmlformats.org/officeDocument/2006/relationships/printerSettings" Target="../printerSettings/printerSettings222.bin" /><Relationship Id="rId4" Type="http://schemas.openxmlformats.org/officeDocument/2006/relationships/printerSettings" Target="../printerSettings/printerSettings223.bin" /><Relationship Id="rId5" Type="http://schemas.openxmlformats.org/officeDocument/2006/relationships/printerSettings" Target="../printerSettings/printerSettings224.bin" 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 /><Relationship Id="rId2" Type="http://schemas.openxmlformats.org/officeDocument/2006/relationships/printerSettings" Target="../printerSettings/printerSettings225.bin" /><Relationship Id="rId3" Type="http://schemas.openxmlformats.org/officeDocument/2006/relationships/printerSettings" Target="../printerSettings/printerSettings226.bin" /><Relationship Id="rId4" Type="http://schemas.openxmlformats.org/officeDocument/2006/relationships/printerSettings" Target="../printerSettings/printerSettings227.bin" /><Relationship Id="rId5" Type="http://schemas.openxmlformats.org/officeDocument/2006/relationships/printerSettings" Target="../printerSettings/printerSettings228.bin" 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 /><Relationship Id="rId2" Type="http://schemas.openxmlformats.org/officeDocument/2006/relationships/printerSettings" Target="../printerSettings/printerSettings229.bin" /><Relationship Id="rId3" Type="http://schemas.openxmlformats.org/officeDocument/2006/relationships/printerSettings" Target="../printerSettings/printerSettings230.bin" /><Relationship Id="rId4" Type="http://schemas.openxmlformats.org/officeDocument/2006/relationships/printerSettings" Target="../printerSettings/printerSettings231.bin" /><Relationship Id="rId5" Type="http://schemas.openxmlformats.org/officeDocument/2006/relationships/printerSettings" Target="../printerSettings/printerSettings232.bin" 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 /><Relationship Id="rId2" Type="http://schemas.openxmlformats.org/officeDocument/2006/relationships/printerSettings" Target="../printerSettings/printerSettings233.bin" /><Relationship Id="rId3" Type="http://schemas.openxmlformats.org/officeDocument/2006/relationships/printerSettings" Target="../printerSettings/printerSettings234.bin" /><Relationship Id="rId4" Type="http://schemas.openxmlformats.org/officeDocument/2006/relationships/printerSettings" Target="../printerSettings/printerSettings235.bin" /><Relationship Id="rId5" Type="http://schemas.openxmlformats.org/officeDocument/2006/relationships/printerSettings" Target="../printerSettings/printerSettings236.bin" 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 /><Relationship Id="rId2" Type="http://schemas.openxmlformats.org/officeDocument/2006/relationships/printerSettings" Target="../printerSettings/printerSettings237.bin" /><Relationship Id="rId3" Type="http://schemas.openxmlformats.org/officeDocument/2006/relationships/printerSettings" Target="../printerSettings/printerSettings238.bin" /><Relationship Id="rId4" Type="http://schemas.openxmlformats.org/officeDocument/2006/relationships/printerSettings" Target="../printerSettings/printerSettings239.bin" /><Relationship Id="rId5" Type="http://schemas.openxmlformats.org/officeDocument/2006/relationships/printerSettings" Target="../printerSettings/printerSettings240.bin" /></Relationships>
</file>

<file path=xl/worksheets/_rels/sheet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 /><Relationship Id="rId2" Type="http://schemas.openxmlformats.org/officeDocument/2006/relationships/printerSettings" Target="../printerSettings/printerSettings241.bin" /><Relationship Id="rId3" Type="http://schemas.openxmlformats.org/officeDocument/2006/relationships/printerSettings" Target="../printerSettings/printerSettings242.bin" /><Relationship Id="rId4" Type="http://schemas.openxmlformats.org/officeDocument/2006/relationships/printerSettings" Target="../printerSettings/printerSettings243.bin" /><Relationship Id="rId5" Type="http://schemas.openxmlformats.org/officeDocument/2006/relationships/printerSettings" Target="../printerSettings/printerSettings244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 /><Relationship Id="rId2" Type="http://schemas.openxmlformats.org/officeDocument/2006/relationships/printerSettings" Target="../printerSettings/printerSettings25.bin" /><Relationship Id="rId3" Type="http://schemas.openxmlformats.org/officeDocument/2006/relationships/printerSettings" Target="../printerSettings/printerSettings26.bin" /><Relationship Id="rId4" Type="http://schemas.openxmlformats.org/officeDocument/2006/relationships/printerSettings" Target="../printerSettings/printerSettings27.bin" /><Relationship Id="rId5" Type="http://schemas.openxmlformats.org/officeDocument/2006/relationships/printerSettings" Target="../printerSettings/printerSettings28.bin" 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 /><Relationship Id="rId2" Type="http://schemas.openxmlformats.org/officeDocument/2006/relationships/printerSettings" Target="../printerSettings/printerSettings245.bin" /><Relationship Id="rId3" Type="http://schemas.openxmlformats.org/officeDocument/2006/relationships/printerSettings" Target="../printerSettings/printerSettings246.bin" /><Relationship Id="rId4" Type="http://schemas.openxmlformats.org/officeDocument/2006/relationships/printerSettings" Target="../printerSettings/printerSettings247.bin" /><Relationship Id="rId5" Type="http://schemas.openxmlformats.org/officeDocument/2006/relationships/printerSettings" Target="../printerSettings/printerSettings248.bin" 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5.xml" /><Relationship Id="rId2" Type="http://schemas.openxmlformats.org/officeDocument/2006/relationships/printerSettings" Target="../printerSettings/printerSettings249.bin" /><Relationship Id="rId3" Type="http://schemas.openxmlformats.org/officeDocument/2006/relationships/printerSettings" Target="../printerSettings/printerSettings250.bin" /><Relationship Id="rId4" Type="http://schemas.openxmlformats.org/officeDocument/2006/relationships/printerSettings" Target="../printerSettings/printerSettings251.bin" /><Relationship Id="rId5" Type="http://schemas.openxmlformats.org/officeDocument/2006/relationships/printerSettings" Target="../printerSettings/printerSettings252.bin" 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53.bin" /><Relationship Id="rId2" Type="http://schemas.openxmlformats.org/officeDocument/2006/relationships/printerSettings" Target="../printerSettings/printerSettings254.bin" /><Relationship Id="rId3" Type="http://schemas.openxmlformats.org/officeDocument/2006/relationships/printerSettings" Target="../printerSettings/printerSettings255.bin" /><Relationship Id="rId4" Type="http://schemas.openxmlformats.org/officeDocument/2006/relationships/printerSettings" Target="../printerSettings/printerSettings256.bin" 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57.bin" /><Relationship Id="rId2" Type="http://schemas.openxmlformats.org/officeDocument/2006/relationships/printerSettings" Target="../printerSettings/printerSettings258.bin" /><Relationship Id="rId3" Type="http://schemas.openxmlformats.org/officeDocument/2006/relationships/printerSettings" Target="../printerSettings/printerSettings259.bin" /><Relationship Id="rId4" Type="http://schemas.openxmlformats.org/officeDocument/2006/relationships/printerSettings" Target="../printerSettings/printerSettings260.bin" 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1.bin" /><Relationship Id="rId2" Type="http://schemas.openxmlformats.org/officeDocument/2006/relationships/printerSettings" Target="../printerSettings/printerSettings262.bin" /><Relationship Id="rId3" Type="http://schemas.openxmlformats.org/officeDocument/2006/relationships/printerSettings" Target="../printerSettings/printerSettings263.bin" /><Relationship Id="rId4" Type="http://schemas.openxmlformats.org/officeDocument/2006/relationships/printerSettings" Target="../printerSettings/printerSettings264.bin" /></Relationships>
</file>

<file path=xl/worksheets/_rels/sheet7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5.bin" /><Relationship Id="rId2" Type="http://schemas.openxmlformats.org/officeDocument/2006/relationships/printerSettings" Target="../printerSettings/printerSettings266.bin" /><Relationship Id="rId3" Type="http://schemas.openxmlformats.org/officeDocument/2006/relationships/printerSettings" Target="../printerSettings/printerSettings267.bin" /><Relationship Id="rId4" Type="http://schemas.openxmlformats.org/officeDocument/2006/relationships/printerSettings" Target="../printerSettings/printerSettings268.bin" /></Relationships>
</file>

<file path=xl/worksheets/_rels/sheet7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9.bin" /><Relationship Id="rId2" Type="http://schemas.openxmlformats.org/officeDocument/2006/relationships/printerSettings" Target="../printerSettings/printerSettings270.bin" /><Relationship Id="rId3" Type="http://schemas.openxmlformats.org/officeDocument/2006/relationships/printerSettings" Target="../printerSettings/printerSettings271.bin" /><Relationship Id="rId4" Type="http://schemas.openxmlformats.org/officeDocument/2006/relationships/printerSettings" Target="../printerSettings/printerSettings272.bin" /></Relationships>
</file>

<file path=xl/worksheets/_rels/sheet7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3.bin" /><Relationship Id="rId2" Type="http://schemas.openxmlformats.org/officeDocument/2006/relationships/printerSettings" Target="../printerSettings/printerSettings274.bin" /><Relationship Id="rId3" Type="http://schemas.openxmlformats.org/officeDocument/2006/relationships/printerSettings" Target="../printerSettings/printerSettings275.bin" /><Relationship Id="rId4" Type="http://schemas.openxmlformats.org/officeDocument/2006/relationships/printerSettings" Target="../printerSettings/printerSettings276.bin" /></Relationships>
</file>

<file path=xl/worksheets/_rels/sheet7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7.xml" /><Relationship Id="rId2" Type="http://schemas.openxmlformats.org/officeDocument/2006/relationships/printerSettings" Target="../printerSettings/printerSettings277.bin" /><Relationship Id="rId3" Type="http://schemas.openxmlformats.org/officeDocument/2006/relationships/printerSettings" Target="../printerSettings/printerSettings278.bin" /><Relationship Id="rId4" Type="http://schemas.openxmlformats.org/officeDocument/2006/relationships/printerSettings" Target="../printerSettings/printerSettings279.bin" /><Relationship Id="rId5" Type="http://schemas.openxmlformats.org/officeDocument/2006/relationships/printerSettings" Target="../printerSettings/printerSettings280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 /><Relationship Id="rId2" Type="http://schemas.openxmlformats.org/officeDocument/2006/relationships/printerSettings" Target="../printerSettings/printerSettings29.bin" /><Relationship Id="rId3" Type="http://schemas.openxmlformats.org/officeDocument/2006/relationships/printerSettings" Target="../printerSettings/printerSettings30.bin" /><Relationship Id="rId4" Type="http://schemas.openxmlformats.org/officeDocument/2006/relationships/printerSettings" Target="../printerSettings/printerSettings31.bin" /><Relationship Id="rId5" Type="http://schemas.openxmlformats.org/officeDocument/2006/relationships/printerSettings" Target="../printerSettings/printerSettings32.bin" /></Relationships>
</file>

<file path=xl/worksheets/_rels/sheet8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9.xml" /><Relationship Id="rId2" Type="http://schemas.openxmlformats.org/officeDocument/2006/relationships/printerSettings" Target="../printerSettings/printerSettings281.bin" /><Relationship Id="rId3" Type="http://schemas.openxmlformats.org/officeDocument/2006/relationships/printerSettings" Target="../printerSettings/printerSettings282.bin" /><Relationship Id="rId4" Type="http://schemas.openxmlformats.org/officeDocument/2006/relationships/printerSettings" Target="../printerSettings/printerSettings283.bin" /><Relationship Id="rId5" Type="http://schemas.openxmlformats.org/officeDocument/2006/relationships/printerSettings" Target="../printerSettings/printerSettings284.bin" /></Relationships>
</file>

<file path=xl/worksheets/_rels/sheet8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1.xml" /><Relationship Id="rId2" Type="http://schemas.openxmlformats.org/officeDocument/2006/relationships/printerSettings" Target="../printerSettings/printerSettings285.bin" /><Relationship Id="rId3" Type="http://schemas.openxmlformats.org/officeDocument/2006/relationships/printerSettings" Target="../printerSettings/printerSettings286.bin" /><Relationship Id="rId4" Type="http://schemas.openxmlformats.org/officeDocument/2006/relationships/printerSettings" Target="../printerSettings/printerSettings287.bin" /><Relationship Id="rId5" Type="http://schemas.openxmlformats.org/officeDocument/2006/relationships/printerSettings" Target="../printerSettings/printerSettings288.bin" /></Relationships>
</file>

<file path=xl/worksheets/_rels/sheet8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3.xml" /><Relationship Id="rId2" Type="http://schemas.openxmlformats.org/officeDocument/2006/relationships/printerSettings" Target="../printerSettings/printerSettings289.bin" /><Relationship Id="rId3" Type="http://schemas.openxmlformats.org/officeDocument/2006/relationships/printerSettings" Target="../printerSettings/printerSettings290.bin" /><Relationship Id="rId4" Type="http://schemas.openxmlformats.org/officeDocument/2006/relationships/printerSettings" Target="../printerSettings/printerSettings291.bin" /><Relationship Id="rId5" Type="http://schemas.openxmlformats.org/officeDocument/2006/relationships/printerSettings" Target="../printerSettings/printerSettings292.bin" /></Relationships>
</file>

<file path=xl/worksheets/_rels/sheet8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4.xml" /><Relationship Id="rId2" Type="http://schemas.openxmlformats.org/officeDocument/2006/relationships/printerSettings" Target="../printerSettings/printerSettings293.bin" /><Relationship Id="rId3" Type="http://schemas.openxmlformats.org/officeDocument/2006/relationships/printerSettings" Target="../printerSettings/printerSettings294.bin" /><Relationship Id="rId4" Type="http://schemas.openxmlformats.org/officeDocument/2006/relationships/printerSettings" Target="../printerSettings/printerSettings295.bin" /><Relationship Id="rId5" Type="http://schemas.openxmlformats.org/officeDocument/2006/relationships/printerSettings" Target="../printerSettings/printerSettings296.bin" /></Relationships>
</file>

<file path=xl/worksheets/_rels/sheet8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5.xml" /><Relationship Id="rId2" Type="http://schemas.openxmlformats.org/officeDocument/2006/relationships/printerSettings" Target="../printerSettings/printerSettings297.bin" /><Relationship Id="rId3" Type="http://schemas.openxmlformats.org/officeDocument/2006/relationships/printerSettings" Target="../printerSettings/printerSettings298.bin" /><Relationship Id="rId4" Type="http://schemas.openxmlformats.org/officeDocument/2006/relationships/printerSettings" Target="../printerSettings/printerSettings299.bin" /><Relationship Id="rId5" Type="http://schemas.openxmlformats.org/officeDocument/2006/relationships/printerSettings" Target="../printerSettings/printerSettings300.bin" /></Relationships>
</file>

<file path=xl/worksheets/_rels/sheet8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6.xml" /><Relationship Id="rId2" Type="http://schemas.openxmlformats.org/officeDocument/2006/relationships/printerSettings" Target="../printerSettings/printerSettings301.bin" /><Relationship Id="rId3" Type="http://schemas.openxmlformats.org/officeDocument/2006/relationships/printerSettings" Target="../printerSettings/printerSettings302.bin" /><Relationship Id="rId4" Type="http://schemas.openxmlformats.org/officeDocument/2006/relationships/printerSettings" Target="../printerSettings/printerSettings303.bin" /><Relationship Id="rId5" Type="http://schemas.openxmlformats.org/officeDocument/2006/relationships/printerSettings" Target="../printerSettings/printerSettings304.bin" /></Relationships>
</file>

<file path=xl/worksheets/_rels/sheet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7.xml" /><Relationship Id="rId2" Type="http://schemas.openxmlformats.org/officeDocument/2006/relationships/printerSettings" Target="../printerSettings/printerSettings305.bin" /><Relationship Id="rId3" Type="http://schemas.openxmlformats.org/officeDocument/2006/relationships/printerSettings" Target="../printerSettings/printerSettings306.bin" /><Relationship Id="rId4" Type="http://schemas.openxmlformats.org/officeDocument/2006/relationships/printerSettings" Target="../printerSettings/printerSettings307.bin" /><Relationship Id="rId5" Type="http://schemas.openxmlformats.org/officeDocument/2006/relationships/printerSettings" Target="../printerSettings/printerSettings308.bin" /></Relationships>
</file>

<file path=xl/worksheets/_rels/sheet8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09.bin" /><Relationship Id="rId2" Type="http://schemas.openxmlformats.org/officeDocument/2006/relationships/printerSettings" Target="../printerSettings/printerSettings310.bin" /><Relationship Id="rId3" Type="http://schemas.openxmlformats.org/officeDocument/2006/relationships/printerSettings" Target="../printerSettings/printerSettings311.bin" /><Relationship Id="rId4" Type="http://schemas.openxmlformats.org/officeDocument/2006/relationships/printerSettings" Target="../printerSettings/printerSettings312.bin" /></Relationships>
</file>

<file path=xl/worksheets/_rels/sheet8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13.bin" /><Relationship Id="rId2" Type="http://schemas.openxmlformats.org/officeDocument/2006/relationships/printerSettings" Target="../printerSettings/printerSettings314.bin" /><Relationship Id="rId3" Type="http://schemas.openxmlformats.org/officeDocument/2006/relationships/printerSettings" Target="../printerSettings/printerSettings315.bin" /><Relationship Id="rId4" Type="http://schemas.openxmlformats.org/officeDocument/2006/relationships/printerSettings" Target="../printerSettings/printerSettings316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 /><Relationship Id="rId2" Type="http://schemas.openxmlformats.org/officeDocument/2006/relationships/printerSettings" Target="../printerSettings/printerSettings33.bin" /><Relationship Id="rId3" Type="http://schemas.openxmlformats.org/officeDocument/2006/relationships/printerSettings" Target="../printerSettings/printerSettings34.bin" /><Relationship Id="rId4" Type="http://schemas.openxmlformats.org/officeDocument/2006/relationships/printerSettings" Target="../printerSettings/printerSettings35.bin" /><Relationship Id="rId5" Type="http://schemas.openxmlformats.org/officeDocument/2006/relationships/printerSettings" Target="../printerSettings/printerSettings36.bin" /></Relationships>
</file>

<file path=xl/worksheets/_rels/sheet9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9.xml" /><Relationship Id="rId2" Type="http://schemas.openxmlformats.org/officeDocument/2006/relationships/printerSettings" Target="../printerSettings/printerSettings317.bin" /><Relationship Id="rId3" Type="http://schemas.openxmlformats.org/officeDocument/2006/relationships/printerSettings" Target="../printerSettings/printerSettings318.bin" /><Relationship Id="rId4" Type="http://schemas.openxmlformats.org/officeDocument/2006/relationships/printerSettings" Target="../printerSettings/printerSettings319.bin" /><Relationship Id="rId5" Type="http://schemas.openxmlformats.org/officeDocument/2006/relationships/printerSettings" Target="../printerSettings/printerSettings320.bin" /></Relationships>
</file>

<file path=xl/worksheets/_rels/sheet9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0.xml" /><Relationship Id="rId2" Type="http://schemas.openxmlformats.org/officeDocument/2006/relationships/printerSettings" Target="../printerSettings/printerSettings321.bin" /><Relationship Id="rId3" Type="http://schemas.openxmlformats.org/officeDocument/2006/relationships/printerSettings" Target="../printerSettings/printerSettings322.bin" /><Relationship Id="rId4" Type="http://schemas.openxmlformats.org/officeDocument/2006/relationships/printerSettings" Target="../printerSettings/printerSettings323.bin" /><Relationship Id="rId5" Type="http://schemas.openxmlformats.org/officeDocument/2006/relationships/printerSettings" Target="../printerSettings/printerSettings324.bin" /></Relationships>
</file>

<file path=xl/worksheets/_rels/sheet9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2.xml" /><Relationship Id="rId2" Type="http://schemas.openxmlformats.org/officeDocument/2006/relationships/printerSettings" Target="../printerSettings/printerSettings325.bin" /><Relationship Id="rId3" Type="http://schemas.openxmlformats.org/officeDocument/2006/relationships/printerSettings" Target="../printerSettings/printerSettings326.bin" /><Relationship Id="rId4" Type="http://schemas.openxmlformats.org/officeDocument/2006/relationships/printerSettings" Target="../printerSettings/printerSettings327.bin" /><Relationship Id="rId5" Type="http://schemas.openxmlformats.org/officeDocument/2006/relationships/printerSettings" Target="../printerSettings/printerSettings328.bin" /></Relationships>
</file>

<file path=xl/worksheets/_rels/sheet9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4.xml" /><Relationship Id="rId2" Type="http://schemas.openxmlformats.org/officeDocument/2006/relationships/printerSettings" Target="../printerSettings/printerSettings329.bin" /><Relationship Id="rId3" Type="http://schemas.openxmlformats.org/officeDocument/2006/relationships/printerSettings" Target="../printerSettings/printerSettings330.bin" /><Relationship Id="rId4" Type="http://schemas.openxmlformats.org/officeDocument/2006/relationships/printerSettings" Target="../printerSettings/printerSettings331.bin" /><Relationship Id="rId5" Type="http://schemas.openxmlformats.org/officeDocument/2006/relationships/printerSettings" Target="../printerSettings/printerSettings332.bin" /></Relationships>
</file>

<file path=xl/worksheets/_rels/sheet9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6.xml" /><Relationship Id="rId2" Type="http://schemas.openxmlformats.org/officeDocument/2006/relationships/printerSettings" Target="../printerSettings/printerSettings333.bin" /><Relationship Id="rId3" Type="http://schemas.openxmlformats.org/officeDocument/2006/relationships/printerSettings" Target="../printerSettings/printerSettings334.bin" /><Relationship Id="rId4" Type="http://schemas.openxmlformats.org/officeDocument/2006/relationships/printerSettings" Target="../printerSettings/printerSettings335.bin" /><Relationship Id="rId5" Type="http://schemas.openxmlformats.org/officeDocument/2006/relationships/printerSettings" Target="../printerSettings/printerSettings336.bin" /></Relationships>
</file>

<file path=xl/worksheets/_rels/sheet9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8.xml" /><Relationship Id="rId2" Type="http://schemas.openxmlformats.org/officeDocument/2006/relationships/printerSettings" Target="../printerSettings/printerSettings337.bin" /><Relationship Id="rId3" Type="http://schemas.openxmlformats.org/officeDocument/2006/relationships/printerSettings" Target="../printerSettings/printerSettings338.bin" /><Relationship Id="rId4" Type="http://schemas.openxmlformats.org/officeDocument/2006/relationships/printerSettings" Target="../printerSettings/printerSettings339.bin" /><Relationship Id="rId5" Type="http://schemas.openxmlformats.org/officeDocument/2006/relationships/printerSettings" Target="../printerSettings/printerSettings340.bin" /></Relationships>
</file>

<file path=xl/worksheets/_rels/sheet9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0.xml" /><Relationship Id="rId2" Type="http://schemas.openxmlformats.org/officeDocument/2006/relationships/printerSettings" Target="../printerSettings/printerSettings341.bin" /><Relationship Id="rId3" Type="http://schemas.openxmlformats.org/officeDocument/2006/relationships/printerSettings" Target="../printerSettings/printerSettings342.bin" /><Relationship Id="rId4" Type="http://schemas.openxmlformats.org/officeDocument/2006/relationships/printerSettings" Target="../printerSettings/printerSettings343.bin" /><Relationship Id="rId5" Type="http://schemas.openxmlformats.org/officeDocument/2006/relationships/printerSettings" Target="../printerSettings/printerSettings344.bin" /></Relationships>
</file>

<file path=xl/worksheets/_rels/sheet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2.xml" /><Relationship Id="rId2" Type="http://schemas.openxmlformats.org/officeDocument/2006/relationships/printerSettings" Target="../printerSettings/printerSettings345.bin" /><Relationship Id="rId3" Type="http://schemas.openxmlformats.org/officeDocument/2006/relationships/printerSettings" Target="../printerSettings/printerSettings346.bin" /><Relationship Id="rId4" Type="http://schemas.openxmlformats.org/officeDocument/2006/relationships/printerSettings" Target="../printerSettings/printerSettings347.bin" /><Relationship Id="rId5" Type="http://schemas.openxmlformats.org/officeDocument/2006/relationships/printerSettings" Target="../printerSettings/printerSettings348.bin" /></Relationships>
</file>

<file path=xl/worksheets/_rels/sheet9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49.bin" /><Relationship Id="rId2" Type="http://schemas.openxmlformats.org/officeDocument/2006/relationships/printerSettings" Target="../printerSettings/printerSettings350.bin" /><Relationship Id="rId3" Type="http://schemas.openxmlformats.org/officeDocument/2006/relationships/printerSettings" Target="../printerSettings/printerSettings351.bin" /><Relationship Id="rId4" Type="http://schemas.openxmlformats.org/officeDocument/2006/relationships/printerSettings" Target="../printerSettings/printerSettings352.bin" /></Relationships>
</file>

<file path=xl/worksheets/_rels/sheet9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53.bin" /><Relationship Id="rId2" Type="http://schemas.openxmlformats.org/officeDocument/2006/relationships/printerSettings" Target="../printerSettings/printerSettings354.bin" /><Relationship Id="rId3" Type="http://schemas.openxmlformats.org/officeDocument/2006/relationships/printerSettings" Target="../printerSettings/printerSettings355.bin" /><Relationship Id="rId4" Type="http://schemas.openxmlformats.org/officeDocument/2006/relationships/printerSettings" Target="../printerSettings/printerSettings356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"/>
  <dimension ref="A2:T124"/>
  <sheetViews>
    <sheetView showGridLines="0" tabSelected="1" zoomScale="145" zoomScaleNormal="145" workbookViewId="0" topLeftCell="L1">
      <selection pane="topLeft" activeCell="L1" sqref="L1"/>
    </sheetView>
  </sheetViews>
  <sheetFormatPr defaultColWidth="0" defaultRowHeight="13.5" customHeight="1" zeroHeight="1"/>
  <cols>
    <col min="1" max="1" width="0" style="286" hidden="1" customWidth="1"/>
    <col min="2" max="2" width="0" style="473" hidden="1" customWidth="1"/>
    <col min="3" max="3" width="0" style="297" hidden="1" customWidth="1"/>
    <col min="4" max="10" width="0" style="286" hidden="1" customWidth="1"/>
    <col min="11" max="11" width="0" style="286" hidden="1" customWidth="1"/>
    <col min="12" max="13" width="3.66666666666667" style="297" customWidth="1"/>
    <col min="14" max="21" width="9.33333333333333" style="286" customWidth="1"/>
    <col min="22" max="16384" width="0" style="286" hidden="1"/>
  </cols>
  <sheetData>
    <row r="1" ht="13.5" customHeight="1"/>
    <row r="2" spans="2:20" s="287" customFormat="1" ht="13.5" customHeight="1">
      <c r="B2" s="474"/>
      <c r="C2" s="298"/>
      <c r="D2" s="15" t="s">
        <v>51</v>
      </c>
      <c r="E2" s="16"/>
      <c r="F2" s="16"/>
      <c r="G2" s="16"/>
      <c r="H2" s="16"/>
      <c r="J2" s="17" t="s">
        <v>1065</v>
      </c>
      <c r="L2" s="298"/>
      <c r="M2" s="298"/>
      <c r="N2" s="15" t="s">
        <v>52</v>
      </c>
      <c r="T2" s="18" t="s">
        <v>1066</v>
      </c>
    </row>
    <row r="3" spans="2:20" s="287" customFormat="1" ht="13.5" customHeight="1">
      <c r="B3" s="474"/>
      <c r="C3" s="298"/>
      <c r="D3" s="15"/>
      <c r="E3" s="16"/>
      <c r="F3" s="16"/>
      <c r="G3" s="16"/>
      <c r="H3" s="16"/>
      <c r="J3" s="17"/>
      <c r="L3" s="298"/>
      <c r="M3" s="298"/>
      <c r="N3" s="15"/>
      <c r="T3" s="18"/>
    </row>
    <row r="4" spans="2:20" s="287" customFormat="1" ht="13.5" customHeight="1">
      <c r="B4" s="474"/>
      <c r="C4" s="298"/>
      <c r="D4" s="192" t="s">
        <v>53</v>
      </c>
      <c r="E4" s="16"/>
      <c r="F4" s="16"/>
      <c r="G4" s="16"/>
      <c r="H4" s="16"/>
      <c r="J4" s="17"/>
      <c r="L4" s="298"/>
      <c r="M4" s="298"/>
      <c r="N4" s="192" t="s">
        <v>54</v>
      </c>
      <c r="T4" s="18"/>
    </row>
    <row r="5" spans="5:8" ht="13.5" customHeight="1">
      <c r="E5" s="5"/>
      <c r="F5" s="5"/>
      <c r="G5" s="5"/>
      <c r="H5" s="5"/>
    </row>
    <row r="6" spans="1:14" ht="13.5" customHeight="1">
      <c r="A6" s="475">
        <v>2</v>
      </c>
      <c r="D6" s="476" t="s">
        <v>2</v>
      </c>
      <c r="H6" s="476"/>
      <c r="I6" s="289"/>
      <c r="K6" s="475">
        <v>2</v>
      </c>
      <c r="N6" s="476" t="s">
        <v>32</v>
      </c>
    </row>
    <row r="7" spans="1:14" ht="13.5" customHeight="1">
      <c r="A7" s="475">
        <v>3</v>
      </c>
      <c r="D7" s="476" t="s">
        <v>1068</v>
      </c>
      <c r="K7" s="475">
        <v>4</v>
      </c>
      <c r="N7" s="476" t="s">
        <v>1069</v>
      </c>
    </row>
    <row r="8" spans="1:14" ht="13.5" customHeight="1">
      <c r="A8" s="475">
        <f t="shared" si="0" ref="A8:A14">A7+2</f>
        <v>5</v>
      </c>
      <c r="D8" s="476" t="s">
        <v>1070</v>
      </c>
      <c r="K8" s="475">
        <f t="shared" si="1" ref="K8:K14">K7+2</f>
        <v>6</v>
      </c>
      <c r="N8" s="476" t="s">
        <v>1071</v>
      </c>
    </row>
    <row r="9" spans="1:14" ht="13.5" customHeight="1">
      <c r="A9" s="475">
        <f t="shared" si="0"/>
        <v>7</v>
      </c>
      <c r="D9" s="476" t="s">
        <v>891</v>
      </c>
      <c r="K9" s="475">
        <f t="shared" si="1"/>
        <v>8</v>
      </c>
      <c r="N9" s="476" t="s">
        <v>892</v>
      </c>
    </row>
    <row r="10" spans="1:14" ht="13.5" customHeight="1">
      <c r="A10" s="475">
        <f t="shared" si="0"/>
        <v>9</v>
      </c>
      <c r="D10" s="476" t="s">
        <v>1072</v>
      </c>
      <c r="K10" s="475">
        <f t="shared" si="1"/>
        <v>10</v>
      </c>
      <c r="N10" s="476" t="s">
        <v>1073</v>
      </c>
    </row>
    <row r="11" spans="1:14" ht="13.5" customHeight="1">
      <c r="A11" s="475">
        <f t="shared" si="0"/>
        <v>11</v>
      </c>
      <c r="D11" s="476" t="s">
        <v>390</v>
      </c>
      <c r="K11" s="475">
        <f t="shared" si="1"/>
        <v>12</v>
      </c>
      <c r="N11" s="476" t="s">
        <v>391</v>
      </c>
    </row>
    <row r="12" spans="1:14" ht="13.5" customHeight="1">
      <c r="A12" s="475">
        <f t="shared" si="0"/>
        <v>13</v>
      </c>
      <c r="D12" s="476" t="s">
        <v>1074</v>
      </c>
      <c r="K12" s="475">
        <f t="shared" si="1"/>
        <v>14</v>
      </c>
      <c r="N12" s="476" t="s">
        <v>1075</v>
      </c>
    </row>
    <row r="13" spans="1:14" ht="13.5" customHeight="1">
      <c r="A13" s="475">
        <f t="shared" si="0"/>
        <v>15</v>
      </c>
      <c r="D13" s="476" t="s">
        <v>1076</v>
      </c>
      <c r="K13" s="475">
        <f t="shared" si="1"/>
        <v>16</v>
      </c>
      <c r="N13" s="476" t="s">
        <v>1077</v>
      </c>
    </row>
    <row r="14" spans="1:14" ht="13.5" customHeight="1">
      <c r="A14" s="475">
        <f t="shared" si="0"/>
        <v>17</v>
      </c>
      <c r="D14" s="476" t="s">
        <v>392</v>
      </c>
      <c r="K14" s="475">
        <f t="shared" si="1"/>
        <v>18</v>
      </c>
      <c r="N14" s="476" t="s">
        <v>393</v>
      </c>
    </row>
    <row r="15" spans="2:14" ht="13.5" customHeight="1">
      <c r="B15" s="473">
        <v>1</v>
      </c>
      <c r="D15" s="288" t="s">
        <v>3</v>
      </c>
      <c r="L15" s="297">
        <v>1</v>
      </c>
      <c r="N15" s="288" t="s">
        <v>17</v>
      </c>
    </row>
    <row r="16" spans="3:14" ht="13.5" customHeight="1">
      <c r="C16" s="297" t="s">
        <v>116</v>
      </c>
      <c r="D16" s="288" t="s">
        <v>4</v>
      </c>
      <c r="M16" s="297" t="s">
        <v>116</v>
      </c>
      <c r="N16" s="288" t="s">
        <v>18</v>
      </c>
    </row>
    <row r="17" spans="1:14" ht="13.5" customHeight="1">
      <c r="A17" s="475">
        <f>K14+2</f>
        <v>20</v>
      </c>
      <c r="D17" s="476" t="s">
        <v>1047</v>
      </c>
      <c r="K17" s="475">
        <f>A17+1</f>
        <v>21</v>
      </c>
      <c r="N17" s="476" t="s">
        <v>1048</v>
      </c>
    </row>
    <row r="18" spans="1:14" ht="13.5" customHeight="1">
      <c r="A18" s="475">
        <f>A17+2</f>
        <v>22</v>
      </c>
      <c r="D18" s="476" t="s">
        <v>1049</v>
      </c>
      <c r="K18" s="475">
        <f t="shared" si="2" ref="K18:K20">A18+1</f>
        <v>23</v>
      </c>
      <c r="N18" s="476" t="s">
        <v>1050</v>
      </c>
    </row>
    <row r="19" spans="1:14" ht="13.5" customHeight="1">
      <c r="A19" s="475">
        <f t="shared" si="3" ref="A19:A21">A18+2</f>
        <v>24</v>
      </c>
      <c r="D19" s="476" t="s">
        <v>1051</v>
      </c>
      <c r="K19" s="475">
        <f t="shared" si="2"/>
        <v>25</v>
      </c>
      <c r="N19" s="476" t="s">
        <v>1052</v>
      </c>
    </row>
    <row r="20" spans="1:14" ht="13.5" customHeight="1">
      <c r="A20" s="475">
        <f t="shared" si="3"/>
        <v>26</v>
      </c>
      <c r="D20" s="476" t="s">
        <v>1054</v>
      </c>
      <c r="K20" s="475">
        <f t="shared" si="2"/>
        <v>27</v>
      </c>
      <c r="N20" s="476" t="s">
        <v>1055</v>
      </c>
    </row>
    <row r="21" spans="1:14" ht="13.5" customHeight="1">
      <c r="A21" s="475">
        <f t="shared" si="3"/>
        <v>28</v>
      </c>
      <c r="D21" s="476" t="s">
        <v>62</v>
      </c>
      <c r="K21" s="475">
        <f>A21</f>
        <v>28</v>
      </c>
      <c r="N21" s="476" t="s">
        <v>86</v>
      </c>
    </row>
    <row r="22" spans="1:14" ht="13.5" customHeight="1">
      <c r="A22" s="475">
        <f>K21+1</f>
        <v>29</v>
      </c>
      <c r="D22" s="476" t="s">
        <v>63</v>
      </c>
      <c r="K22" s="475">
        <f>A22</f>
        <v>29</v>
      </c>
      <c r="N22" s="476" t="s">
        <v>87</v>
      </c>
    </row>
    <row r="23" spans="3:14" ht="13.5" customHeight="1">
      <c r="C23" s="297" t="s">
        <v>117</v>
      </c>
      <c r="D23" s="288" t="s">
        <v>127</v>
      </c>
      <c r="M23" s="297" t="s">
        <v>117</v>
      </c>
      <c r="N23" s="288" t="s">
        <v>128</v>
      </c>
    </row>
    <row r="24" spans="1:14" ht="13.5" customHeight="1">
      <c r="A24" s="475">
        <f>K22+2</f>
        <v>31</v>
      </c>
      <c r="D24" s="476" t="s">
        <v>157</v>
      </c>
      <c r="K24" s="475">
        <f>A24+1</f>
        <v>32</v>
      </c>
      <c r="N24" s="476" t="s">
        <v>223</v>
      </c>
    </row>
    <row r="25" spans="1:14" ht="13.5" customHeight="1">
      <c r="A25" s="475">
        <f>A24+2</f>
        <v>33</v>
      </c>
      <c r="D25" s="476" t="s">
        <v>156</v>
      </c>
      <c r="K25" s="475">
        <f>A25+1</f>
        <v>34</v>
      </c>
      <c r="N25" s="476" t="s">
        <v>158</v>
      </c>
    </row>
    <row r="26" spans="1:14" ht="13.5" customHeight="1">
      <c r="A26" s="475">
        <f>A25+2</f>
        <v>35</v>
      </c>
      <c r="D26" s="476" t="s">
        <v>151</v>
      </c>
      <c r="K26" s="475">
        <f>A26</f>
        <v>35</v>
      </c>
      <c r="N26" s="476" t="s">
        <v>152</v>
      </c>
    </row>
    <row r="27" spans="1:14" ht="13.5" customHeight="1">
      <c r="A27" s="475">
        <f>A26+1</f>
        <v>36</v>
      </c>
      <c r="D27" s="476" t="s">
        <v>153</v>
      </c>
      <c r="K27" s="475">
        <f>A27</f>
        <v>36</v>
      </c>
      <c r="N27" s="476" t="s">
        <v>154</v>
      </c>
    </row>
    <row r="28" spans="3:14" ht="13.5" customHeight="1">
      <c r="C28" s="297" t="s">
        <v>118</v>
      </c>
      <c r="D28" s="288" t="s">
        <v>5</v>
      </c>
      <c r="M28" s="297" t="s">
        <v>118</v>
      </c>
      <c r="N28" s="288" t="s">
        <v>19</v>
      </c>
    </row>
    <row r="29" spans="1:14" ht="13.5" customHeight="1">
      <c r="A29" s="475">
        <f>K27+2</f>
        <v>38</v>
      </c>
      <c r="D29" s="476" t="s">
        <v>174</v>
      </c>
      <c r="K29" s="475">
        <f>A29+1</f>
        <v>39</v>
      </c>
      <c r="N29" s="476" t="s">
        <v>181</v>
      </c>
    </row>
    <row r="30" spans="1:14" ht="13.5" customHeight="1">
      <c r="A30" s="475">
        <f>A29+2</f>
        <v>40</v>
      </c>
      <c r="D30" s="476" t="s">
        <v>149</v>
      </c>
      <c r="K30" s="475">
        <f>A30+1</f>
        <v>41</v>
      </c>
      <c r="N30" s="476" t="s">
        <v>150</v>
      </c>
    </row>
    <row r="31" spans="1:14" ht="13.5" customHeight="1">
      <c r="A31" s="475">
        <f>K30+1</f>
        <v>42</v>
      </c>
      <c r="D31" s="476" t="s">
        <v>147</v>
      </c>
      <c r="K31" s="475">
        <f>A31</f>
        <v>42</v>
      </c>
      <c r="N31" s="476" t="s">
        <v>148</v>
      </c>
    </row>
    <row r="32" spans="3:14" ht="13.5" customHeight="1">
      <c r="C32" s="297" t="s">
        <v>119</v>
      </c>
      <c r="D32" s="288" t="s">
        <v>7</v>
      </c>
      <c r="M32" s="297" t="s">
        <v>119</v>
      </c>
      <c r="N32" s="288" t="s">
        <v>20</v>
      </c>
    </row>
    <row r="33" spans="1:14" ht="13.5" customHeight="1">
      <c r="A33" s="475">
        <f>K31+2</f>
        <v>44</v>
      </c>
      <c r="D33" s="476" t="s">
        <v>141</v>
      </c>
      <c r="K33" s="475">
        <f>A33+1</f>
        <v>45</v>
      </c>
      <c r="N33" s="476" t="s">
        <v>144</v>
      </c>
    </row>
    <row r="34" spans="1:14" ht="13.5" customHeight="1">
      <c r="A34" s="475">
        <f>A33+2</f>
        <v>46</v>
      </c>
      <c r="D34" s="476" t="s">
        <v>142</v>
      </c>
      <c r="K34" s="475">
        <f t="shared" si="4" ref="K34:K40">A34+1</f>
        <v>47</v>
      </c>
      <c r="N34" s="476" t="s">
        <v>145</v>
      </c>
    </row>
    <row r="35" spans="1:14" ht="13.5" customHeight="1">
      <c r="A35" s="475">
        <f t="shared" si="5" ref="A35:A40">A34+2</f>
        <v>48</v>
      </c>
      <c r="D35" s="476" t="s">
        <v>1097</v>
      </c>
      <c r="K35" s="475">
        <f t="shared" si="4"/>
        <v>49</v>
      </c>
      <c r="N35" s="476" t="s">
        <v>1099</v>
      </c>
    </row>
    <row r="36" spans="1:14" ht="13.5" customHeight="1">
      <c r="A36" s="475">
        <f t="shared" si="5"/>
        <v>50</v>
      </c>
      <c r="D36" s="476" t="s">
        <v>217</v>
      </c>
      <c r="K36" s="475">
        <f t="shared" si="4"/>
        <v>51</v>
      </c>
      <c r="N36" s="476" t="s">
        <v>218</v>
      </c>
    </row>
    <row r="37" spans="1:14" ht="13.5" customHeight="1">
      <c r="A37" s="475">
        <f t="shared" si="5"/>
        <v>52</v>
      </c>
      <c r="D37" s="476" t="s">
        <v>219</v>
      </c>
      <c r="K37" s="475">
        <f t="shared" si="4"/>
        <v>53</v>
      </c>
      <c r="N37" s="476" t="s">
        <v>220</v>
      </c>
    </row>
    <row r="38" spans="1:14" ht="13.5" customHeight="1">
      <c r="A38" s="475">
        <f t="shared" si="5"/>
        <v>54</v>
      </c>
      <c r="D38" s="476" t="s">
        <v>221</v>
      </c>
      <c r="K38" s="475">
        <f t="shared" si="4"/>
        <v>55</v>
      </c>
      <c r="N38" s="476" t="s">
        <v>222</v>
      </c>
    </row>
    <row r="39" spans="1:14" ht="13.5" customHeight="1">
      <c r="A39" s="475">
        <f t="shared" si="5"/>
        <v>56</v>
      </c>
      <c r="D39" s="476" t="s">
        <v>143</v>
      </c>
      <c r="K39" s="475">
        <f t="shared" si="4"/>
        <v>57</v>
      </c>
      <c r="N39" s="476" t="s">
        <v>146</v>
      </c>
    </row>
    <row r="40" spans="1:14" ht="13.5" customHeight="1">
      <c r="A40" s="475">
        <f t="shared" si="5"/>
        <v>58</v>
      </c>
      <c r="D40" s="476" t="s">
        <v>366</v>
      </c>
      <c r="K40" s="475">
        <f t="shared" si="4"/>
        <v>59</v>
      </c>
      <c r="N40" s="476" t="s">
        <v>367</v>
      </c>
    </row>
    <row r="41" spans="1:14" ht="13.5" customHeight="1">
      <c r="A41" s="475">
        <f>A40+2</f>
        <v>60</v>
      </c>
      <c r="D41" s="476" t="s">
        <v>133</v>
      </c>
      <c r="K41" s="475">
        <f t="shared" si="6" ref="K41:K46">A41</f>
        <v>60</v>
      </c>
      <c r="N41" s="476" t="s">
        <v>134</v>
      </c>
    </row>
    <row r="42" spans="1:14" ht="13.5" customHeight="1">
      <c r="A42" s="475">
        <f>A41+1</f>
        <v>61</v>
      </c>
      <c r="D42" s="476" t="s">
        <v>135</v>
      </c>
      <c r="K42" s="475">
        <f t="shared" si="6"/>
        <v>61</v>
      </c>
      <c r="N42" s="476" t="s">
        <v>136</v>
      </c>
    </row>
    <row r="43" spans="1:14" ht="13.5" customHeight="1">
      <c r="A43" s="475">
        <f>A42+1</f>
        <v>62</v>
      </c>
      <c r="D43" s="476" t="s">
        <v>137</v>
      </c>
      <c r="K43" s="475">
        <f t="shared" si="6"/>
        <v>62</v>
      </c>
      <c r="N43" s="476" t="s">
        <v>138</v>
      </c>
    </row>
    <row r="44" spans="1:14" ht="13.5" customHeight="1">
      <c r="A44" s="475">
        <f>A43+1</f>
        <v>63</v>
      </c>
      <c r="D44" s="476" t="s">
        <v>140</v>
      </c>
      <c r="K44" s="475">
        <f t="shared" si="6"/>
        <v>63</v>
      </c>
      <c r="N44" s="476" t="s">
        <v>139</v>
      </c>
    </row>
    <row r="45" spans="1:14" ht="13.5" customHeight="1">
      <c r="A45" s="475">
        <f>A44+1</f>
        <v>64</v>
      </c>
      <c r="D45" s="476" t="s">
        <v>131</v>
      </c>
      <c r="K45" s="475">
        <f t="shared" si="6"/>
        <v>64</v>
      </c>
      <c r="N45" s="476" t="s">
        <v>132</v>
      </c>
    </row>
    <row r="46" spans="1:14" ht="13.5" customHeight="1">
      <c r="A46" s="475">
        <f>A45+1</f>
        <v>65</v>
      </c>
      <c r="D46" s="476" t="s">
        <v>130</v>
      </c>
      <c r="K46" s="475">
        <f t="shared" si="6"/>
        <v>65</v>
      </c>
      <c r="N46" s="476" t="s">
        <v>129</v>
      </c>
    </row>
    <row r="47" spans="3:14" ht="13.5" customHeight="1">
      <c r="C47" s="297" t="s">
        <v>120</v>
      </c>
      <c r="D47" s="288" t="s">
        <v>6</v>
      </c>
      <c r="M47" s="297" t="s">
        <v>120</v>
      </c>
      <c r="N47" s="288" t="s">
        <v>21</v>
      </c>
    </row>
    <row r="48" spans="1:14" ht="13.5" customHeight="1">
      <c r="A48" s="475">
        <f>K46+2</f>
        <v>67</v>
      </c>
      <c r="D48" s="476" t="s">
        <v>350</v>
      </c>
      <c r="K48" s="475">
        <f>A48+1</f>
        <v>68</v>
      </c>
      <c r="N48" s="476" t="s">
        <v>349</v>
      </c>
    </row>
    <row r="49" spans="1:14" ht="13.5" customHeight="1">
      <c r="A49" s="475">
        <f>A48+2</f>
        <v>69</v>
      </c>
      <c r="D49" s="476" t="s">
        <v>348</v>
      </c>
      <c r="K49" s="475">
        <f>A49+1</f>
        <v>70</v>
      </c>
      <c r="N49" s="476" t="s">
        <v>347</v>
      </c>
    </row>
    <row r="50" spans="1:14" ht="13.5" customHeight="1">
      <c r="A50" s="475">
        <f>A49+2</f>
        <v>71</v>
      </c>
      <c r="D50" s="476" t="s">
        <v>346</v>
      </c>
      <c r="K50" s="475">
        <f>A50+1</f>
        <v>72</v>
      </c>
      <c r="N50" s="476" t="s">
        <v>345</v>
      </c>
    </row>
    <row r="51" spans="1:14" ht="13.5" customHeight="1">
      <c r="A51" s="475">
        <f>A50+2</f>
        <v>73</v>
      </c>
      <c r="D51" s="476" t="s">
        <v>368</v>
      </c>
      <c r="K51" s="475">
        <f>A51+1</f>
        <v>74</v>
      </c>
      <c r="N51" s="476" t="s">
        <v>369</v>
      </c>
    </row>
    <row r="52" spans="1:14" ht="13.5" customHeight="1">
      <c r="A52" s="475">
        <f>K51+1</f>
        <v>75</v>
      </c>
      <c r="D52" s="476" t="s">
        <v>351</v>
      </c>
      <c r="K52" s="475">
        <f>A52</f>
        <v>75</v>
      </c>
      <c r="N52" s="476" t="s">
        <v>352</v>
      </c>
    </row>
    <row r="53" spans="2:14" ht="13.5" customHeight="1">
      <c r="B53" s="473">
        <v>2</v>
      </c>
      <c r="D53" s="288" t="s">
        <v>8</v>
      </c>
      <c r="L53" s="297">
        <v>2</v>
      </c>
      <c r="N53" s="288" t="s">
        <v>22</v>
      </c>
    </row>
    <row r="54" spans="3:14" ht="13.5" customHeight="1">
      <c r="C54" s="297" t="s">
        <v>121</v>
      </c>
      <c r="D54" s="288" t="s">
        <v>9</v>
      </c>
      <c r="M54" s="297" t="s">
        <v>121</v>
      </c>
      <c r="N54" s="288" t="s">
        <v>23</v>
      </c>
    </row>
    <row r="55" spans="1:14" ht="13.5" customHeight="1">
      <c r="A55" s="475">
        <f>K52+2</f>
        <v>77</v>
      </c>
      <c r="D55" s="476" t="s">
        <v>64</v>
      </c>
      <c r="K55" s="475">
        <f>A55+1</f>
        <v>78</v>
      </c>
      <c r="N55" s="476" t="s">
        <v>65</v>
      </c>
    </row>
    <row r="56" spans="1:14" ht="13.5" customHeight="1">
      <c r="A56" s="475">
        <f>A55+2</f>
        <v>79</v>
      </c>
      <c r="D56" s="476" t="s">
        <v>66</v>
      </c>
      <c r="K56" s="475">
        <f>A56+1</f>
        <v>80</v>
      </c>
      <c r="N56" s="476" t="s">
        <v>245</v>
      </c>
    </row>
    <row r="57" spans="1:14" ht="13.5" customHeight="1">
      <c r="A57" s="475">
        <f>A56+2</f>
        <v>81</v>
      </c>
      <c r="D57" s="476" t="s">
        <v>113</v>
      </c>
      <c r="K57" s="475">
        <f>A57+1</f>
        <v>82</v>
      </c>
      <c r="N57" s="476" t="s">
        <v>114</v>
      </c>
    </row>
    <row r="58" spans="1:14" ht="13.5" customHeight="1">
      <c r="A58" s="475">
        <f>A57+2</f>
        <v>83</v>
      </c>
      <c r="D58" s="476" t="s">
        <v>371</v>
      </c>
      <c r="K58" s="475">
        <f>A58+1</f>
        <v>84</v>
      </c>
      <c r="N58" s="476" t="s">
        <v>372</v>
      </c>
    </row>
    <row r="59" spans="1:14" ht="13.5" customHeight="1">
      <c r="A59" s="475">
        <f>A58+2</f>
        <v>85</v>
      </c>
      <c r="D59" s="476" t="s">
        <v>67</v>
      </c>
      <c r="K59" s="475">
        <f>A59</f>
        <v>85</v>
      </c>
      <c r="N59" s="476" t="s">
        <v>88</v>
      </c>
    </row>
    <row r="60" spans="3:14" ht="13.5" customHeight="1">
      <c r="C60" s="297" t="s">
        <v>122</v>
      </c>
      <c r="D60" s="288" t="s">
        <v>47</v>
      </c>
      <c r="M60" s="297" t="s">
        <v>122</v>
      </c>
      <c r="N60" s="288" t="s">
        <v>48</v>
      </c>
    </row>
    <row r="61" spans="1:14" ht="13.5" customHeight="1">
      <c r="A61" s="475">
        <f>K59+2</f>
        <v>87</v>
      </c>
      <c r="D61" s="476" t="s">
        <v>68</v>
      </c>
      <c r="K61" s="475">
        <f>A61+1</f>
        <v>88</v>
      </c>
      <c r="N61" s="476" t="s">
        <v>69</v>
      </c>
    </row>
    <row r="62" spans="1:14" ht="13.5" customHeight="1">
      <c r="A62" s="475">
        <f>A61+2</f>
        <v>89</v>
      </c>
      <c r="D62" s="476" t="s">
        <v>70</v>
      </c>
      <c r="K62" s="475">
        <f t="shared" si="7" ref="K62:K68">A62+1</f>
        <v>90</v>
      </c>
      <c r="N62" s="476" t="s">
        <v>71</v>
      </c>
    </row>
    <row r="63" spans="1:14" ht="13.5" customHeight="1">
      <c r="A63" s="475">
        <f t="shared" si="8" ref="A63:A68">A62+2</f>
        <v>91</v>
      </c>
      <c r="D63" s="476" t="s">
        <v>72</v>
      </c>
      <c r="K63" s="475">
        <f t="shared" si="7"/>
        <v>92</v>
      </c>
      <c r="N63" s="476" t="s">
        <v>73</v>
      </c>
    </row>
    <row r="64" spans="1:14" ht="13.5" customHeight="1">
      <c r="A64" s="475">
        <f t="shared" si="8"/>
        <v>93</v>
      </c>
      <c r="D64" s="476" t="s">
        <v>237</v>
      </c>
      <c r="K64" s="475">
        <f t="shared" si="7"/>
        <v>94</v>
      </c>
      <c r="N64" s="476" t="s">
        <v>239</v>
      </c>
    </row>
    <row r="65" spans="1:14" ht="13.5" customHeight="1">
      <c r="A65" s="475">
        <f t="shared" si="8"/>
        <v>95</v>
      </c>
      <c r="D65" s="476" t="s">
        <v>229</v>
      </c>
      <c r="K65" s="475">
        <f t="shared" si="7"/>
        <v>96</v>
      </c>
      <c r="N65" s="476" t="s">
        <v>233</v>
      </c>
    </row>
    <row r="66" spans="1:14" ht="13.5" customHeight="1">
      <c r="A66" s="475">
        <f t="shared" si="8"/>
        <v>97</v>
      </c>
      <c r="D66" s="476" t="s">
        <v>230</v>
      </c>
      <c r="K66" s="475">
        <f t="shared" si="7"/>
        <v>98</v>
      </c>
      <c r="N66" s="476" t="s">
        <v>234</v>
      </c>
    </row>
    <row r="67" spans="1:14" ht="13.5" customHeight="1">
      <c r="A67" s="475">
        <f t="shared" si="8"/>
        <v>99</v>
      </c>
      <c r="D67" s="476" t="s">
        <v>231</v>
      </c>
      <c r="K67" s="475">
        <f t="shared" si="7"/>
        <v>100</v>
      </c>
      <c r="N67" s="476" t="s">
        <v>235</v>
      </c>
    </row>
    <row r="68" spans="1:14" ht="13.5" customHeight="1">
      <c r="A68" s="475">
        <f t="shared" si="8"/>
        <v>101</v>
      </c>
      <c r="D68" s="476" t="s">
        <v>232</v>
      </c>
      <c r="K68" s="475">
        <f t="shared" si="7"/>
        <v>102</v>
      </c>
      <c r="N68" s="476" t="s">
        <v>236</v>
      </c>
    </row>
    <row r="69" spans="2:14" ht="13.5" customHeight="1">
      <c r="B69" s="473">
        <v>3</v>
      </c>
      <c r="D69" s="288" t="s">
        <v>15</v>
      </c>
      <c r="L69" s="297">
        <v>3</v>
      </c>
      <c r="N69" s="288" t="s">
        <v>16</v>
      </c>
    </row>
    <row r="70" spans="3:14" ht="13.5" customHeight="1">
      <c r="C70" s="297" t="s">
        <v>123</v>
      </c>
      <c r="D70" s="288" t="s">
        <v>10</v>
      </c>
      <c r="M70" s="297" t="s">
        <v>123</v>
      </c>
      <c r="N70" s="288" t="s">
        <v>24</v>
      </c>
    </row>
    <row r="71" spans="1:14" ht="13.5" customHeight="1">
      <c r="A71" s="475">
        <f>K68+2</f>
        <v>104</v>
      </c>
      <c r="D71" s="476" t="s">
        <v>188</v>
      </c>
      <c r="K71" s="475">
        <f>A71+1</f>
        <v>105</v>
      </c>
      <c r="N71" s="476" t="s">
        <v>194</v>
      </c>
    </row>
    <row r="72" spans="1:14" ht="13.5" customHeight="1">
      <c r="A72" s="475">
        <f>A71+2</f>
        <v>106</v>
      </c>
      <c r="D72" s="476" t="s">
        <v>189</v>
      </c>
      <c r="K72" s="475">
        <f t="shared" si="9" ref="K72:K78">A72+1</f>
        <v>107</v>
      </c>
      <c r="N72" s="476" t="s">
        <v>195</v>
      </c>
    </row>
    <row r="73" spans="1:14" ht="13.5" customHeight="1">
      <c r="A73" s="475">
        <f t="shared" si="10" ref="A73:A78">A72+2</f>
        <v>108</v>
      </c>
      <c r="D73" s="476" t="s">
        <v>190</v>
      </c>
      <c r="K73" s="475">
        <f t="shared" si="9"/>
        <v>109</v>
      </c>
      <c r="N73" s="476" t="s">
        <v>197</v>
      </c>
    </row>
    <row r="74" spans="1:14" ht="13.5" customHeight="1">
      <c r="A74" s="475">
        <f t="shared" si="10"/>
        <v>110</v>
      </c>
      <c r="D74" s="476" t="s">
        <v>115</v>
      </c>
      <c r="K74" s="475">
        <f t="shared" si="9"/>
        <v>111</v>
      </c>
      <c r="N74" s="476" t="s">
        <v>199</v>
      </c>
    </row>
    <row r="75" spans="1:14" ht="13.5" customHeight="1">
      <c r="A75" s="475">
        <f t="shared" si="10"/>
        <v>112</v>
      </c>
      <c r="D75" s="476" t="s">
        <v>191</v>
      </c>
      <c r="K75" s="475">
        <f t="shared" si="9"/>
        <v>113</v>
      </c>
      <c r="N75" s="476" t="s">
        <v>201</v>
      </c>
    </row>
    <row r="76" spans="1:14" ht="13.5" customHeight="1">
      <c r="A76" s="475">
        <f t="shared" si="10"/>
        <v>114</v>
      </c>
      <c r="D76" s="476" t="s">
        <v>192</v>
      </c>
      <c r="K76" s="475">
        <f t="shared" si="9"/>
        <v>115</v>
      </c>
      <c r="N76" s="476" t="s">
        <v>203</v>
      </c>
    </row>
    <row r="77" spans="1:14" ht="13.5" customHeight="1">
      <c r="A77" s="475">
        <f t="shared" si="10"/>
        <v>116</v>
      </c>
      <c r="D77" s="476" t="s">
        <v>193</v>
      </c>
      <c r="K77" s="475">
        <f t="shared" si="9"/>
        <v>117</v>
      </c>
      <c r="N77" s="476" t="s">
        <v>205</v>
      </c>
    </row>
    <row r="78" spans="1:14" ht="13.5" customHeight="1">
      <c r="A78" s="475">
        <f t="shared" si="10"/>
        <v>118</v>
      </c>
      <c r="D78" s="476" t="s">
        <v>353</v>
      </c>
      <c r="K78" s="475">
        <f t="shared" si="9"/>
        <v>119</v>
      </c>
      <c r="N78" s="476" t="s">
        <v>354</v>
      </c>
    </row>
    <row r="79" spans="1:14" ht="13.5" customHeight="1">
      <c r="A79" s="475">
        <f>K78+1</f>
        <v>120</v>
      </c>
      <c r="D79" s="476" t="s">
        <v>74</v>
      </c>
      <c r="K79" s="475">
        <f t="shared" si="11" ref="K79:K84">A79</f>
        <v>120</v>
      </c>
      <c r="N79" s="476" t="s">
        <v>89</v>
      </c>
    </row>
    <row r="80" spans="1:14" ht="13.5" customHeight="1">
      <c r="A80" s="475">
        <f>A79+1</f>
        <v>121</v>
      </c>
      <c r="D80" s="476" t="s">
        <v>75</v>
      </c>
      <c r="K80" s="475">
        <f t="shared" si="11"/>
        <v>121</v>
      </c>
      <c r="N80" s="476" t="s">
        <v>90</v>
      </c>
    </row>
    <row r="81" spans="1:14" ht="13.5" customHeight="1">
      <c r="A81" s="475">
        <f>A80+1</f>
        <v>122</v>
      </c>
      <c r="D81" s="476" t="s">
        <v>76</v>
      </c>
      <c r="K81" s="475">
        <f t="shared" si="11"/>
        <v>122</v>
      </c>
      <c r="N81" s="476" t="s">
        <v>91</v>
      </c>
    </row>
    <row r="82" spans="1:14" ht="13.5" customHeight="1">
      <c r="A82" s="475">
        <f>A81+1</f>
        <v>123</v>
      </c>
      <c r="D82" s="476" t="s">
        <v>77</v>
      </c>
      <c r="K82" s="475">
        <f t="shared" si="11"/>
        <v>123</v>
      </c>
      <c r="N82" s="476" t="s">
        <v>92</v>
      </c>
    </row>
    <row r="83" spans="1:14" ht="13.5" customHeight="1">
      <c r="A83" s="475">
        <f>A82+1</f>
        <v>124</v>
      </c>
      <c r="D83" s="476" t="s">
        <v>78</v>
      </c>
      <c r="K83" s="475">
        <f t="shared" si="11"/>
        <v>124</v>
      </c>
      <c r="N83" s="476" t="s">
        <v>93</v>
      </c>
    </row>
    <row r="84" spans="1:14" ht="13.5" customHeight="1">
      <c r="A84" s="475">
        <f>A83+1</f>
        <v>125</v>
      </c>
      <c r="D84" s="476" t="s">
        <v>79</v>
      </c>
      <c r="K84" s="475">
        <f t="shared" si="11"/>
        <v>125</v>
      </c>
      <c r="N84" s="476" t="s">
        <v>94</v>
      </c>
    </row>
    <row r="85" spans="3:14" ht="13.5" customHeight="1">
      <c r="C85" s="297" t="s">
        <v>124</v>
      </c>
      <c r="D85" s="288" t="s">
        <v>11</v>
      </c>
      <c r="M85" s="297" t="s">
        <v>124</v>
      </c>
      <c r="N85" s="288" t="s">
        <v>25</v>
      </c>
    </row>
    <row r="86" spans="1:14" ht="13.5" customHeight="1">
      <c r="A86" s="475">
        <f>K84+2</f>
        <v>127</v>
      </c>
      <c r="D86" s="476" t="s">
        <v>1058</v>
      </c>
      <c r="K86" s="475">
        <f>A86+1</f>
        <v>128</v>
      </c>
      <c r="N86" s="476" t="s">
        <v>1060</v>
      </c>
    </row>
    <row r="87" spans="1:14" ht="13.5" customHeight="1">
      <c r="A87" s="475">
        <f>A86+2</f>
        <v>129</v>
      </c>
      <c r="D87" s="476" t="s">
        <v>1059</v>
      </c>
      <c r="K87" s="475">
        <f t="shared" si="12" ref="K87:K93">A87+1</f>
        <v>130</v>
      </c>
      <c r="N87" s="476" t="s">
        <v>1062</v>
      </c>
    </row>
    <row r="88" spans="1:14" ht="13.5" customHeight="1">
      <c r="A88" s="475">
        <f t="shared" si="13" ref="A88:A93">A87+2</f>
        <v>131</v>
      </c>
      <c r="D88" s="476" t="s">
        <v>1078</v>
      </c>
      <c r="K88" s="475">
        <f t="shared" si="12"/>
        <v>132</v>
      </c>
      <c r="N88" s="476" t="s">
        <v>1079</v>
      </c>
    </row>
    <row r="89" spans="1:14" ht="13.5" customHeight="1">
      <c r="A89" s="475">
        <f t="shared" si="13"/>
        <v>133</v>
      </c>
      <c r="D89" s="476" t="s">
        <v>1081</v>
      </c>
      <c r="K89" s="475">
        <f t="shared" si="12"/>
        <v>134</v>
      </c>
      <c r="N89" s="476" t="s">
        <v>1082</v>
      </c>
    </row>
    <row r="90" spans="1:14" ht="13.5" customHeight="1">
      <c r="A90" s="475">
        <f t="shared" si="13"/>
        <v>135</v>
      </c>
      <c r="D90" s="476" t="s">
        <v>1083</v>
      </c>
      <c r="K90" s="475">
        <f t="shared" si="12"/>
        <v>136</v>
      </c>
      <c r="N90" s="476" t="s">
        <v>1084</v>
      </c>
    </row>
    <row r="91" spans="1:14" ht="13.5" customHeight="1">
      <c r="A91" s="475">
        <f t="shared" si="13"/>
        <v>137</v>
      </c>
      <c r="D91" s="476" t="s">
        <v>1087</v>
      </c>
      <c r="K91" s="475">
        <f t="shared" si="12"/>
        <v>138</v>
      </c>
      <c r="N91" s="476" t="s">
        <v>1088</v>
      </c>
    </row>
    <row r="92" spans="1:14" ht="13.5" customHeight="1">
      <c r="A92" s="475">
        <f t="shared" si="13"/>
        <v>139</v>
      </c>
      <c r="D92" s="476" t="s">
        <v>1085</v>
      </c>
      <c r="K92" s="475">
        <f t="shared" si="12"/>
        <v>140</v>
      </c>
      <c r="N92" s="476" t="s">
        <v>1086</v>
      </c>
    </row>
    <row r="93" spans="1:14" ht="13.5" customHeight="1">
      <c r="A93" s="475">
        <f t="shared" si="13"/>
        <v>141</v>
      </c>
      <c r="D93" s="476" t="s">
        <v>1089</v>
      </c>
      <c r="K93" s="475">
        <f t="shared" si="12"/>
        <v>142</v>
      </c>
      <c r="N93" s="476" t="s">
        <v>1090</v>
      </c>
    </row>
    <row r="94" spans="1:14" ht="13.5" customHeight="1">
      <c r="A94" s="475">
        <f>K93+1</f>
        <v>143</v>
      </c>
      <c r="D94" s="476" t="s">
        <v>80</v>
      </c>
      <c r="K94" s="475">
        <f>A94</f>
        <v>143</v>
      </c>
      <c r="N94" s="476" t="s">
        <v>95</v>
      </c>
    </row>
    <row r="95" spans="1:14" ht="13.5" customHeight="1">
      <c r="A95" s="475">
        <f>A94+1</f>
        <v>144</v>
      </c>
      <c r="D95" s="476" t="s">
        <v>81</v>
      </c>
      <c r="K95" s="475">
        <f>A95</f>
        <v>144</v>
      </c>
      <c r="N95" s="476" t="s">
        <v>96</v>
      </c>
    </row>
    <row r="96" spans="3:14" ht="13.5" customHeight="1">
      <c r="C96" s="297" t="s">
        <v>125</v>
      </c>
      <c r="D96" s="288" t="s">
        <v>12</v>
      </c>
      <c r="M96" s="297" t="s">
        <v>125</v>
      </c>
      <c r="N96" s="288" t="s">
        <v>26</v>
      </c>
    </row>
    <row r="97" spans="1:14" ht="13.5" customHeight="1">
      <c r="A97" s="475">
        <f>K95+2</f>
        <v>146</v>
      </c>
      <c r="D97" s="476" t="s">
        <v>363</v>
      </c>
      <c r="K97" s="475">
        <f>A97+1</f>
        <v>147</v>
      </c>
      <c r="N97" s="476" t="s">
        <v>364</v>
      </c>
    </row>
    <row r="98" spans="1:14" ht="13.5" customHeight="1">
      <c r="A98" s="475">
        <f>A97+2</f>
        <v>148</v>
      </c>
      <c r="D98" s="476" t="s">
        <v>264</v>
      </c>
      <c r="K98" s="475">
        <f t="shared" si="14" ref="K98:K104">A98+1</f>
        <v>149</v>
      </c>
      <c r="N98" s="476" t="s">
        <v>270</v>
      </c>
    </row>
    <row r="99" spans="1:14" ht="13.5" customHeight="1">
      <c r="A99" s="475">
        <f t="shared" si="15" ref="A99:A104">A98+2</f>
        <v>150</v>
      </c>
      <c r="D99" s="476" t="s">
        <v>265</v>
      </c>
      <c r="K99" s="475">
        <f t="shared" si="14"/>
        <v>151</v>
      </c>
      <c r="N99" s="476" t="s">
        <v>271</v>
      </c>
    </row>
    <row r="100" spans="1:14" ht="13.5" customHeight="1">
      <c r="A100" s="475">
        <f t="shared" si="15"/>
        <v>152</v>
      </c>
      <c r="D100" s="476" t="s">
        <v>266</v>
      </c>
      <c r="K100" s="475">
        <f t="shared" si="14"/>
        <v>153</v>
      </c>
      <c r="N100" s="476" t="s">
        <v>272</v>
      </c>
    </row>
    <row r="101" spans="1:14" ht="13.5" customHeight="1">
      <c r="A101" s="475">
        <f t="shared" si="15"/>
        <v>154</v>
      </c>
      <c r="D101" s="476" t="s">
        <v>267</v>
      </c>
      <c r="K101" s="475">
        <f t="shared" si="14"/>
        <v>155</v>
      </c>
      <c r="N101" s="476" t="s">
        <v>273</v>
      </c>
    </row>
    <row r="102" spans="1:14" ht="13.5" customHeight="1">
      <c r="A102" s="475">
        <f t="shared" si="15"/>
        <v>156</v>
      </c>
      <c r="D102" s="476" t="s">
        <v>1092</v>
      </c>
      <c r="K102" s="475">
        <f t="shared" si="14"/>
        <v>157</v>
      </c>
      <c r="N102" s="476" t="s">
        <v>1094</v>
      </c>
    </row>
    <row r="103" spans="1:14" ht="13.5" customHeight="1">
      <c r="A103" s="475">
        <f t="shared" si="15"/>
        <v>158</v>
      </c>
      <c r="D103" s="476" t="s">
        <v>268</v>
      </c>
      <c r="K103" s="475">
        <f t="shared" si="14"/>
        <v>159</v>
      </c>
      <c r="N103" s="476" t="s">
        <v>274</v>
      </c>
    </row>
    <row r="104" spans="1:14" ht="13.5" customHeight="1">
      <c r="A104" s="475">
        <f t="shared" si="15"/>
        <v>160</v>
      </c>
      <c r="D104" s="476" t="s">
        <v>269</v>
      </c>
      <c r="K104" s="475">
        <f t="shared" si="14"/>
        <v>161</v>
      </c>
      <c r="N104" s="476" t="s">
        <v>275</v>
      </c>
    </row>
    <row r="105" spans="1:14" ht="13.5" customHeight="1">
      <c r="A105" s="475">
        <f>K104+1</f>
        <v>162</v>
      </c>
      <c r="D105" s="476" t="s">
        <v>82</v>
      </c>
      <c r="K105" s="475">
        <f>A105</f>
        <v>162</v>
      </c>
      <c r="N105" s="476" t="s">
        <v>97</v>
      </c>
    </row>
    <row r="106" spans="1:14" ht="13.5" customHeight="1">
      <c r="A106" s="475">
        <f>A105+1</f>
        <v>163</v>
      </c>
      <c r="D106" s="476" t="s">
        <v>83</v>
      </c>
      <c r="K106" s="475">
        <f>A106</f>
        <v>163</v>
      </c>
      <c r="N106" s="476" t="s">
        <v>98</v>
      </c>
    </row>
    <row r="107" spans="1:14" ht="13.5" customHeight="1">
      <c r="A107" s="475">
        <f>A106+1</f>
        <v>164</v>
      </c>
      <c r="D107" s="476" t="s">
        <v>84</v>
      </c>
      <c r="K107" s="475">
        <f>A107</f>
        <v>164</v>
      </c>
      <c r="N107" s="476" t="s">
        <v>99</v>
      </c>
    </row>
    <row r="108" spans="3:14" ht="13.5" customHeight="1">
      <c r="C108" s="297" t="s">
        <v>126</v>
      </c>
      <c r="D108" s="288" t="s">
        <v>13</v>
      </c>
      <c r="M108" s="297" t="s">
        <v>126</v>
      </c>
      <c r="N108" s="288" t="s">
        <v>27</v>
      </c>
    </row>
    <row r="109" spans="1:14" ht="13.5" customHeight="1">
      <c r="A109" s="475">
        <f>K107+2</f>
        <v>166</v>
      </c>
      <c r="D109" s="476" t="s">
        <v>255</v>
      </c>
      <c r="K109" s="475">
        <f>A109+1</f>
        <v>167</v>
      </c>
      <c r="N109" s="476" t="s">
        <v>259</v>
      </c>
    </row>
    <row r="110" spans="1:14" ht="13.5" customHeight="1">
      <c r="A110" s="475">
        <f>A109+2</f>
        <v>168</v>
      </c>
      <c r="D110" s="476" t="s">
        <v>256</v>
      </c>
      <c r="K110" s="475">
        <f t="shared" si="16" ref="K110:K116">A110+1</f>
        <v>169</v>
      </c>
      <c r="N110" s="476" t="s">
        <v>260</v>
      </c>
    </row>
    <row r="111" spans="1:14" ht="13.5" customHeight="1">
      <c r="A111" s="475">
        <f t="shared" si="17" ref="A111:A116">A110+2</f>
        <v>170</v>
      </c>
      <c r="D111" s="476" t="s">
        <v>257</v>
      </c>
      <c r="K111" s="475">
        <f t="shared" si="16"/>
        <v>171</v>
      </c>
      <c r="N111" s="476" t="s">
        <v>261</v>
      </c>
    </row>
    <row r="112" spans="1:14" ht="13.5" customHeight="1">
      <c r="A112" s="475">
        <f t="shared" si="17"/>
        <v>172</v>
      </c>
      <c r="D112" s="476" t="s">
        <v>325</v>
      </c>
      <c r="K112" s="475">
        <f t="shared" si="16"/>
        <v>173</v>
      </c>
      <c r="N112" s="476" t="s">
        <v>329</v>
      </c>
    </row>
    <row r="113" spans="1:14" ht="13.5" customHeight="1">
      <c r="A113" s="475">
        <f t="shared" si="17"/>
        <v>174</v>
      </c>
      <c r="D113" s="476" t="s">
        <v>326</v>
      </c>
      <c r="K113" s="475">
        <f t="shared" si="16"/>
        <v>175</v>
      </c>
      <c r="N113" s="476" t="s">
        <v>330</v>
      </c>
    </row>
    <row r="114" spans="1:14" ht="13.5" customHeight="1">
      <c r="A114" s="475">
        <f t="shared" si="17"/>
        <v>176</v>
      </c>
      <c r="D114" s="476" t="s">
        <v>327</v>
      </c>
      <c r="K114" s="475">
        <f t="shared" si="16"/>
        <v>177</v>
      </c>
      <c r="N114" s="476" t="s">
        <v>331</v>
      </c>
    </row>
    <row r="115" spans="1:14" ht="13.5" customHeight="1">
      <c r="A115" s="475">
        <f t="shared" si="17"/>
        <v>178</v>
      </c>
      <c r="D115" s="476" t="s">
        <v>328</v>
      </c>
      <c r="K115" s="475">
        <f t="shared" si="16"/>
        <v>179</v>
      </c>
      <c r="N115" s="476" t="s">
        <v>332</v>
      </c>
    </row>
    <row r="116" spans="1:14" ht="13.5" customHeight="1">
      <c r="A116" s="475">
        <f t="shared" si="17"/>
        <v>180</v>
      </c>
      <c r="D116" s="476" t="s">
        <v>258</v>
      </c>
      <c r="K116" s="475">
        <f t="shared" si="16"/>
        <v>181</v>
      </c>
      <c r="N116" s="476" t="s">
        <v>324</v>
      </c>
    </row>
    <row r="117" spans="1:14" ht="13.5" customHeight="1">
      <c r="A117" s="475">
        <f>A116+2</f>
        <v>182</v>
      </c>
      <c r="D117" s="476" t="s">
        <v>247</v>
      </c>
      <c r="K117" s="475">
        <f>A117</f>
        <v>182</v>
      </c>
      <c r="N117" s="476" t="s">
        <v>248</v>
      </c>
    </row>
    <row r="118" spans="1:14" ht="13.5" customHeight="1">
      <c r="A118" s="475">
        <f>A117+1</f>
        <v>183</v>
      </c>
      <c r="D118" s="476" t="s">
        <v>249</v>
      </c>
      <c r="K118" s="475">
        <f>A118</f>
        <v>183</v>
      </c>
      <c r="N118" s="476" t="s">
        <v>250</v>
      </c>
    </row>
    <row r="119" spans="1:14" ht="13.5" customHeight="1">
      <c r="A119" s="475">
        <f>A118+1</f>
        <v>184</v>
      </c>
      <c r="D119" s="476" t="s">
        <v>251</v>
      </c>
      <c r="K119" s="475">
        <f>A119</f>
        <v>184</v>
      </c>
      <c r="N119" s="476" t="s">
        <v>252</v>
      </c>
    </row>
    <row r="120" spans="1:14" ht="13.5" customHeight="1">
      <c r="A120" s="475">
        <f>A119+1</f>
        <v>185</v>
      </c>
      <c r="D120" s="476" t="s">
        <v>253</v>
      </c>
      <c r="K120" s="475">
        <f>A120</f>
        <v>185</v>
      </c>
      <c r="N120" s="476" t="s">
        <v>254</v>
      </c>
    </row>
    <row r="121" spans="2:14" ht="13.5" customHeight="1">
      <c r="B121" s="473">
        <v>4</v>
      </c>
      <c r="D121" s="288" t="s">
        <v>28</v>
      </c>
      <c r="L121" s="297">
        <v>4</v>
      </c>
      <c r="N121" s="288" t="s">
        <v>29</v>
      </c>
    </row>
    <row r="122" spans="1:14" ht="13.5" customHeight="1">
      <c r="A122" s="475">
        <f>K120+2</f>
        <v>187</v>
      </c>
      <c r="D122" s="476" t="s">
        <v>394</v>
      </c>
      <c r="K122" s="475">
        <f>A122+1</f>
        <v>188</v>
      </c>
      <c r="N122" s="476" t="s">
        <v>395</v>
      </c>
    </row>
    <row r="123" spans="1:14" ht="13.5" customHeight="1">
      <c r="A123" s="475">
        <f>A122+2</f>
        <v>189</v>
      </c>
      <c r="D123" s="476" t="s">
        <v>396</v>
      </c>
      <c r="K123" s="475">
        <f>A123+1</f>
        <v>190</v>
      </c>
      <c r="N123" s="476" t="s">
        <v>397</v>
      </c>
    </row>
    <row r="124" spans="1:14" ht="13.5" customHeight="1">
      <c r="A124" s="475">
        <f>K123+1</f>
        <v>191</v>
      </c>
      <c r="D124" s="476" t="s">
        <v>85</v>
      </c>
      <c r="K124" s="475">
        <f>A124</f>
        <v>191</v>
      </c>
      <c r="N124" s="476" t="s">
        <v>100</v>
      </c>
    </row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7" ht="13.5" customHeight="1"/>
  </sheetData>
  <sheetProtection sheet="1" objects="1" scenarios="1"/>
  <customSheetViews>
    <customSheetView guid="{8b932041-d103-4244-8f3f-8a721a5de28f}" hiddenColumns="1" hiddenRows="1" scale="145" showGridLines="0" topLeftCell="L1">
      <selection pane="topLeft" activeCell="L1" sqref="L1"/>
      <pageMargins left="0.7" right="0.7" top="0.787401575" bottom="0.787401575" header="0.3" footer="0.3"/>
      <pageSetup orientation="portrait" paperSize="9" r:id="rId2"/>
    </customSheetView>
    <customSheetView guid="{f44a9633-fd68-456a-b174-64a3c0f2db51}" hiddenColumns="1" hiddenRows="1" scale="145" showGridLines="0" topLeftCell="B1">
      <selection pane="topLeft" activeCell="B1" sqref="B1"/>
      <pageMargins left="0.7" right="0.7" top="0.787401575" bottom="0.787401575" header="0.3" footer="0.3"/>
      <pageSetup orientation="portrait" paperSize="9" r:id="rId3"/>
    </customSheetView>
    <customSheetView guid="{b9de4fc9-ea8a-44c6-aa42-44110b1fdc9d}" hiddenColumns="1" hiddenRows="1" scale="145" showGridLines="0" topLeftCell="A1">
      <pageMargins left="0.7" right="0.7" top="0.787401575" bottom="0.787401575" header="0.3" footer="0.3"/>
      <pageSetup orientation="portrait" paperSize="9" r:id="rId4"/>
    </customSheetView>
  </customSheetViews>
  <hyperlinks>
    <hyperlink ref="D6" location="'Shrnutí_Summary'!A1" display="Hlavní makroekonomické indikátory"/>
    <hyperlink ref="D7" location="'G 1 CZ'!A1" display="Ekonomika bude tažena výhradně domácí poptávkou"/>
    <hyperlink ref="D8" location="'G 2 CZ'!A1" display="Zisky firem se letos zvýší jen mírně"/>
    <hyperlink ref="D9" location="'G 3 CZ'!A1" display="Inflace by se měla přechodně zvýšit"/>
    <hyperlink ref="D10" location="'G 4 CZ'!A1" display="Nezaměstnanost by měla začít klesat"/>
    <hyperlink ref="D11" location="'G 5 CZ'!A1" display="Reálné mzdy by měly pokračovat v silném růstu"/>
    <hyperlink ref="D12" location="'G 6 CZ'!A1" display="Saldo běžného účtu by mělo být schodkové"/>
    <hyperlink ref="D13" location="'G 7 CZ'!A1" display="Deficit veřejných financí setrvá pod 3 % HDP"/>
    <hyperlink ref="D14" location="'G 8 CZ'!A1" display="Rizika predikce růstu HDP jsou vychýlená směrem dolů"/>
    <hyperlink ref="D17" location="'G 1.1.1 CZ'!A1" display="Graf 1.1.1 Reálný HDP hlavních světových ekonomik"/>
    <hyperlink ref="D18" location="'G 1.1.2 CZ'!A1" display="Graf 1.1.2 Reálný HDP největších ekonomik eurozóny"/>
    <hyperlink ref="D19" location="'G 1.1.3 CZ'!A1" display="Graf 1.1.3: Růst spotřebitelských cen"/>
    <hyperlink ref="D20" location="'G 1.1.4 CZ'!A1" display="Graf 1.1.4: Kompozitní index nákupních manažerů"/>
    <hyperlink ref="D21" location="'T 1.1.1'!A1" display="Tabulka 1.1.1 Hrubý domácí produkt – roční"/>
    <hyperlink ref="D22" location="'T 1.1.2'!A1" display="Tabulka 1.1.2 Hrubý domácí produkt – čtvrtletní"/>
    <hyperlink ref="D24" location="'G 1.2.1 CZ'!A1" display="Graf 1.2.1 Dolarová cena ropy Brent"/>
    <hyperlink ref="D25" location="'G 1.2.2 CZ'!A1" display="Graf 1.2.2 Korunová cena ropy Brent"/>
    <hyperlink ref="D26" location="'T 1.2.1'!A1" display="Tabulka 1.2.1 Světové ceny vybraných komodit – roční"/>
    <hyperlink ref="D27" location="'T 1.2.2'!A1" display="Tabulka 1.2.2 Světové ceny komodit – čtvrtletní"/>
    <hyperlink ref="D29" location="'G 1.3.1 CZ'!A1" display="Graf 1.3.1 Saldo sektoru vládních institucí"/>
    <hyperlink ref="D30" location="'G 1.3.2 CZ'!A1" display="Graf 1.3.2 Dluh sektoru vládních institucí"/>
    <hyperlink ref="D31" location="'T 1.3.1'!A1" display="Tabulka 1.3.1 Saldo a dluh"/>
    <hyperlink ref="D33" location="'G 1.4.1 CZ'!A1" display="Graf 1.4.1 Úrokové sazby"/>
    <hyperlink ref="D34" location="'G 1.4.2 CZ'!A1" display="Graf 1.4.2 Úvěry domácnostem"/>
    <hyperlink ref="D35" location="'G 1.4.3 CZ'!A1" display="Graf 1.4.3: Nově poskytnuté hypotéky domácnostem"/>
    <hyperlink ref="D36" location="'G 1.4.4 CZ'!A1" display="Graf 1.4.4 Úvěry nefinančním podnikům"/>
    <hyperlink ref="D37" location="'G 1.4.5 CZ'!A1" display="Graf 1.4.5 Úvěry v selhání"/>
    <hyperlink ref="D38" location="'G 1.4.6 CZ'!A1" display="Graf 1.4.6 Vklady"/>
    <hyperlink ref="D39" location="'G 1.4.7 CZ'!A1" display="Graf 1.4.7 Nominální měnové kurzy"/>
    <hyperlink ref="D40" location="'G 1.4.8 CZ'!A1" display="Graf 1.4.8 Reálný měnový kurz vůči eurozóně"/>
    <hyperlink ref="D41" location="'T 1.4.1'!A1" display="Tabulka 1.4.1 Úrokové sazby – roční"/>
    <hyperlink ref="D42" location="'T 1.4.2'!A1" display="Tabulka 1.4.2 Úrokové sazby – čtvrtletní"/>
    <hyperlink ref="D43" location="'T 1.4.3'!A1" display="Tabulka 1.4.3 Úvěry a vklady – roční průměry"/>
    <hyperlink ref="D44" location="'T 1.4.4'!A1" display="Tabulka 1.4.4 Úvěry a vklady – čtvrtletní průměry"/>
    <hyperlink ref="D45" location="'T 1.4.5'!A1" display="Tabulka 1.4.5 Měnové kurzy – roční"/>
    <hyperlink ref="D46" location="'T 1.4.6'!A1" display="Tabulka 1.4.6 Měnové kurzy – čtvrtletní"/>
    <hyperlink ref="D48" location="'G 1.5.1 CZ'!A1" display="Graf 1.5.1 Věkové skupiny"/>
    <hyperlink ref="D49" location="'G 1.5.2 CZ'!A1" display="Graf 1.5.2 Očekávaná střední délka života při narození"/>
    <hyperlink ref="D50" location="'G 1.5.3 CZ'!A1" display="Graf 1.5.3 Starobní důchodci"/>
    <hyperlink ref="D51" location="'G 1.5.4 CZ'!A1" display="Graf 1.5.4 Změna počtu obyvatel"/>
    <hyperlink ref="D52" location="'T 1.6.1'!A1" display="Tabulka 1.5.1 Demografie"/>
    <hyperlink ref="D55" location="'G 2.1.1 CZ'!A1" display="Graf 2.1.1 Produkční mezera"/>
    <hyperlink ref="D56" location="'G 2.1.2 CZ'!A1" display="Graf 2.1.2 Potenciální produkt"/>
    <hyperlink ref="D57" location="'G 2.1.3 CZ'!A1" display="Graf 2.1.3 Využití výrobních kapacit v průmyslu"/>
    <hyperlink ref="D58" location="'G 2.1.4 CZ'!A1" display="Graf 2.1.4 Průměrný počet odpracovaných hodin"/>
    <hyperlink ref="D59" location="'T 2.1.1'!A1" display="Tabulka 2.1.1 Produkční mezera a potenciální produkt"/>
    <hyperlink ref="D61" location="'G 2.2.1 CZ'!A1" display="Graf 2.2.1 Indikátor důvěry a HPH v průmyslu"/>
    <hyperlink ref="D62" location="'G 2.2.2 CZ'!A1" display="Graf 2.2.2 Indikátor důvěry a HPH ve stavebnictví"/>
    <hyperlink ref="D63" location="'G 2.2.3 CZ'!A1" display="Graf 2.2.3 Indikátor důvěry a HPH v obchodě a službách"/>
    <hyperlink ref="D64" location="'G 2.2.4 CZ'!A1" display="Graf 2.2.4 Kompozitní indikátor vývozu zboží"/>
    <hyperlink ref="D65" location="'G 2.2.5 CZ'!A1" display="Graf 2.2.5 Indikátor důvěry spotřebitelů a spotřeba domácností"/>
    <hyperlink ref="D66" location="'G 2.2.6 CZ'!A1" display="Graf 2.2.6 Rozklad spotřebitelských očekávání"/>
    <hyperlink ref="D67" location="'G 2.2.7 CZ'!A1" display="Graf 2.2.7 Souhrnný indikátor důvěry a HPH"/>
    <hyperlink ref="D68" location="'G 2.2.8 CZ'!A1" display="Graf 2.2.8 Kompozitní předstihový indikátor"/>
    <hyperlink ref="D71" location="'G 3.1.1 CZ'!A1" display="Graf 3.1.1 Zdroje hrubého domácího produktu"/>
    <hyperlink ref="D72" location="'G 3.1.2 CZ'!A1" display="Graf 3.1.2 Výdaje na hrubý domácí produkt"/>
    <hyperlink ref="D73" location="'G 3.1.3 CZ'!A1" display="Graf 3.1.3: Reálný hrubý domácí produkt"/>
    <hyperlink ref="D74" location="'G 3.1.4 CZ'!A1" display="Graf 3.1.4 Spotřeba domácností"/>
    <hyperlink ref="D75" location="'G 3.1.5 CZ'!A1" display="Graf 3.1.5: Spotřeba domácností"/>
    <hyperlink ref="D76" location="'G 3.1.6 CZ'!A1" display="Graf 3.1.6: Věcné členění investic"/>
    <hyperlink ref="D77" location="'G 3.1.7 CZ'!A1" display="Graf 3.1.7 Sektorové členění investic"/>
    <hyperlink ref="D78" location="'G 3.1.8 CZ'!A1" display="Graf 3.1.8: Zdroje financování investic"/>
    <hyperlink ref="D79" location="'T 3.1.1'!A1" display="Tabulka 3.1.1 HDP – užití ve stálých cenách – roční"/>
    <hyperlink ref="D80" location="'T 3.1.2'!A1" display="Tabulka 3.1.2 HDP – užití ve stálých cenách – čtvrtletní"/>
    <hyperlink ref="D81" location="'T 3.1.3'!A1" display="Tabulka 3.1.3 HDP – užití v běžných cenách – roční"/>
    <hyperlink ref="D82" location="'T 3.1.4'!A1" display="Tabulka 3.1.4 HDP – užití v běžných cenách – čtvrtletní"/>
    <hyperlink ref="D83" location="'T 3.1.5'!A1" display="Tabulka 3.1.5 HDP – důchodová struktura – roční"/>
    <hyperlink ref="D84" location="'T 3.1.6'!A1" display="Tabulka 3.1.6 HDP – důchodová struktura – čtvrtletní"/>
    <hyperlink ref="D86" location="'G 3.2.1 CZ'!A1" display="Graf 3.2.1 Deflátor hrubého domácího produktu"/>
    <hyperlink ref="D87" location="'G 3.2.2 CZ'!A1" display="Graf 3.2.2 Spotřebitelské ceny"/>
    <hyperlink ref="D88" location="'G 3.2.3 CZ'!A1" display="Graf 3.2.3 Regulované ceny"/>
    <hyperlink ref="D89" location="'G 3.2.4 CZ'!A1" display="Graf 3.2.4 Daňové změny"/>
    <hyperlink ref="D90" location="'G 3.2.5 CZ'!A1" display="Graf 3.2.5 Hlavní oddíly spotřebního koše"/>
    <hyperlink ref="D91" location="'G 3.2.6 CZ'!A1" display="Graf 3.2.6 Ceny zboží"/>
    <hyperlink ref="D92" location="'G 3.2.7 CZ'!A1" display="Graf 3.2.7 Ceny služeb"/>
    <hyperlink ref="D93" location="'G 3.2.8 CZ'!A1" display="Graf 3.2.8 Ceny výrobců"/>
    <hyperlink ref="D94" location="'T 3.2.1'!A1" display="Tabulka 3.2.1 Ceny – roční"/>
    <hyperlink ref="D95" location="'T 3.2.2'!A1" display="Tabulka 3.2.2 Ceny – čtvrtletní"/>
    <hyperlink ref="D97" location="'G 3.3.1 CZ'!A1" display="Graf 3.3.1 Zaměstnanost"/>
    <hyperlink ref="D98" location="'G 3.3.2 CZ'!A1" display="Graf 3.3.2 Počet cizinců zaměstnaných v ČR"/>
    <hyperlink ref="D99" location="'G 3.3.3 CZ'!A1" display="Graf 3.3.3 Ukazatele nezaměstnanosti"/>
    <hyperlink ref="D100" location="'G 3.3.4 CZ'!A1" display="Graf 3.3.4 Pojistné na sociální zabezpečení a výdělky"/>
    <hyperlink ref="D101" location="'G 3.3.5 CZ'!A1" display="Graf 3.3.5 Náhrady na zaměstnance a produktivita"/>
    <hyperlink ref="D102" location="'G 3.3.6 CZ'!A1" display="Graf 3.3.6 Objem mezd a platů dle odvětví"/>
    <hyperlink ref="D103" location="'G 3.3.7 CZ'!A1" display="Graf 3.3.7 Nominální objem mezd a platů"/>
    <hyperlink ref="D104" location="'G 3.3.8 CZ'!A1" display="Graf 3.3.8 Míra hrubých úspor domácností"/>
    <hyperlink ref="D105" location="'T 3.3.1'!A1" display="Tabulka 3.3.1 Trh práce – roční"/>
    <hyperlink ref="D106" location="'T 3.3.2'!A1" display="Tabulka 3.3.2 Trh práce – čtvrtletní"/>
    <hyperlink ref="D107" location="'T 3.3.3'!A1" display="Tabulka 3.3.3 Účet domácností"/>
    <hyperlink ref="D109" location="'G 3.4.1 CZ'!A1" display="Graf 3.4.1 HDP a dovoz zboží partnerských zemí"/>
    <hyperlink ref="D110" location="'G 3.4.2 CZ'!A1" display="Graf 3.4.2 Vývoz zboží reálně"/>
    <hyperlink ref="D111" location="'G 3.4.3 CZ'!A1" display="Graf 3.4.3 Deflátor vývozu zboží"/>
    <hyperlink ref="D112" location="'G 3.4.4 CZ'!A1" display="Graf 3.4.4 Obchodní bilance"/>
    <hyperlink ref="D113" location="'G 3.4.5 CZ'!A1" display="Graf 3.4.5 Bilance služeb"/>
    <hyperlink ref="D114" location="'G 3.4.6 CZ'!A1" display="Graf 3.4.6 Bilance prvotních důchodů"/>
    <hyperlink ref="D115" location="'G 3.4.7 CZ'!A1" display="Graf 3.4.7 Běžný účet platební bilance"/>
    <hyperlink ref="D116" location="'G 3.4.8 CZ'!A1" display="Graf 3.4.8 Saldo běžných transakcí"/>
    <hyperlink ref="D117" location="'T 3.4.1'!A1" display="Tabulka 3.4.1 Rozklad vývozu zboží (v metodice národních účtů) – roční"/>
    <hyperlink ref="D118" location="'T 3.4.2'!A1" display="Tabulka 3.4.2 Rozklad vývozu zboží (v metodice národních účtů) – čtvrtletní"/>
    <hyperlink ref="D119" location="'T 3.4.3'!A1" display="Tabulka 3.4.3 Platební bilance – roční"/>
    <hyperlink ref="D120" location="'T 3.4.4'!A1" display="Tabulka 3.4.4 Platební bilance – čtvrtletní"/>
    <hyperlink ref="D122" location="'G 4.1 CZ'!A1" display="Graf 4.1 Prognózy růstu reálného HDP na rok 2026"/>
    <hyperlink ref="D123" location="'G 4.2 CZ'!A1" display="Graf 4.2 Prognózy inflace na rok 2026"/>
    <hyperlink ref="D124" location="'T 4.1'!A1" display="Tabulka 4.1 Shrnutí monitorovaných předpovědí"/>
    <hyperlink ref="N6" location="'Shrnutí_Summary'!b1" display="Main Macroeconomic Indicators"/>
    <hyperlink ref="N7" location="'G 1 EN'!b1" display="The economy will be driven solely by domestic demand"/>
    <hyperlink ref="N8" location="'G 2 EN'!b1" display="Corporate profits will rise only slightly this year "/>
    <hyperlink ref="N9" location="'G 3 EN'!b1" display="Inflation is expected to rise temporarily"/>
    <hyperlink ref="N10" location="'G 4 EN'!b1" display="Unemployment should start to fall"/>
    <hyperlink ref="N11" location="'G 5 EN'!b1" display="Real wages should continue to grow strongly"/>
    <hyperlink ref="N12" location="'G 6 EN'!b1" display="The current account balance should be in deficit"/>
    <hyperlink ref="N13" location="'G 7 EN'!b1" display="The public finance deficit will remain below 3% of GDP"/>
    <hyperlink ref="N14" location="'G 8 EN'!b1" display="GDP forecast risk skewed to the downside"/>
    <hyperlink ref="N17" location="'G 1.1.1 EN'!b1" display="Graph 1.1.1 Real GDP of the world's major economies"/>
    <hyperlink ref="N18" location="'G 1.1.2 EN'!b1" display="Graph 1.1.2 Real GDP of the largest Eurozone economies"/>
    <hyperlink ref="N19" location="'G 1.1.3 EN'!b1" display="Graph 1.1.3: Rise in consumer prices"/>
    <hyperlink ref="N20" location="'G 1.1.4 EN'!b1" display="Graph 1.1.4: Composite Purchasing Managers' Index"/>
    <hyperlink ref="N21" location="'T 1.1.1'!b1" display="Table 1.1.1 Gross Domestic Product – yearly"/>
    <hyperlink ref="N22" location="'T 1.1.2'!b1" display="Table 1.1.2 Gross Domestic Product – quarterly"/>
    <hyperlink ref="N24" location="'G 1.2.1 EN'!b1" display="Graph 1.2.1 Dollar Price of Brent Crude Oil"/>
    <hyperlink ref="N25" location="'G 1.2.2 EN'!b1" display="Graph 1.2.2 Koruna Price of Brent Crude Oil"/>
    <hyperlink ref="N26" location="'T 1.2.1'!b1" display="Table 1.2.1 Prices of Selected Commodities – yearly"/>
    <hyperlink ref="N27" location="'T 1.2.2'!b1" display="Table 1.2.2 Prices of Selected Commodities – quarterly"/>
    <hyperlink ref="N29" location="'G 1.3.1 EN'!b1" display="Graph 1.3.1 General Government Balance"/>
    <hyperlink ref="N30" location="'G 1.3.2 EN'!b1" display="Graph 1.3.2 Government Debt"/>
    <hyperlink ref="N31" location="'T 1.3.1'!b1" display="Table 1.3.1 Net Lending/Borrowing and Debt"/>
    <hyperlink ref="N33" location="'G 1.4.1 EN'!b1" display="Graph 1.4.1 Interest Rates"/>
    <hyperlink ref="N34" location="'G 1.4.2 EN'!b1" display="Graph 1.4.2 Loans to Households"/>
    <hyperlink ref="N35" location="'G 1.4.3 EN'!b1" display="Graph 1.4.3: New mortgages granted to households"/>
    <hyperlink ref="N36" location="'G 1.4.4 EN'!b1" display="Graph 1.4.4 Loans to Non-financial Corporations"/>
    <hyperlink ref="N37" location="'G 1.4.5 EN'!b1" display="Graph 1.4.5 Non-performing Loans"/>
    <hyperlink ref="N38" location="'G 1.4.6 EN'!b1" display="Graph 1.4.6 Deposits"/>
    <hyperlink ref="N39" location="'G 1.4.7 EN'!b1" display="Graph 1.4.7 Nominal Exchange Rates"/>
    <hyperlink ref="N40" location="'G 1.4.8 EN'!b1" display="Graph 1.4.8 Real Exchange Rate to the Eurozone"/>
    <hyperlink ref="N41" location="'T 1.4.1'!b1" display="Table 1.4.1 Interest Rates – yearly"/>
    <hyperlink ref="N42" location="'T 1.4.2'!b1" display="Table 1.4.2 Interest Rates – quarterly"/>
    <hyperlink ref="N43" location="'T 1.4.3'!b1" display="Table 1.4.3 Loans and Deposits – yearly averages"/>
    <hyperlink ref="N44" location="'T 1.4.4'!b1" display="Table 1.4.4 Loans and Deposits – quarterly averages"/>
    <hyperlink ref="N45" location="'T 1.4.5'!b1" display="Table 1.4.5 Exchange Rates – yearly"/>
    <hyperlink ref="N46" location="'T 1.4.6'!b1" display="Table 1.4.6 Exchange Rates – quarterly"/>
    <hyperlink ref="N48" location="'G 1.5.1 EN'!b1" display="Graph 1.5.1 Age Groups"/>
    <hyperlink ref="N49" location="'G 1.5.2 EN'!b1" display="Graph 1.5.2 Life Expectancy at Birth"/>
    <hyperlink ref="N50" location="'G 1.5.3 EN'!b1" display="Graph 1.5.3 Old-Age Pensioners"/>
    <hyperlink ref="N51" location="'G 1.5.4 EN'!b1" display="Graph 1.5.4 Population Change"/>
    <hyperlink ref="N52" location="'T 1.6.1'!b1" display="Table 1.5.1 Demographics"/>
    <hyperlink ref="N55" location="'G 2.1.1 EN'!b1" display="Graph 2.1.1 Output Gap"/>
    <hyperlink ref="N56" location="'G 2.1.2 EN'!b1" display="Graph 2.1.2 Potential Output"/>
    <hyperlink ref="N57" location="'G 2.1.3 EN'!b1" display="Graph 2.1.3 Capacity Utilisation in Industry"/>
    <hyperlink ref="N58" location="'G 2.1.4 EN'!b1" display="Graph 2.1.4 Average Number of Hours Worked"/>
    <hyperlink ref="N59" location="'T 2.1.1'!b1" display="Table 2.1.1 Output Gap and Potential Product"/>
    <hyperlink ref="N61" location="'G 2.2.1 EN'!b1" display="Graph 2.2.1 Confidence and GVA in Industry"/>
    <hyperlink ref="N62" location="'G 2.2.2 EN'!b1" display="Graph 2.2.2 Confidence and GVA in Construction"/>
    <hyperlink ref="N63" location="'G 2.2.3 EN'!b1" display="Graph 2.2.3 Confidence and GVA in Trade and Services"/>
    <hyperlink ref="N64" location="'G 2.2.4 EN'!b1" display="Graph 2.2.4 Composite Export Indicator"/>
    <hyperlink ref="N65" location="'G 2.2.5 EN'!b1" display="Graph 2.2.5 Consumer Confidence and Consumption"/>
    <hyperlink ref="N66" location="'G 2.2.6 EN'!b1" display="Graph 2.2.6 Decomposition of Consumer Sentiment"/>
    <hyperlink ref="N67" location="'G 2.2.7 EN'!b1" display="Graph 2.2.7 Composite Confidence Indicator and GVA"/>
    <hyperlink ref="N68" location="'G 2.2.8 EN'!b1" display="Graph 2.2.8 Composite Leading Indicator"/>
    <hyperlink ref="N71" location="'G 3.1.1 EN'!b1" display="Graph 3.1.1: Resources of Gross Domestic Product"/>
    <hyperlink ref="N72" location="'G 3.1.2 EN'!b1" display="Graph 3.1.2: GDP by Type of Expenditure"/>
    <hyperlink ref="N73" location="'G 3.1.3 EN'!b1" display="Graph 3.1.3: Real Gross Domestic Product"/>
    <hyperlink ref="N74" location="'G 3.1.4 EN'!b1" display="Graph 3.1.4: Real Consumption of Households"/>
    <hyperlink ref="N75" location="'G 3.1.5 EN'!b1" display="Graph 3.1.5: Nominal Consumption of Households"/>
    <hyperlink ref="N76" location="'G 3.1.6 EN'!b1" display="Graph 3.1.6: Investment by Type of Expenditure"/>
    <hyperlink ref="N77" location="'G 3.1.7 EN'!b1" display="Graph 3.1.7: Investment by Sector"/>
    <hyperlink ref="N78" location="'G 3.1.8 EN'!b1" display="Graph 3.1.8: Sources of Investment Financing"/>
    <hyperlink ref="N79" location="'T 3.1.1'!b1" display="Table 3.1.1 Real GDP by Type of Expenditure – yearly"/>
    <hyperlink ref="N80" location="'T 3.1.2'!b1" display="Table 3.1.2 Real GDP by Type of Expenditure – quarterly"/>
    <hyperlink ref="N81" location="'T 3.1.3'!b1" display="Table 3.1.3 Nominal GDP by Type of Expenditure – yearly"/>
    <hyperlink ref="N82" location="'T 3.1.4'!b1" display="Table 3.1.4 Nominal GDP by Type of Expenditure – quarterly"/>
    <hyperlink ref="N83" location="'T 3.1.5'!b1" display="Table 3.1.5 GDP by Type of Income – yearly"/>
    <hyperlink ref="N84" location="'T 3.1.6'!b1" display="Table 3.1.6 GDP by Type of Income – quarterly"/>
    <hyperlink ref="N86" location="'G 3.2.1 EN'!b1" display="Graph 3.2.1 Gross Domestic Product Deflator"/>
    <hyperlink ref="N87" location="'G 3.2.2 EN'!b1" display="Graph 3.2.2 Consumer Prices"/>
    <hyperlink ref="N88" location="'G 3.2.3 EN'!b1" display="Graph 3.2.3 Regulated prices"/>
    <hyperlink ref="N89" location="'G 3.2.4 EN'!b1" display="Graph 3.2.4 Tax changes"/>
    <hyperlink ref="N90" location="'G 3.2.5 EN'!b1" display="Graph 3.2.5 Main categories of the consumer basket"/>
    <hyperlink ref="N91" location="'G 3.2.6 EN'!b1" display="Graph 3.2.6 Prices of goods"/>
    <hyperlink ref="N92" location="'G 3.2.7 EN'!b1" display="Graph 3.2.7 Price of services"/>
    <hyperlink ref="N93" location="'G 3.2.8 EN'!b1" display="Graph 3.2.8 Manufacturers’ prices"/>
    <hyperlink ref="N94" location="'T 3.2.1'!b1" display="Table 3.2.1 Prices – yearly"/>
    <hyperlink ref="N95" location="'T 3.2.2'!b1" display="Table 3.2.2 Prices – quarterly"/>
    <hyperlink ref="N97" location="'G 3.3.1 EN'!b1" display="Graph 3.3.1 Employment"/>
    <hyperlink ref="N98" location="'G 3.3.2 EN'!b1" display="Graph 3.3.2 Number of Foreign Employees in the CR"/>
    <hyperlink ref="N99" location="'G 3.3.3 EN'!b1" display="Graph 3.3.3 Indicators of Unemployment"/>
    <hyperlink ref="N100" location="'G 3.3.4 EN'!b1" display="Graph 3.3.4 Social Security Contributions and Earnings"/>
    <hyperlink ref="N101" location="'G 3.3.5 EN'!b1" display="Graph 3.3.5 Compensation per Employee and Productivity"/>
    <hyperlink ref="N102" location="'G 3.3.6 EN'!b1" display="Graph 3.3.6 Wages and Salaries by Sector"/>
    <hyperlink ref="N103" location="'G 3.3.7 EN'!b1" display="Graph 3.3.7 Nominal Wage Bill"/>
    <hyperlink ref="N104" location="'G 3.3.8 EN'!b1" display="Graph 3.3.8 Gross Savings Rate of Households"/>
    <hyperlink ref="N105" location="'T 3.3.1'!b1" display="Table 3.3.1 Labour Market – yearly"/>
    <hyperlink ref="N106" location="'T 3.3.2'!b1" display="Table 3.3.2 Labour Market – quarterly"/>
    <hyperlink ref="N107" location="'T 3.3.3'!b1" display="Table 3.3.3 Income and Expenditures of Households"/>
    <hyperlink ref="N109" location="'G 3.4.1 EN'!b1" display="Graph 3.4.1 GDP and Goods Imports of Partner Countries"/>
    <hyperlink ref="N110" location="'G 3.4.2 EN'!b1" display="Graph 3.4.2 Real Exports of Goods"/>
    <hyperlink ref="N111" location="'G 3.4.3 EN'!b1" display="Graph 3.4.3 Deflator of Exports of Goods"/>
    <hyperlink ref="N112" location="'G 3.4.4 EN'!b1" display="Graph 3.4.4 Balance of Trade"/>
    <hyperlink ref="N113" location="'G 3.4.5 EN'!b1" display="Graph 3.4.5 Balance of Services"/>
    <hyperlink ref="N114" location="'G 3.4.6 EN'!b1" display="Graph 3.4.6 Balance of Primary Income"/>
    <hyperlink ref="N115" location="'G 3.4.7 EN'!b1" display="Graph 3.4.7 Current Account"/>
    <hyperlink ref="N116" location="'G 3.4.8 EN'!b1" display="Graph 3.4.8 Current External Balance"/>
    <hyperlink ref="N117" location="'T 3.4.1'!b1" display="Table 3.4.1 Decomposition of Exports of Goods – yearly"/>
    <hyperlink ref="N118" location="'T 3.4.2'!b1" display="Table 3.4.2 Decomposition of Exports of Goods – quarterly"/>
    <hyperlink ref="N119" location="'T 3.4.3'!b1" display="Table 3.4.3 Balance of Payments – yearly"/>
    <hyperlink ref="N120" location="'T 3.4.4'!b1" display="Table 3.4.4 Balance of Payments – quarterly"/>
    <hyperlink ref="N122" location="'G 4.1 EN'!b1" display="Graph 4.1 Forecasts for Real GDP Growth in 2026"/>
    <hyperlink ref="N123" location="'G 4.2 EN'!b1" display="Graph 4.2 Forecasts for Average Inflation Rate in 2026"/>
    <hyperlink ref="N124" location="'T 4.1'!b1" display="Table 4.1 Summary of the Monitored Forecasts"/>
  </hyperlinks>
  <pageMargins left="0.7" right="0.7" top="0.787401575" bottom="0.7874015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44">
    <tabColor theme="7" tint="0.399980008602142"/>
  </sheetPr>
  <dimension ref="A1:Y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393</v>
      </c>
      <c r="H1" s="3" t="s">
        <v>30</v>
      </c>
    </row>
    <row r="2" ht="13.5" customHeight="1">
      <c r="A2" s="176" t="s">
        <v>166</v>
      </c>
    </row>
    <row r="3" ht="13.5" customHeight="1">
      <c r="A3" s="176" t="s">
        <v>167</v>
      </c>
    </row>
    <row r="18" spans="2:25" ht="13.5" customHeight="1">
      <c r="B18" s="12" t="s">
        <v>874</v>
      </c>
      <c r="C18" s="12" t="s">
        <v>875</v>
      </c>
      <c r="D18" s="12" t="s">
        <v>876</v>
      </c>
      <c r="E18" s="12" t="s">
        <v>877</v>
      </c>
      <c r="F18" s="12" t="s">
        <v>878</v>
      </c>
      <c r="G18" s="12" t="s">
        <v>875</v>
      </c>
      <c r="H18" s="12" t="s">
        <v>876</v>
      </c>
      <c r="I18" s="12" t="s">
        <v>877</v>
      </c>
      <c r="J18" s="12" t="s">
        <v>879</v>
      </c>
      <c r="K18" s="12" t="s">
        <v>875</v>
      </c>
      <c r="L18" s="12" t="s">
        <v>876</v>
      </c>
      <c r="M18" s="12" t="s">
        <v>877</v>
      </c>
      <c r="N18" s="12" t="s">
        <v>880</v>
      </c>
      <c r="O18" s="12" t="s">
        <v>875</v>
      </c>
      <c r="P18" s="12" t="s">
        <v>876</v>
      </c>
      <c r="Q18" s="12" t="s">
        <v>877</v>
      </c>
      <c r="R18" s="12" t="s">
        <v>881</v>
      </c>
      <c r="S18" s="12" t="s">
        <v>875</v>
      </c>
      <c r="T18" s="12" t="s">
        <v>876</v>
      </c>
      <c r="U18" s="12" t="s">
        <v>877</v>
      </c>
      <c r="V18" s="12" t="s">
        <v>882</v>
      </c>
      <c r="W18" s="12" t="s">
        <v>875</v>
      </c>
      <c r="X18" s="12" t="s">
        <v>876</v>
      </c>
      <c r="Y18" s="12" t="s">
        <v>877</v>
      </c>
    </row>
    <row r="19" spans="1:25" ht="13.5" customHeight="1">
      <c r="A19" s="175" t="s">
        <v>427</v>
      </c>
      <c r="B19" s="9">
        <v>0.95</v>
      </c>
      <c r="C19" s="9">
        <v>0.31</v>
      </c>
      <c r="D19" s="9">
        <v>0.14000000000000001</v>
      </c>
      <c r="E19" s="9">
        <v>-0.39</v>
      </c>
      <c r="F19" s="9">
        <v>0.19</v>
      </c>
      <c r="G19" s="9">
        <v>0.40</v>
      </c>
      <c r="H19" s="9">
        <v>-0.41</v>
      </c>
      <c r="I19" s="9">
        <v>0.28999999999999998</v>
      </c>
      <c r="J19" s="9">
        <v>0.32</v>
      </c>
      <c r="K19" s="9">
        <v>0.28000000000000003</v>
      </c>
      <c r="L19" s="9">
        <v>0.65</v>
      </c>
      <c r="M19" s="9">
        <v>0.71</v>
      </c>
      <c r="N19" s="9">
        <v>0.79</v>
      </c>
      <c r="O19" s="9">
        <v>0.57999999999999996</v>
      </c>
      <c r="P19" s="9">
        <v>0.70</v>
      </c>
      <c r="Q19" s="9">
        <v>0.70</v>
      </c>
      <c r="R19" s="9">
        <v>0.20</v>
      </c>
      <c r="S19" s="9">
        <v>0.40</v>
      </c>
      <c r="T19" s="9">
        <v>0.52</v>
      </c>
      <c r="U19" s="9">
        <v>0.56000000000000005</v>
      </c>
      <c r="V19" s="9">
        <v>0.57999999999999996</v>
      </c>
      <c r="W19" s="9">
        <v>0.60</v>
      </c>
      <c r="X19" s="9">
        <v>0.56999999999999995</v>
      </c>
      <c r="Y19" s="9">
        <v>0.56000000000000005</v>
      </c>
    </row>
    <row r="20" spans="1:25" ht="13.5" customHeight="1">
      <c r="A20" s="470" t="s">
        <v>886</v>
      </c>
      <c r="B20" s="471">
        <v>0.95</v>
      </c>
      <c r="C20" s="471">
        <v>0.31</v>
      </c>
      <c r="D20" s="471">
        <v>0.14000000000000001</v>
      </c>
      <c r="E20" s="471">
        <v>-0.39</v>
      </c>
      <c r="F20" s="471">
        <v>0.19</v>
      </c>
      <c r="G20" s="471">
        <v>0.40</v>
      </c>
      <c r="H20" s="471">
        <v>-0.41</v>
      </c>
      <c r="I20" s="471">
        <v>0.28999999999999998</v>
      </c>
      <c r="J20" s="471">
        <v>0.32</v>
      </c>
      <c r="K20" s="471">
        <v>0.28000000000000003</v>
      </c>
      <c r="L20" s="471">
        <v>0.65</v>
      </c>
      <c r="M20" s="471">
        <v>0.71</v>
      </c>
      <c r="N20" s="471">
        <v>0.79</v>
      </c>
      <c r="O20" s="471">
        <v>0.57999999999999996</v>
      </c>
      <c r="P20" s="471">
        <v>0.70</v>
      </c>
      <c r="Q20" s="471">
        <v>0.70</v>
      </c>
      <c r="R20" s="471">
        <v>0.20</v>
      </c>
      <c r="S20" s="471">
        <v>0.40</v>
      </c>
      <c r="T20" s="471">
        <v>-0.74</v>
      </c>
      <c r="U20" s="471">
        <v>-0.82</v>
      </c>
      <c r="V20" s="471">
        <v>-0.92</v>
      </c>
      <c r="W20" s="471">
        <v>-1.02</v>
      </c>
      <c r="X20" s="471">
        <v>-1.17</v>
      </c>
      <c r="Y20" s="471">
        <v>-1.30</v>
      </c>
    </row>
    <row r="21" spans="1:25" ht="13.5" customHeight="1">
      <c r="A21" s="470" t="s">
        <v>886</v>
      </c>
      <c r="B21" s="471">
        <v>0</v>
      </c>
      <c r="C21" s="471">
        <v>0</v>
      </c>
      <c r="D21" s="471">
        <v>0</v>
      </c>
      <c r="E21" s="471">
        <v>0</v>
      </c>
      <c r="F21" s="471">
        <v>0</v>
      </c>
      <c r="G21" s="471">
        <v>0</v>
      </c>
      <c r="H21" s="471">
        <v>0</v>
      </c>
      <c r="I21" s="471">
        <v>0</v>
      </c>
      <c r="J21" s="471">
        <v>0</v>
      </c>
      <c r="K21" s="471">
        <v>0</v>
      </c>
      <c r="L21" s="471">
        <v>0</v>
      </c>
      <c r="M21" s="471">
        <v>0</v>
      </c>
      <c r="N21" s="471">
        <v>0</v>
      </c>
      <c r="O21" s="471">
        <v>0</v>
      </c>
      <c r="P21" s="471">
        <v>0</v>
      </c>
      <c r="Q21" s="471">
        <v>0</v>
      </c>
      <c r="R21" s="471">
        <v>0</v>
      </c>
      <c r="S21" s="471">
        <v>0</v>
      </c>
      <c r="T21" s="471">
        <v>0.63</v>
      </c>
      <c r="U21" s="471">
        <v>0.69</v>
      </c>
      <c r="V21" s="471">
        <v>0.75</v>
      </c>
      <c r="W21" s="471">
        <v>0.81</v>
      </c>
      <c r="X21" s="471">
        <v>0.87</v>
      </c>
      <c r="Y21" s="471">
        <v>0.93</v>
      </c>
    </row>
    <row r="22" spans="1:25" ht="13.5" customHeight="1">
      <c r="A22" s="470" t="s">
        <v>887</v>
      </c>
      <c r="B22" s="471">
        <v>0</v>
      </c>
      <c r="C22" s="471">
        <v>0</v>
      </c>
      <c r="D22" s="471">
        <v>0</v>
      </c>
      <c r="E22" s="471">
        <v>0</v>
      </c>
      <c r="F22" s="471">
        <v>0</v>
      </c>
      <c r="G22" s="471">
        <v>0</v>
      </c>
      <c r="H22" s="471">
        <v>0</v>
      </c>
      <c r="I22" s="471">
        <v>0</v>
      </c>
      <c r="J22" s="471">
        <v>0</v>
      </c>
      <c r="K22" s="471">
        <v>0</v>
      </c>
      <c r="L22" s="471">
        <v>0</v>
      </c>
      <c r="M22" s="471">
        <v>0</v>
      </c>
      <c r="N22" s="471">
        <v>0</v>
      </c>
      <c r="O22" s="471">
        <v>0</v>
      </c>
      <c r="P22" s="471">
        <v>0</v>
      </c>
      <c r="Q22" s="471">
        <v>0</v>
      </c>
      <c r="R22" s="471">
        <v>0</v>
      </c>
      <c r="S22" s="471">
        <v>0</v>
      </c>
      <c r="T22" s="471">
        <v>0.31</v>
      </c>
      <c r="U22" s="471">
        <v>0.33</v>
      </c>
      <c r="V22" s="471">
        <v>0.36</v>
      </c>
      <c r="W22" s="471">
        <v>0.39</v>
      </c>
      <c r="X22" s="471">
        <v>0.42</v>
      </c>
      <c r="Y22" s="471">
        <v>0.45</v>
      </c>
    </row>
    <row r="23" spans="1:25" ht="13.5" customHeight="1">
      <c r="A23" s="187" t="s">
        <v>890</v>
      </c>
      <c r="B23" s="188">
        <v>0</v>
      </c>
      <c r="C23" s="188">
        <v>0</v>
      </c>
      <c r="D23" s="188">
        <v>0</v>
      </c>
      <c r="E23" s="188">
        <v>0</v>
      </c>
      <c r="F23" s="188">
        <v>0</v>
      </c>
      <c r="G23" s="188">
        <v>0</v>
      </c>
      <c r="H23" s="188">
        <v>0</v>
      </c>
      <c r="I23" s="188">
        <v>0</v>
      </c>
      <c r="J23" s="188">
        <v>0</v>
      </c>
      <c r="K23" s="188">
        <v>0</v>
      </c>
      <c r="L23" s="188">
        <v>0</v>
      </c>
      <c r="M23" s="188">
        <v>0</v>
      </c>
      <c r="N23" s="188">
        <v>0</v>
      </c>
      <c r="O23" s="188">
        <v>0</v>
      </c>
      <c r="P23" s="188">
        <v>0</v>
      </c>
      <c r="Q23" s="188">
        <v>0</v>
      </c>
      <c r="R23" s="188">
        <v>0</v>
      </c>
      <c r="S23" s="188">
        <v>0</v>
      </c>
      <c r="T23" s="188">
        <v>0.48</v>
      </c>
      <c r="U23" s="188">
        <v>0.53</v>
      </c>
      <c r="V23" s="188">
        <v>0.57999999999999996</v>
      </c>
      <c r="W23" s="188">
        <v>0.62</v>
      </c>
      <c r="X23" s="188">
        <v>0.67</v>
      </c>
      <c r="Y23" s="188">
        <v>0.71</v>
      </c>
    </row>
    <row r="24" spans="1:25" ht="13.5" customHeight="1">
      <c r="A24" s="187" t="s">
        <v>888</v>
      </c>
      <c r="B24" s="188">
        <v>0</v>
      </c>
      <c r="C24" s="188">
        <v>0</v>
      </c>
      <c r="D24" s="188">
        <v>0</v>
      </c>
      <c r="E24" s="188">
        <v>0</v>
      </c>
      <c r="F24" s="188">
        <v>0</v>
      </c>
      <c r="G24" s="188">
        <v>0</v>
      </c>
      <c r="H24" s="188">
        <v>0</v>
      </c>
      <c r="I24" s="188">
        <v>0</v>
      </c>
      <c r="J24" s="188">
        <v>0</v>
      </c>
      <c r="K24" s="188">
        <v>0</v>
      </c>
      <c r="L24" s="188">
        <v>0</v>
      </c>
      <c r="M24" s="188">
        <v>0</v>
      </c>
      <c r="N24" s="188">
        <v>0</v>
      </c>
      <c r="O24" s="188">
        <v>0</v>
      </c>
      <c r="P24" s="188">
        <v>0</v>
      </c>
      <c r="Q24" s="188">
        <v>0</v>
      </c>
      <c r="R24" s="188">
        <v>0</v>
      </c>
      <c r="S24" s="188">
        <v>0</v>
      </c>
      <c r="T24" s="188">
        <v>0.20</v>
      </c>
      <c r="U24" s="188">
        <v>0.22</v>
      </c>
      <c r="V24" s="188">
        <v>0.24</v>
      </c>
      <c r="W24" s="188">
        <v>0.25</v>
      </c>
      <c r="X24" s="188">
        <v>0.27</v>
      </c>
      <c r="Y24" s="188">
        <v>0.28999999999999998</v>
      </c>
    </row>
    <row r="25" spans="1:25" ht="13.5" customHeight="1">
      <c r="A25" s="187" t="s">
        <v>889</v>
      </c>
      <c r="B25" s="188">
        <v>0</v>
      </c>
      <c r="C25" s="188">
        <v>0</v>
      </c>
      <c r="D25" s="188">
        <v>0</v>
      </c>
      <c r="E25" s="188">
        <v>0</v>
      </c>
      <c r="F25" s="188">
        <v>0</v>
      </c>
      <c r="G25" s="188">
        <v>0</v>
      </c>
      <c r="H25" s="188">
        <v>0</v>
      </c>
      <c r="I25" s="188">
        <v>0</v>
      </c>
      <c r="J25" s="188">
        <v>0</v>
      </c>
      <c r="K25" s="188">
        <v>0</v>
      </c>
      <c r="L25" s="188">
        <v>0</v>
      </c>
      <c r="M25" s="188">
        <v>0</v>
      </c>
      <c r="N25" s="188">
        <v>0</v>
      </c>
      <c r="O25" s="188">
        <v>0</v>
      </c>
      <c r="P25" s="188">
        <v>0</v>
      </c>
      <c r="Q25" s="188">
        <v>0</v>
      </c>
      <c r="R25" s="188">
        <v>0</v>
      </c>
      <c r="S25" s="188">
        <v>0</v>
      </c>
      <c r="T25" s="188">
        <v>0.65</v>
      </c>
      <c r="U25" s="188">
        <v>0.71</v>
      </c>
      <c r="V25" s="188">
        <v>0.77</v>
      </c>
      <c r="W25" s="188">
        <v>0.83</v>
      </c>
      <c r="X25" s="188">
        <v>0.90</v>
      </c>
      <c r="Y25" s="188">
        <v>0.96</v>
      </c>
    </row>
    <row r="26" spans="1:25" ht="13.5" customHeight="1">
      <c r="A26" s="189"/>
      <c r="B26" s="188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</row>
    <row r="27" spans="1:25" ht="13.5" customHeight="1">
      <c r="A27" s="189"/>
      <c r="B27" s="188"/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</row>
    <row r="28" spans="1:25" ht="13.5" customHeight="1">
      <c r="A28" s="189"/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sheetPr codeName="List46">
    <tabColor theme="6" tint="0.399980008602142"/>
    <pageSetUpPr fitToPage="1"/>
  </sheetPr>
  <dimension ref="A1:BC67"/>
  <sheetViews>
    <sheetView showGridLines="0" zoomScale="130" zoomScaleNormal="130" workbookViewId="0" topLeftCell="B11">
      <selection pane="topLeft" activeCell="G3" sqref="G3"/>
    </sheetView>
  </sheetViews>
  <sheetFormatPr defaultColWidth="0" defaultRowHeight="12.75" customHeight="1" zeroHeight="1"/>
  <cols>
    <col min="1" max="1" width="0" style="164" hidden="1" customWidth="1"/>
    <col min="2" max="2" width="28.5" style="164" customWidth="1"/>
    <col min="3" max="3" width="0" style="164" hidden="1" customWidth="1"/>
    <col min="4" max="4" width="11.6666666666667" style="164" customWidth="1"/>
    <col min="5" max="14" width="6.66666666666667" style="164" customWidth="1"/>
    <col min="15" max="15" width="7" style="165" customWidth="1"/>
    <col min="16" max="32" width="0" style="164" hidden="1"/>
    <col min="33" max="57" width="0" style="164" hidden="1"/>
    <col min="58" max="16384" width="0" style="164" hidden="1"/>
  </cols>
  <sheetData>
    <row r="1" spans="1:8" ht="12.75" customHeight="1">
      <c r="A1" s="3" t="s">
        <v>31</v>
      </c>
      <c r="B1" s="3" t="s">
        <v>30</v>
      </c>
      <c r="E1"/>
      <c r="F1"/>
      <c r="G1"/>
      <c r="H1"/>
    </row>
    <row r="2" spans="1:2" ht="12.75" customHeight="1">
      <c r="A2" s="69"/>
      <c r="B2" s="69"/>
    </row>
    <row r="3" spans="1:8" ht="12.75" customHeight="1">
      <c r="A3" s="22" t="s">
        <v>84</v>
      </c>
      <c r="B3" s="22" t="s">
        <v>99</v>
      </c>
      <c r="E3"/>
      <c r="F3"/>
      <c r="G3"/>
      <c r="H3"/>
    </row>
    <row r="4" spans="1:14" ht="12.75" customHeight="1">
      <c r="A4" s="62" t="s">
        <v>159</v>
      </c>
      <c r="B4" s="62" t="s">
        <v>167</v>
      </c>
      <c r="C4" s="163"/>
      <c r="D4" s="163"/>
      <c r="E4" s="166"/>
      <c r="F4" s="166"/>
      <c r="G4" s="65"/>
      <c r="H4" s="65"/>
      <c r="I4" s="65"/>
      <c r="J4" s="65"/>
      <c r="K4" s="65"/>
      <c r="L4" s="65"/>
      <c r="M4" s="65"/>
      <c r="N4" s="65"/>
    </row>
    <row r="5" spans="2:14" ht="12.75" customHeight="1">
      <c r="B5" s="65"/>
      <c r="C5" s="137"/>
      <c r="D5" s="137"/>
      <c r="E5" s="65"/>
      <c r="F5" s="166"/>
      <c r="G5" s="122"/>
      <c r="H5" s="65"/>
      <c r="I5" s="65"/>
      <c r="J5" s="166"/>
      <c r="K5" s="166"/>
      <c r="L5" s="166"/>
      <c r="M5" s="166"/>
      <c r="N5" s="166"/>
    </row>
    <row r="6" spans="1:14" ht="1.5" customHeight="1" thickBot="1">
      <c r="A6" s="251"/>
      <c r="B6" s="254"/>
      <c r="C6" s="256"/>
      <c r="D6" s="256"/>
      <c r="E6" s="254"/>
      <c r="F6" s="257"/>
      <c r="G6" s="258"/>
      <c r="H6" s="254"/>
      <c r="I6" s="254"/>
      <c r="J6" s="257"/>
      <c r="K6" s="257"/>
      <c r="L6" s="257"/>
      <c r="M6" s="257"/>
      <c r="N6" s="257"/>
    </row>
    <row r="7" spans="1:14" ht="12.75" customHeight="1">
      <c r="A7" s="351"/>
      <c r="B7" s="351"/>
      <c r="C7" s="352"/>
      <c r="D7" s="352"/>
      <c r="E7" s="337" t="s">
        <v>416</v>
      </c>
      <c r="F7" s="337" t="s">
        <v>417</v>
      </c>
      <c r="G7" s="337" t="s">
        <v>418</v>
      </c>
      <c r="H7" s="337" t="s">
        <v>419</v>
      </c>
      <c r="I7" s="337" t="s">
        <v>420</v>
      </c>
      <c r="J7" s="337" t="s">
        <v>421</v>
      </c>
      <c r="K7" s="337" t="s">
        <v>422</v>
      </c>
      <c r="L7" s="337" t="s">
        <v>423</v>
      </c>
      <c r="M7" s="338" t="s">
        <v>424</v>
      </c>
      <c r="N7" s="338" t="s">
        <v>425</v>
      </c>
    </row>
    <row r="8" spans="1:14" ht="12.75" customHeight="1" hidden="1">
      <c r="A8" s="689"/>
      <c r="B8" s="689"/>
      <c r="C8" s="339"/>
      <c r="D8" s="339"/>
      <c r="E8" s="758"/>
      <c r="F8" s="758"/>
      <c r="G8" s="758"/>
      <c r="H8" s="758"/>
      <c r="I8" s="690"/>
      <c r="J8" s="690"/>
      <c r="K8" s="690"/>
      <c r="L8" s="690"/>
      <c r="M8" s="692" t="s">
        <v>426</v>
      </c>
      <c r="N8" s="692" t="s">
        <v>426</v>
      </c>
    </row>
    <row r="9" spans="1:14" ht="12.75" customHeight="1">
      <c r="A9" s="689"/>
      <c r="B9" s="689"/>
      <c r="C9" s="339"/>
      <c r="D9" s="339"/>
      <c r="E9" s="758"/>
      <c r="F9" s="758"/>
      <c r="G9" s="758"/>
      <c r="H9" s="758"/>
      <c r="I9" s="690"/>
      <c r="J9" s="690"/>
      <c r="K9" s="690"/>
      <c r="L9" s="690"/>
      <c r="M9" s="692" t="s">
        <v>427</v>
      </c>
      <c r="N9" s="692" t="s">
        <v>427</v>
      </c>
    </row>
    <row r="10" spans="1:14" ht="12.75" customHeight="1">
      <c r="A10" s="628" t="s">
        <v>776</v>
      </c>
      <c r="B10" s="462" t="s">
        <v>777</v>
      </c>
      <c r="C10" s="447"/>
      <c r="D10" s="447"/>
      <c r="E10" s="463"/>
      <c r="F10" s="463"/>
      <c r="G10" s="463"/>
      <c r="H10" s="463"/>
      <c r="I10" s="463"/>
      <c r="J10" s="463"/>
      <c r="K10" s="463"/>
      <c r="L10" s="463"/>
      <c r="M10" s="353"/>
      <c r="N10" s="353"/>
    </row>
    <row r="11" spans="1:14" ht="12.75" customHeight="1">
      <c r="A11" s="693" t="s">
        <v>679</v>
      </c>
      <c r="B11" s="693" t="s">
        <v>680</v>
      </c>
      <c r="C11" s="393" t="s">
        <v>471</v>
      </c>
      <c r="D11" s="393" t="s">
        <v>778</v>
      </c>
      <c r="E11" s="716">
        <v>2399</v>
      </c>
      <c r="F11" s="716">
        <v>2571</v>
      </c>
      <c r="G11" s="716">
        <v>2636</v>
      </c>
      <c r="H11" s="716">
        <v>2827</v>
      </c>
      <c r="I11" s="716">
        <v>3022</v>
      </c>
      <c r="J11" s="716">
        <v>3299</v>
      </c>
      <c r="K11" s="716">
        <v>3510</v>
      </c>
      <c r="L11" s="716">
        <v>3746</v>
      </c>
      <c r="M11" s="775">
        <v>4033</v>
      </c>
      <c r="N11" s="775">
        <v>4286</v>
      </c>
    </row>
    <row r="12" spans="1:14" ht="12.75" customHeight="1">
      <c r="A12" s="788" t="s">
        <v>451</v>
      </c>
      <c r="B12" s="788" t="s">
        <v>451</v>
      </c>
      <c r="C12" s="394" t="s">
        <v>300</v>
      </c>
      <c r="D12" s="394" t="s">
        <v>301</v>
      </c>
      <c r="E12" s="656">
        <v>9.1999999999999993</v>
      </c>
      <c r="F12" s="656">
        <v>7.20</v>
      </c>
      <c r="G12" s="656">
        <v>2.50</v>
      </c>
      <c r="H12" s="656">
        <v>7.20</v>
      </c>
      <c r="I12" s="656">
        <v>6.90</v>
      </c>
      <c r="J12" s="656">
        <v>9.1999999999999993</v>
      </c>
      <c r="K12" s="656">
        <v>6.40</v>
      </c>
      <c r="L12" s="656">
        <v>6.70</v>
      </c>
      <c r="M12" s="657">
        <v>7.60</v>
      </c>
      <c r="N12" s="657">
        <v>6.30</v>
      </c>
    </row>
    <row r="13" spans="1:14" ht="12.75" customHeight="1">
      <c r="A13" s="693" t="s">
        <v>688</v>
      </c>
      <c r="B13" s="693" t="s">
        <v>689</v>
      </c>
      <c r="C13" s="393" t="s">
        <v>471</v>
      </c>
      <c r="D13" s="393" t="s">
        <v>778</v>
      </c>
      <c r="E13" s="716">
        <v>904</v>
      </c>
      <c r="F13" s="716">
        <v>965</v>
      </c>
      <c r="G13" s="716">
        <v>996</v>
      </c>
      <c r="H13" s="716">
        <v>1088</v>
      </c>
      <c r="I13" s="716">
        <v>1261</v>
      </c>
      <c r="J13" s="716">
        <v>1353</v>
      </c>
      <c r="K13" s="716">
        <v>1405</v>
      </c>
      <c r="L13" s="716">
        <v>1523</v>
      </c>
      <c r="M13" s="775">
        <v>1550</v>
      </c>
      <c r="N13" s="775">
        <v>1606</v>
      </c>
    </row>
    <row r="14" spans="1:14" ht="12.75" customHeight="1">
      <c r="A14" s="693" t="s">
        <v>813</v>
      </c>
      <c r="B14" s="693" t="s">
        <v>779</v>
      </c>
      <c r="C14" s="394" t="s">
        <v>300</v>
      </c>
      <c r="D14" s="394" t="s">
        <v>301</v>
      </c>
      <c r="E14" s="656">
        <v>9.1999999999999993</v>
      </c>
      <c r="F14" s="656">
        <v>6.80</v>
      </c>
      <c r="G14" s="656">
        <v>3.10</v>
      </c>
      <c r="H14" s="656">
        <v>9.3000000000000007</v>
      </c>
      <c r="I14" s="656">
        <v>15.80</v>
      </c>
      <c r="J14" s="656">
        <v>7.30</v>
      </c>
      <c r="K14" s="656">
        <v>3.90</v>
      </c>
      <c r="L14" s="656">
        <v>8.40</v>
      </c>
      <c r="M14" s="657">
        <v>1.80</v>
      </c>
      <c r="N14" s="657">
        <v>3.60</v>
      </c>
    </row>
    <row r="15" spans="1:14" ht="12.75" customHeight="1">
      <c r="A15" s="693" t="s">
        <v>780</v>
      </c>
      <c r="B15" s="693" t="s">
        <v>781</v>
      </c>
      <c r="C15" s="393" t="s">
        <v>471</v>
      </c>
      <c r="D15" s="393" t="s">
        <v>778</v>
      </c>
      <c r="E15" s="779">
        <v>166</v>
      </c>
      <c r="F15" s="779">
        <v>167</v>
      </c>
      <c r="G15" s="779">
        <v>137</v>
      </c>
      <c r="H15" s="779">
        <v>183</v>
      </c>
      <c r="I15" s="779">
        <v>304</v>
      </c>
      <c r="J15" s="779">
        <v>374</v>
      </c>
      <c r="K15" s="779">
        <v>424</v>
      </c>
      <c r="L15" s="779">
        <v>408</v>
      </c>
      <c r="M15" s="663">
        <v>415</v>
      </c>
      <c r="N15" s="663">
        <v>428</v>
      </c>
    </row>
    <row r="16" spans="1:14" ht="12.75" customHeight="1">
      <c r="A16" s="788" t="s">
        <v>451</v>
      </c>
      <c r="B16" s="788" t="s">
        <v>451</v>
      </c>
      <c r="C16" s="394" t="s">
        <v>300</v>
      </c>
      <c r="D16" s="394" t="s">
        <v>301</v>
      </c>
      <c r="E16" s="656">
        <v>0.60</v>
      </c>
      <c r="F16" s="656">
        <v>0.30</v>
      </c>
      <c r="G16" s="656">
        <v>-17.80</v>
      </c>
      <c r="H16" s="656">
        <v>33.299999999999997</v>
      </c>
      <c r="I16" s="656">
        <v>66.099999999999994</v>
      </c>
      <c r="J16" s="656">
        <v>23.40</v>
      </c>
      <c r="K16" s="656">
        <v>13.10</v>
      </c>
      <c r="L16" s="656">
        <v>-3.60</v>
      </c>
      <c r="M16" s="657">
        <v>1.60</v>
      </c>
      <c r="N16" s="657">
        <v>3.10</v>
      </c>
    </row>
    <row r="17" spans="1:14" ht="12.75" customHeight="1">
      <c r="A17" s="693" t="s">
        <v>782</v>
      </c>
      <c r="B17" s="693" t="s">
        <v>783</v>
      </c>
      <c r="C17" s="393" t="s">
        <v>471</v>
      </c>
      <c r="D17" s="393" t="s">
        <v>778</v>
      </c>
      <c r="E17" s="716">
        <v>690</v>
      </c>
      <c r="F17" s="716">
        <v>743</v>
      </c>
      <c r="G17" s="716">
        <v>891</v>
      </c>
      <c r="H17" s="716">
        <v>934</v>
      </c>
      <c r="I17" s="716">
        <v>1008</v>
      </c>
      <c r="J17" s="716">
        <v>1145</v>
      </c>
      <c r="K17" s="716">
        <v>1215</v>
      </c>
      <c r="L17" s="716">
        <v>1199</v>
      </c>
      <c r="M17" s="775">
        <v>1261</v>
      </c>
      <c r="N17" s="775">
        <v>1325</v>
      </c>
    </row>
    <row r="18" spans="1:14" ht="12.75" customHeight="1">
      <c r="A18" s="788" t="s">
        <v>451</v>
      </c>
      <c r="B18" s="788" t="s">
        <v>451</v>
      </c>
      <c r="C18" s="394" t="s">
        <v>300</v>
      </c>
      <c r="D18" s="394" t="s">
        <v>301</v>
      </c>
      <c r="E18" s="656">
        <v>5.40</v>
      </c>
      <c r="F18" s="656">
        <v>7.70</v>
      </c>
      <c r="G18" s="656">
        <v>20</v>
      </c>
      <c r="H18" s="656">
        <v>4.80</v>
      </c>
      <c r="I18" s="656">
        <v>7.90</v>
      </c>
      <c r="J18" s="656">
        <v>13.60</v>
      </c>
      <c r="K18" s="656">
        <v>6.10</v>
      </c>
      <c r="L18" s="656">
        <v>-1.30</v>
      </c>
      <c r="M18" s="657">
        <v>5.20</v>
      </c>
      <c r="N18" s="657">
        <v>5.0999999999999996</v>
      </c>
    </row>
    <row r="19" spans="1:14" ht="12.75" customHeight="1">
      <c r="A19" s="693" t="s">
        <v>784</v>
      </c>
      <c r="B19" s="693" t="s">
        <v>785</v>
      </c>
      <c r="C19" s="393" t="s">
        <v>471</v>
      </c>
      <c r="D19" s="393" t="s">
        <v>778</v>
      </c>
      <c r="E19" s="779">
        <v>281</v>
      </c>
      <c r="F19" s="779">
        <v>339</v>
      </c>
      <c r="G19" s="779">
        <v>363</v>
      </c>
      <c r="H19" s="779">
        <v>487</v>
      </c>
      <c r="I19" s="779">
        <v>675</v>
      </c>
      <c r="J19" s="779">
        <v>752</v>
      </c>
      <c r="K19" s="779">
        <v>858</v>
      </c>
      <c r="L19" s="779">
        <v>938</v>
      </c>
      <c r="M19" s="663">
        <v>996</v>
      </c>
      <c r="N19" s="663">
        <v>1042</v>
      </c>
    </row>
    <row r="20" spans="1:14" ht="12.75" customHeight="1">
      <c r="A20" s="788" t="s">
        <v>451</v>
      </c>
      <c r="B20" s="788" t="s">
        <v>451</v>
      </c>
      <c r="C20" s="394" t="s">
        <v>300</v>
      </c>
      <c r="D20" s="394" t="s">
        <v>301</v>
      </c>
      <c r="E20" s="656">
        <v>15.10</v>
      </c>
      <c r="F20" s="656">
        <v>20.40</v>
      </c>
      <c r="G20" s="656">
        <v>7.30</v>
      </c>
      <c r="H20" s="656">
        <v>34</v>
      </c>
      <c r="I20" s="656">
        <v>38.700000000000003</v>
      </c>
      <c r="J20" s="656">
        <v>11.40</v>
      </c>
      <c r="K20" s="656">
        <v>14.10</v>
      </c>
      <c r="L20" s="656">
        <v>9.40</v>
      </c>
      <c r="M20" s="657">
        <v>6.10</v>
      </c>
      <c r="N20" s="657">
        <v>4.5999999999999996</v>
      </c>
    </row>
    <row r="21" spans="1:14" ht="12.75" customHeight="1">
      <c r="A21" s="374" t="s">
        <v>786</v>
      </c>
      <c r="B21" s="374" t="s">
        <v>787</v>
      </c>
      <c r="C21" s="448"/>
      <c r="D21" s="448"/>
      <c r="E21" s="418"/>
      <c r="F21" s="418"/>
      <c r="G21" s="418"/>
      <c r="H21" s="418"/>
      <c r="I21" s="418"/>
      <c r="J21" s="418"/>
      <c r="K21" s="418"/>
      <c r="L21" s="418"/>
      <c r="M21" s="317"/>
      <c r="N21" s="317"/>
    </row>
    <row r="22" spans="1:14" ht="12.75" customHeight="1">
      <c r="A22" s="376" t="s">
        <v>788</v>
      </c>
      <c r="B22" s="376" t="s">
        <v>789</v>
      </c>
      <c r="C22" s="393" t="s">
        <v>471</v>
      </c>
      <c r="D22" s="393" t="s">
        <v>778</v>
      </c>
      <c r="E22" s="779">
        <v>26</v>
      </c>
      <c r="F22" s="779">
        <v>34</v>
      </c>
      <c r="G22" s="779">
        <v>32</v>
      </c>
      <c r="H22" s="779">
        <v>30</v>
      </c>
      <c r="I22" s="779">
        <v>60</v>
      </c>
      <c r="J22" s="779">
        <v>84</v>
      </c>
      <c r="K22" s="779">
        <v>98</v>
      </c>
      <c r="L22" s="779">
        <v>111</v>
      </c>
      <c r="M22" s="663">
        <v>116</v>
      </c>
      <c r="N22" s="663">
        <v>121</v>
      </c>
    </row>
    <row r="23" spans="1:14" ht="12.75" customHeight="1">
      <c r="A23" s="789" t="s">
        <v>451</v>
      </c>
      <c r="B23" s="789" t="s">
        <v>451</v>
      </c>
      <c r="C23" s="394" t="s">
        <v>300</v>
      </c>
      <c r="D23" s="394" t="s">
        <v>301</v>
      </c>
      <c r="E23" s="656">
        <v>5.60</v>
      </c>
      <c r="F23" s="656">
        <v>28</v>
      </c>
      <c r="G23" s="656">
        <v>-4.50</v>
      </c>
      <c r="H23" s="656">
        <v>-5.50</v>
      </c>
      <c r="I23" s="656">
        <v>98</v>
      </c>
      <c r="J23" s="656">
        <v>39.299999999999997</v>
      </c>
      <c r="K23" s="656">
        <v>17.50</v>
      </c>
      <c r="L23" s="656">
        <v>12.90</v>
      </c>
      <c r="M23" s="657">
        <v>4.30</v>
      </c>
      <c r="N23" s="657">
        <v>4.0999999999999996</v>
      </c>
    </row>
    <row r="24" spans="1:14" ht="12.75" customHeight="1">
      <c r="A24" s="693" t="s">
        <v>790</v>
      </c>
      <c r="B24" s="693" t="s">
        <v>791</v>
      </c>
      <c r="C24" s="393" t="s">
        <v>471</v>
      </c>
      <c r="D24" s="393" t="s">
        <v>778</v>
      </c>
      <c r="E24" s="779">
        <v>277</v>
      </c>
      <c r="F24" s="779">
        <v>302</v>
      </c>
      <c r="G24" s="779">
        <v>315</v>
      </c>
      <c r="H24" s="779">
        <v>247</v>
      </c>
      <c r="I24" s="779">
        <v>258</v>
      </c>
      <c r="J24" s="779">
        <v>298</v>
      </c>
      <c r="K24" s="779">
        <v>331</v>
      </c>
      <c r="L24" s="779">
        <v>353</v>
      </c>
      <c r="M24" s="663">
        <v>383</v>
      </c>
      <c r="N24" s="663">
        <v>405</v>
      </c>
    </row>
    <row r="25" spans="1:14" ht="12.75" customHeight="1">
      <c r="A25" s="759" t="s">
        <v>451</v>
      </c>
      <c r="B25" s="759" t="s">
        <v>451</v>
      </c>
      <c r="C25" s="394" t="s">
        <v>300</v>
      </c>
      <c r="D25" s="394" t="s">
        <v>301</v>
      </c>
      <c r="E25" s="656">
        <v>12.30</v>
      </c>
      <c r="F25" s="656">
        <v>9.10</v>
      </c>
      <c r="G25" s="656">
        <v>4.20</v>
      </c>
      <c r="H25" s="656">
        <v>-21.60</v>
      </c>
      <c r="I25" s="656">
        <v>4.5999999999999996</v>
      </c>
      <c r="J25" s="656">
        <v>15.40</v>
      </c>
      <c r="K25" s="656">
        <v>11</v>
      </c>
      <c r="L25" s="656">
        <v>6.80</v>
      </c>
      <c r="M25" s="657">
        <v>8.60</v>
      </c>
      <c r="N25" s="657">
        <v>5.50</v>
      </c>
    </row>
    <row r="26" spans="1:14" ht="12.75" customHeight="1">
      <c r="A26" s="693" t="s">
        <v>792</v>
      </c>
      <c r="B26" s="693" t="s">
        <v>793</v>
      </c>
      <c r="C26" s="393" t="s">
        <v>471</v>
      </c>
      <c r="D26" s="393" t="s">
        <v>778</v>
      </c>
      <c r="E26" s="779">
        <v>908</v>
      </c>
      <c r="F26" s="779">
        <v>971</v>
      </c>
      <c r="G26" s="779">
        <v>1029</v>
      </c>
      <c r="H26" s="779">
        <v>1143</v>
      </c>
      <c r="I26" s="779">
        <v>1186</v>
      </c>
      <c r="J26" s="779">
        <v>1291</v>
      </c>
      <c r="K26" s="779">
        <v>1418</v>
      </c>
      <c r="L26" s="779">
        <v>1496</v>
      </c>
      <c r="M26" s="775">
        <v>1599</v>
      </c>
      <c r="N26" s="775">
        <v>1702</v>
      </c>
    </row>
    <row r="27" spans="1:14" ht="12.75" customHeight="1">
      <c r="A27" s="759" t="s">
        <v>451</v>
      </c>
      <c r="B27" s="759" t="s">
        <v>451</v>
      </c>
      <c r="C27" s="394" t="s">
        <v>300</v>
      </c>
      <c r="D27" s="394" t="s">
        <v>301</v>
      </c>
      <c r="E27" s="656">
        <v>9.1999999999999993</v>
      </c>
      <c r="F27" s="656">
        <v>6.90</v>
      </c>
      <c r="G27" s="656">
        <v>6</v>
      </c>
      <c r="H27" s="656">
        <v>11</v>
      </c>
      <c r="I27" s="656">
        <v>3.80</v>
      </c>
      <c r="J27" s="656">
        <v>8.8000000000000007</v>
      </c>
      <c r="K27" s="656">
        <v>9.90</v>
      </c>
      <c r="L27" s="656">
        <v>5.50</v>
      </c>
      <c r="M27" s="657">
        <v>6.80</v>
      </c>
      <c r="N27" s="657">
        <v>6.50</v>
      </c>
    </row>
    <row r="28" spans="1:14" ht="12.75" customHeight="1">
      <c r="A28" s="776" t="s">
        <v>794</v>
      </c>
      <c r="B28" s="693" t="s">
        <v>795</v>
      </c>
      <c r="C28" s="393" t="s">
        <v>471</v>
      </c>
      <c r="D28" s="393" t="s">
        <v>778</v>
      </c>
      <c r="E28" s="779">
        <v>283</v>
      </c>
      <c r="F28" s="779">
        <v>341</v>
      </c>
      <c r="G28" s="779">
        <v>371</v>
      </c>
      <c r="H28" s="779">
        <v>499</v>
      </c>
      <c r="I28" s="779">
        <v>673</v>
      </c>
      <c r="J28" s="779">
        <v>769</v>
      </c>
      <c r="K28" s="779">
        <v>878</v>
      </c>
      <c r="L28" s="779">
        <v>962</v>
      </c>
      <c r="M28" s="663">
        <v>1029</v>
      </c>
      <c r="N28" s="663">
        <v>1084</v>
      </c>
    </row>
    <row r="29" spans="1:14" ht="12.75" customHeight="1">
      <c r="A29" s="790" t="s">
        <v>451</v>
      </c>
      <c r="B29" s="790" t="s">
        <v>451</v>
      </c>
      <c r="C29" s="394" t="s">
        <v>300</v>
      </c>
      <c r="D29" s="394" t="s">
        <v>301</v>
      </c>
      <c r="E29" s="656">
        <v>17.80</v>
      </c>
      <c r="F29" s="656">
        <v>20.70</v>
      </c>
      <c r="G29" s="656">
        <v>8.60</v>
      </c>
      <c r="H29" s="656">
        <v>34.50</v>
      </c>
      <c r="I29" s="656">
        <v>35</v>
      </c>
      <c r="J29" s="656">
        <v>14.30</v>
      </c>
      <c r="K29" s="656">
        <v>14.20</v>
      </c>
      <c r="L29" s="656">
        <v>9.50</v>
      </c>
      <c r="M29" s="657">
        <v>7</v>
      </c>
      <c r="N29" s="657">
        <v>5.30</v>
      </c>
    </row>
    <row r="30" spans="1:14" ht="12.75" customHeight="1">
      <c r="A30" s="381" t="s">
        <v>796</v>
      </c>
      <c r="B30" s="381" t="s">
        <v>797</v>
      </c>
      <c r="C30" s="449" t="s">
        <v>471</v>
      </c>
      <c r="D30" s="449" t="s">
        <v>778</v>
      </c>
      <c r="E30" s="416">
        <v>2946</v>
      </c>
      <c r="F30" s="416">
        <v>3137</v>
      </c>
      <c r="G30" s="416">
        <v>3277</v>
      </c>
      <c r="H30" s="416">
        <v>3601</v>
      </c>
      <c r="I30" s="416">
        <v>4093</v>
      </c>
      <c r="J30" s="416">
        <v>4482</v>
      </c>
      <c r="K30" s="416">
        <v>4685</v>
      </c>
      <c r="L30" s="416">
        <v>4893</v>
      </c>
      <c r="M30" s="320">
        <v>5127</v>
      </c>
      <c r="N30" s="320">
        <v>5376</v>
      </c>
    </row>
    <row r="31" spans="1:14" ht="12.75" customHeight="1">
      <c r="A31" s="693" t="s">
        <v>451</v>
      </c>
      <c r="B31" s="693" t="s">
        <v>451</v>
      </c>
      <c r="C31" s="394" t="s">
        <v>300</v>
      </c>
      <c r="D31" s="394" t="s">
        <v>301</v>
      </c>
      <c r="E31" s="656">
        <v>7.40</v>
      </c>
      <c r="F31" s="656">
        <v>6.50</v>
      </c>
      <c r="G31" s="656">
        <v>4.50</v>
      </c>
      <c r="H31" s="656">
        <v>9.90</v>
      </c>
      <c r="I31" s="656">
        <v>13.70</v>
      </c>
      <c r="J31" s="656">
        <v>9.50</v>
      </c>
      <c r="K31" s="656">
        <v>4.50</v>
      </c>
      <c r="L31" s="656">
        <v>4.4000000000000004</v>
      </c>
      <c r="M31" s="657">
        <v>4.80</v>
      </c>
      <c r="N31" s="657">
        <v>4.9000000000000004</v>
      </c>
    </row>
    <row r="32" spans="1:14" ht="12.75" customHeight="1">
      <c r="A32" s="381" t="s">
        <v>798</v>
      </c>
      <c r="B32" s="381" t="s">
        <v>799</v>
      </c>
      <c r="C32" s="449" t="s">
        <v>471</v>
      </c>
      <c r="D32" s="449" t="s">
        <v>778</v>
      </c>
      <c r="E32" s="416">
        <v>2640</v>
      </c>
      <c r="F32" s="416">
        <v>2799</v>
      </c>
      <c r="G32" s="416">
        <v>2692</v>
      </c>
      <c r="H32" s="416">
        <v>2921</v>
      </c>
      <c r="I32" s="416">
        <v>3358</v>
      </c>
      <c r="J32" s="416">
        <v>3548</v>
      </c>
      <c r="K32" s="416">
        <v>3755</v>
      </c>
      <c r="L32" s="416">
        <v>3967</v>
      </c>
      <c r="M32" s="320">
        <v>4170</v>
      </c>
      <c r="N32" s="320">
        <v>4401</v>
      </c>
    </row>
    <row r="33" spans="1:14" ht="12.75" customHeight="1">
      <c r="A33" s="693" t="s">
        <v>451</v>
      </c>
      <c r="B33" s="693" t="s">
        <v>451</v>
      </c>
      <c r="C33" s="394" t="s">
        <v>300</v>
      </c>
      <c r="D33" s="394" t="s">
        <v>301</v>
      </c>
      <c r="E33" s="656">
        <v>6.30</v>
      </c>
      <c r="F33" s="656">
        <v>6</v>
      </c>
      <c r="G33" s="656">
        <v>-3.80</v>
      </c>
      <c r="H33" s="656">
        <v>8.50</v>
      </c>
      <c r="I33" s="656">
        <v>15</v>
      </c>
      <c r="J33" s="656">
        <v>5.70</v>
      </c>
      <c r="K33" s="656">
        <v>5.80</v>
      </c>
      <c r="L33" s="656">
        <v>5.60</v>
      </c>
      <c r="M33" s="657">
        <v>5.0999999999999996</v>
      </c>
      <c r="N33" s="657">
        <v>5.50</v>
      </c>
    </row>
    <row r="34" spans="1:14" ht="12.75" customHeight="1">
      <c r="A34" s="697" t="s">
        <v>800</v>
      </c>
      <c r="B34" s="697" t="s">
        <v>801</v>
      </c>
      <c r="C34" s="393" t="s">
        <v>471</v>
      </c>
      <c r="D34" s="393" t="s">
        <v>778</v>
      </c>
      <c r="E34" s="779">
        <v>36</v>
      </c>
      <c r="F34" s="779">
        <v>38</v>
      </c>
      <c r="G34" s="779">
        <v>40</v>
      </c>
      <c r="H34" s="779">
        <v>41</v>
      </c>
      <c r="I34" s="779">
        <v>27</v>
      </c>
      <c r="J34" s="779">
        <v>1</v>
      </c>
      <c r="K34" s="779">
        <v>7</v>
      </c>
      <c r="L34" s="779">
        <v>42</v>
      </c>
      <c r="M34" s="663">
        <v>47</v>
      </c>
      <c r="N34" s="663">
        <v>50</v>
      </c>
    </row>
    <row r="35" spans="1:14" ht="12.75" customHeight="1">
      <c r="A35" s="693" t="s">
        <v>802</v>
      </c>
      <c r="B35" s="693" t="s">
        <v>803</v>
      </c>
      <c r="C35" s="393" t="s">
        <v>471</v>
      </c>
      <c r="D35" s="393" t="s">
        <v>778</v>
      </c>
      <c r="E35" s="779">
        <v>342</v>
      </c>
      <c r="F35" s="779">
        <v>376</v>
      </c>
      <c r="G35" s="779">
        <v>625</v>
      </c>
      <c r="H35" s="779">
        <v>720</v>
      </c>
      <c r="I35" s="779">
        <v>761</v>
      </c>
      <c r="J35" s="779">
        <v>934</v>
      </c>
      <c r="K35" s="779">
        <v>937</v>
      </c>
      <c r="L35" s="779">
        <v>967</v>
      </c>
      <c r="M35" s="663">
        <v>1004</v>
      </c>
      <c r="N35" s="663">
        <v>1026</v>
      </c>
    </row>
    <row r="36" spans="1:14" ht="12.75" customHeight="1">
      <c r="A36" s="464" t="s">
        <v>804</v>
      </c>
      <c r="B36" s="464" t="s">
        <v>805</v>
      </c>
      <c r="C36" s="786"/>
      <c r="D36" s="786"/>
      <c r="E36" s="465"/>
      <c r="F36" s="465"/>
      <c r="G36" s="465"/>
      <c r="H36" s="465"/>
      <c r="I36" s="465"/>
      <c r="J36" s="466"/>
      <c r="K36" s="466"/>
      <c r="L36" s="466"/>
      <c r="M36" s="354"/>
      <c r="N36" s="354"/>
    </row>
    <row r="37" spans="1:14" ht="12.75" customHeight="1">
      <c r="A37" s="764" t="s">
        <v>806</v>
      </c>
      <c r="B37" s="764" t="s">
        <v>807</v>
      </c>
      <c r="C37" s="393" t="s">
        <v>471</v>
      </c>
      <c r="D37" s="393" t="s">
        <v>778</v>
      </c>
      <c r="E37" s="779">
        <v>-17</v>
      </c>
      <c r="F37" s="779">
        <v>-20</v>
      </c>
      <c r="G37" s="779">
        <v>-44</v>
      </c>
      <c r="H37" s="779">
        <v>-43</v>
      </c>
      <c r="I37" s="779">
        <v>-31</v>
      </c>
      <c r="J37" s="779">
        <v>-47</v>
      </c>
      <c r="K37" s="779">
        <v>-57</v>
      </c>
      <c r="L37" s="779">
        <v>-42</v>
      </c>
      <c r="M37" s="663">
        <v>-35</v>
      </c>
      <c r="N37" s="663">
        <v>-32</v>
      </c>
    </row>
    <row r="38" spans="1:14" ht="12.75" customHeight="1">
      <c r="A38" s="693" t="s">
        <v>625</v>
      </c>
      <c r="B38" s="693" t="s">
        <v>626</v>
      </c>
      <c r="C38" s="393" t="s">
        <v>471</v>
      </c>
      <c r="D38" s="393" t="s">
        <v>778</v>
      </c>
      <c r="E38" s="779">
        <v>317</v>
      </c>
      <c r="F38" s="779">
        <v>358</v>
      </c>
      <c r="G38" s="779">
        <v>364</v>
      </c>
      <c r="H38" s="779">
        <v>404</v>
      </c>
      <c r="I38" s="779">
        <v>484</v>
      </c>
      <c r="J38" s="779">
        <v>505</v>
      </c>
      <c r="K38" s="779">
        <v>486</v>
      </c>
      <c r="L38" s="779">
        <v>534</v>
      </c>
      <c r="M38" s="663">
        <v>566</v>
      </c>
      <c r="N38" s="663">
        <v>587</v>
      </c>
    </row>
    <row r="39" spans="1:14" ht="12.75" customHeight="1">
      <c r="A39" s="693" t="s">
        <v>451</v>
      </c>
      <c r="B39" s="693" t="s">
        <v>451</v>
      </c>
      <c r="C39" s="394" t="s">
        <v>300</v>
      </c>
      <c r="D39" s="394" t="s">
        <v>301</v>
      </c>
      <c r="E39" s="656">
        <v>24.50</v>
      </c>
      <c r="F39" s="656">
        <v>12.90</v>
      </c>
      <c r="G39" s="656">
        <v>1.70</v>
      </c>
      <c r="H39" s="656">
        <v>11.10</v>
      </c>
      <c r="I39" s="656">
        <v>19.70</v>
      </c>
      <c r="J39" s="656">
        <v>4.4000000000000004</v>
      </c>
      <c r="K39" s="656">
        <v>-3.80</v>
      </c>
      <c r="L39" s="656">
        <v>10.10</v>
      </c>
      <c r="M39" s="657">
        <v>5.90</v>
      </c>
      <c r="N39" s="657">
        <v>3.70</v>
      </c>
    </row>
    <row r="40" spans="1:14" ht="12.75" customHeight="1">
      <c r="A40" s="693" t="s">
        <v>808</v>
      </c>
      <c r="B40" s="693" t="s">
        <v>809</v>
      </c>
      <c r="C40" s="393" t="s">
        <v>471</v>
      </c>
      <c r="D40" s="393" t="s">
        <v>778</v>
      </c>
      <c r="E40" s="779">
        <v>42</v>
      </c>
      <c r="F40" s="779">
        <v>35</v>
      </c>
      <c r="G40" s="779">
        <v>304</v>
      </c>
      <c r="H40" s="779">
        <v>356</v>
      </c>
      <c r="I40" s="779">
        <v>310</v>
      </c>
      <c r="J40" s="779">
        <v>475</v>
      </c>
      <c r="K40" s="779">
        <v>508</v>
      </c>
      <c r="L40" s="779">
        <v>478</v>
      </c>
      <c r="M40" s="663">
        <v>475</v>
      </c>
      <c r="N40" s="663">
        <v>473</v>
      </c>
    </row>
    <row r="41" spans="1:14" ht="12.75" customHeight="1">
      <c r="A41" s="467" t="s">
        <v>814</v>
      </c>
      <c r="B41" s="787" t="s">
        <v>810</v>
      </c>
      <c r="C41" s="449" t="s">
        <v>300</v>
      </c>
      <c r="D41" s="449" t="s">
        <v>301</v>
      </c>
      <c r="E41" s="410">
        <v>4.4000000000000004</v>
      </c>
      <c r="F41" s="410">
        <v>3.50</v>
      </c>
      <c r="G41" s="410">
        <v>1.50</v>
      </c>
      <c r="H41" s="410">
        <v>5.40</v>
      </c>
      <c r="I41" s="410">
        <v>-0.80</v>
      </c>
      <c r="J41" s="410">
        <v>0.80</v>
      </c>
      <c r="K41" s="410">
        <v>1.30</v>
      </c>
      <c r="L41" s="410">
        <v>1.40</v>
      </c>
      <c r="M41" s="314">
        <v>2.40</v>
      </c>
      <c r="N41" s="314">
        <v>2</v>
      </c>
    </row>
    <row r="42" spans="1:14" ht="12.75" customHeight="1" thickBot="1">
      <c r="A42" s="468" t="s">
        <v>811</v>
      </c>
      <c r="B42" s="468" t="s">
        <v>812</v>
      </c>
      <c r="C42" s="397" t="s">
        <v>305</v>
      </c>
      <c r="D42" s="397" t="s">
        <v>305</v>
      </c>
      <c r="E42" s="455">
        <v>11.50</v>
      </c>
      <c r="F42" s="455">
        <v>11.80</v>
      </c>
      <c r="G42" s="455">
        <v>18.80</v>
      </c>
      <c r="H42" s="455">
        <v>19.80</v>
      </c>
      <c r="I42" s="455">
        <v>18.50</v>
      </c>
      <c r="J42" s="455">
        <v>20.80</v>
      </c>
      <c r="K42" s="455">
        <v>20</v>
      </c>
      <c r="L42" s="455">
        <v>19.60</v>
      </c>
      <c r="M42" s="312">
        <v>19.40</v>
      </c>
      <c r="N42" s="312">
        <v>18.90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55" s="65" customFormat="1" ht="12.75" customHeight="1" hidden="1">
      <c r="A58" s="164"/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5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4"/>
      <c r="AS58" s="164"/>
      <c r="AT58" s="164"/>
      <c r="AU58" s="164"/>
      <c r="AV58" s="164"/>
      <c r="AW58" s="164"/>
      <c r="AX58" s="164"/>
      <c r="AY58" s="164"/>
      <c r="AZ58" s="164"/>
      <c r="BA58" s="164"/>
      <c r="BB58" s="164"/>
      <c r="BC58" s="164"/>
    </row>
    <row r="59" spans="1:55" s="65" customFormat="1" ht="12.75" customHeight="1" hidden="1">
      <c r="A59" s="164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5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</row>
    <row r="60" spans="1:55" s="65" customFormat="1" ht="12.75" customHeight="1" hidden="1">
      <c r="A60" s="164"/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5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</row>
    <row r="61" spans="1:55" s="65" customFormat="1" ht="12.75" customHeight="1" hidden="1">
      <c r="A61" s="164"/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5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4"/>
      <c r="BB61" s="164"/>
      <c r="BC61" s="164"/>
    </row>
    <row r="62" spans="1:55" s="65" customFormat="1" ht="12.75" customHeight="1" hidden="1">
      <c r="A62" s="164"/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5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  <c r="BB62" s="164"/>
      <c r="BC62" s="164"/>
    </row>
    <row r="63" spans="1:55" s="65" customFormat="1" ht="12.75" customHeight="1" hidden="1">
      <c r="A63" s="164"/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5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</row>
    <row r="64" spans="1:55" s="65" customFormat="1" ht="12.75" customHeight="1" hidden="1">
      <c r="A64" s="164"/>
      <c r="B64" s="164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5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4"/>
      <c r="BC64" s="164"/>
    </row>
    <row r="65" spans="1:55" s="65" customFormat="1" ht="12.75" customHeight="1" hidden="1">
      <c r="A65" s="164"/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5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  <c r="AZ65" s="164"/>
      <c r="BA65" s="164"/>
      <c r="BB65" s="164"/>
      <c r="BC65" s="164"/>
    </row>
    <row r="66" spans="1:55" s="65" customFormat="1" ht="12.75" customHeight="1" hidden="1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5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</row>
    <row r="67" spans="1:55" s="65" customFormat="1" ht="12.75" customHeight="1" hidden="1">
      <c r="A67" s="164"/>
      <c r="B67" s="164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5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scale="87" r:id="rId1"/>
  <headerFooter alignWithMargins="0">
    <oddFooter>&amp;C&amp;D &amp;T</oddFoot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sheetPr codeName="List13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4"/>
  </cols>
  <sheetData>
    <row r="1" ht="13.5" customHeight="1">
      <c r="A1" s="3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sheetPr codeName="List196">
    <tabColor theme="7" tint="0.399980008602142"/>
  </sheetPr>
  <dimension ref="A1:CK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1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259</v>
      </c>
      <c r="H1" s="3" t="s">
        <v>30</v>
      </c>
    </row>
    <row r="2" ht="13.5" customHeight="1">
      <c r="A2" s="176" t="s">
        <v>109</v>
      </c>
    </row>
    <row r="3" ht="13.5" customHeight="1">
      <c r="A3" s="176" t="s">
        <v>170</v>
      </c>
    </row>
    <row r="18" spans="2:89" ht="13.5" customHeight="1">
      <c r="B18" s="12" t="s">
        <v>935</v>
      </c>
      <c r="C18" s="12" t="s">
        <v>875</v>
      </c>
      <c r="D18" s="12" t="s">
        <v>876</v>
      </c>
      <c r="E18" s="12" t="s">
        <v>877</v>
      </c>
      <c r="F18" s="12" t="s">
        <v>936</v>
      </c>
      <c r="G18" s="12" t="s">
        <v>875</v>
      </c>
      <c r="H18" s="12" t="s">
        <v>876</v>
      </c>
      <c r="I18" s="12" t="s">
        <v>877</v>
      </c>
      <c r="J18" s="12" t="s">
        <v>937</v>
      </c>
      <c r="K18" s="12" t="s">
        <v>875</v>
      </c>
      <c r="L18" s="12" t="s">
        <v>876</v>
      </c>
      <c r="M18" s="12" t="s">
        <v>877</v>
      </c>
      <c r="N18" s="12" t="s">
        <v>938</v>
      </c>
      <c r="O18" s="12" t="s">
        <v>875</v>
      </c>
      <c r="P18" s="12" t="s">
        <v>876</v>
      </c>
      <c r="Q18" s="12" t="s">
        <v>877</v>
      </c>
      <c r="R18" s="12" t="s">
        <v>939</v>
      </c>
      <c r="S18" s="12" t="s">
        <v>875</v>
      </c>
      <c r="T18" s="12" t="s">
        <v>876</v>
      </c>
      <c r="U18" s="12" t="s">
        <v>877</v>
      </c>
      <c r="V18" s="12" t="s">
        <v>940</v>
      </c>
      <c r="W18" s="12" t="s">
        <v>875</v>
      </c>
      <c r="X18" s="12" t="s">
        <v>876</v>
      </c>
      <c r="Y18" s="12" t="s">
        <v>877</v>
      </c>
      <c r="Z18" s="12" t="s">
        <v>941</v>
      </c>
      <c r="AA18" s="12" t="s">
        <v>875</v>
      </c>
      <c r="AB18" s="12" t="s">
        <v>876</v>
      </c>
      <c r="AC18" s="12" t="s">
        <v>877</v>
      </c>
      <c r="AD18" s="12" t="s">
        <v>942</v>
      </c>
      <c r="AE18" s="12" t="s">
        <v>875</v>
      </c>
      <c r="AF18" s="12" t="s">
        <v>876</v>
      </c>
      <c r="AG18" s="12" t="s">
        <v>877</v>
      </c>
      <c r="AH18" s="12" t="s">
        <v>943</v>
      </c>
      <c r="AI18" s="12" t="s">
        <v>875</v>
      </c>
      <c r="AJ18" s="12" t="s">
        <v>876</v>
      </c>
      <c r="AK18" s="12" t="s">
        <v>877</v>
      </c>
      <c r="AL18" s="12" t="s">
        <v>928</v>
      </c>
      <c r="AM18" s="12" t="s">
        <v>875</v>
      </c>
      <c r="AN18" s="12" t="s">
        <v>876</v>
      </c>
      <c r="AO18" s="12" t="s">
        <v>877</v>
      </c>
      <c r="AP18" s="12" t="s">
        <v>929</v>
      </c>
      <c r="AQ18" s="12" t="s">
        <v>875</v>
      </c>
      <c r="AR18" s="12" t="s">
        <v>876</v>
      </c>
      <c r="AS18" s="12" t="s">
        <v>877</v>
      </c>
      <c r="AT18" s="12" t="s">
        <v>874</v>
      </c>
      <c r="AU18" s="12" t="s">
        <v>875</v>
      </c>
      <c r="AV18" s="12" t="s">
        <v>876</v>
      </c>
      <c r="AW18" s="12" t="s">
        <v>877</v>
      </c>
      <c r="AX18" s="12" t="s">
        <v>878</v>
      </c>
      <c r="AY18" s="12" t="s">
        <v>875</v>
      </c>
      <c r="AZ18" s="12" t="s">
        <v>876</v>
      </c>
      <c r="BA18" s="12" t="s">
        <v>877</v>
      </c>
      <c r="BB18" s="12" t="s">
        <v>879</v>
      </c>
      <c r="BC18" s="12" t="s">
        <v>875</v>
      </c>
      <c r="BD18" s="12" t="s">
        <v>876</v>
      </c>
      <c r="BE18" s="12" t="s">
        <v>877</v>
      </c>
      <c r="BF18" s="12" t="s">
        <v>880</v>
      </c>
      <c r="BG18" s="12" t="s">
        <v>875</v>
      </c>
      <c r="BH18" s="12" t="s">
        <v>876</v>
      </c>
      <c r="BI18" s="12" t="s">
        <v>877</v>
      </c>
      <c r="BJ18" s="12" t="s">
        <v>881</v>
      </c>
      <c r="BK18" s="12" t="s">
        <v>875</v>
      </c>
      <c r="BL18" s="12" t="s">
        <v>876</v>
      </c>
      <c r="BM18" s="12" t="s">
        <v>877</v>
      </c>
      <c r="BN18" s="12" t="s">
        <v>882</v>
      </c>
      <c r="BO18" s="12" t="s">
        <v>875</v>
      </c>
      <c r="BP18" s="12" t="s">
        <v>876</v>
      </c>
      <c r="BQ18" s="12" t="s">
        <v>877</v>
      </c>
      <c r="BR18" s="12" t="s">
        <v>1095</v>
      </c>
      <c r="BS18" s="12" t="s">
        <v>875</v>
      </c>
      <c r="BT18" s="12" t="s">
        <v>876</v>
      </c>
      <c r="BU18" s="12" t="s">
        <v>877</v>
      </c>
      <c r="BV18" s="12" t="s">
        <v>1096</v>
      </c>
      <c r="BW18" s="12" t="s">
        <v>875</v>
      </c>
      <c r="BX18" s="12" t="s">
        <v>876</v>
      </c>
      <c r="BY18" s="12" t="s">
        <v>877</v>
      </c>
      <c r="BZ18" s="12"/>
      <c r="CA18" s="12"/>
      <c r="CB18" s="12"/>
      <c r="CC18" s="12"/>
      <c r="CD18" s="8"/>
      <c r="CE18" s="8"/>
      <c r="CF18" s="8"/>
      <c r="CG18" s="8"/>
      <c r="CH18" s="8"/>
      <c r="CI18" s="8"/>
      <c r="CJ18" s="8"/>
      <c r="CK18" s="8"/>
    </row>
    <row r="19" spans="1:89" ht="13.5" customHeight="1">
      <c r="A19" s="175" t="s">
        <v>1027</v>
      </c>
      <c r="B19" s="9">
        <v>11.40</v>
      </c>
      <c r="C19" s="9">
        <v>7.90</v>
      </c>
      <c r="D19" s="9">
        <v>4.83</v>
      </c>
      <c r="E19" s="9">
        <v>2.09</v>
      </c>
      <c r="F19" s="9">
        <v>-0.13</v>
      </c>
      <c r="G19" s="9">
        <v>-1.20</v>
      </c>
      <c r="H19" s="9">
        <v>-1.34</v>
      </c>
      <c r="I19" s="9">
        <v>-1.26</v>
      </c>
      <c r="J19" s="9">
        <v>-0.92</v>
      </c>
      <c r="K19" s="9">
        <v>0.40</v>
      </c>
      <c r="L19" s="9">
        <v>2.52</v>
      </c>
      <c r="M19" s="9">
        <v>4.49</v>
      </c>
      <c r="N19" s="9">
        <v>5.39</v>
      </c>
      <c r="O19" s="9">
        <v>4.91</v>
      </c>
      <c r="P19" s="9">
        <v>4.0199999999999996</v>
      </c>
      <c r="Q19" s="9">
        <v>4.20</v>
      </c>
      <c r="R19" s="9">
        <v>5.0199999999999996</v>
      </c>
      <c r="S19" s="9">
        <v>5.29</v>
      </c>
      <c r="T19" s="9">
        <v>5.23</v>
      </c>
      <c r="U19" s="9">
        <v>4.8600000000000003</v>
      </c>
      <c r="V19" s="9">
        <v>4.2300000000000004</v>
      </c>
      <c r="W19" s="9">
        <v>3.82</v>
      </c>
      <c r="X19" s="9">
        <v>3.73</v>
      </c>
      <c r="Y19" s="9">
        <v>3.83</v>
      </c>
      <c r="Z19" s="9">
        <v>4.18</v>
      </c>
      <c r="AA19" s="9">
        <v>4.97</v>
      </c>
      <c r="AB19" s="9">
        <v>5.54</v>
      </c>
      <c r="AC19" s="9">
        <v>5.55</v>
      </c>
      <c r="AD19" s="9">
        <v>5.49</v>
      </c>
      <c r="AE19" s="9">
        <v>5.35</v>
      </c>
      <c r="AF19" s="9">
        <v>4.95</v>
      </c>
      <c r="AG19" s="9">
        <v>4.95</v>
      </c>
      <c r="AH19" s="9">
        <v>4.55</v>
      </c>
      <c r="AI19" s="9">
        <v>3.15</v>
      </c>
      <c r="AJ19" s="9">
        <v>1.94</v>
      </c>
      <c r="AK19" s="9">
        <v>0.10</v>
      </c>
      <c r="AL19" s="9">
        <v>-5.84</v>
      </c>
      <c r="AM19" s="9">
        <v>-10.92</v>
      </c>
      <c r="AN19" s="9">
        <v>-6.66</v>
      </c>
      <c r="AO19" s="9">
        <v>0.45</v>
      </c>
      <c r="AP19" s="9">
        <v>8.61</v>
      </c>
      <c r="AQ19" s="9">
        <v>15.43</v>
      </c>
      <c r="AR19" s="9">
        <v>10.62</v>
      </c>
      <c r="AS19" s="9">
        <v>5.56</v>
      </c>
      <c r="AT19" s="9">
        <v>4.97</v>
      </c>
      <c r="AU19" s="9">
        <v>5.07</v>
      </c>
      <c r="AV19" s="9">
        <v>5.33</v>
      </c>
      <c r="AW19" s="9">
        <v>2.41</v>
      </c>
      <c r="AX19" s="9">
        <v>-1.96</v>
      </c>
      <c r="AY19" s="9">
        <v>-3.79</v>
      </c>
      <c r="AZ19" s="9">
        <v>-4.54</v>
      </c>
      <c r="BA19" s="9">
        <v>-4.74</v>
      </c>
      <c r="BB19" s="9">
        <v>-3.05</v>
      </c>
      <c r="BC19" s="9">
        <v>-1.20</v>
      </c>
      <c r="BD19" s="9">
        <v>-0.28000000000000003</v>
      </c>
      <c r="BE19" s="9">
        <v>1.34</v>
      </c>
      <c r="BF19" s="9">
        <v>3.37</v>
      </c>
      <c r="BG19" s="9">
        <v>4.0599999999999996</v>
      </c>
      <c r="BH19" s="9">
        <v>4.30</v>
      </c>
      <c r="BI19" s="9">
        <v>4.41</v>
      </c>
      <c r="BJ19" s="9">
        <v>3.30</v>
      </c>
      <c r="BK19" s="9">
        <v>2.78</v>
      </c>
      <c r="BL19" s="9">
        <v>2.56</v>
      </c>
      <c r="BM19" s="9">
        <v>2.54</v>
      </c>
      <c r="BN19" s="9">
        <v>3.05</v>
      </c>
      <c r="BO19" s="9">
        <v>3.12</v>
      </c>
      <c r="BP19" s="9">
        <v>3.46</v>
      </c>
      <c r="BQ19" s="9">
        <v>3.71</v>
      </c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</row>
    <row r="20" spans="1:89" ht="13.5" customHeight="1">
      <c r="A20" s="175" t="s">
        <v>1028</v>
      </c>
      <c r="B20" s="9">
        <v>4.53</v>
      </c>
      <c r="C20" s="9">
        <v>3.25</v>
      </c>
      <c r="D20" s="9">
        <v>2.78</v>
      </c>
      <c r="E20" s="9">
        <v>2.38</v>
      </c>
      <c r="F20" s="9">
        <v>1.25</v>
      </c>
      <c r="G20" s="9">
        <v>0.86</v>
      </c>
      <c r="H20" s="9">
        <v>0.55000000000000004</v>
      </c>
      <c r="I20" s="9">
        <v>0.04</v>
      </c>
      <c r="J20" s="9">
        <v>-0.42</v>
      </c>
      <c r="K20" s="9">
        <v>0.52</v>
      </c>
      <c r="L20" s="9">
        <v>0.79</v>
      </c>
      <c r="M20" s="9">
        <v>1.40</v>
      </c>
      <c r="N20" s="9">
        <v>2.52</v>
      </c>
      <c r="O20" s="9">
        <v>2.0299999999999998</v>
      </c>
      <c r="P20" s="9">
        <v>2.15</v>
      </c>
      <c r="Q20" s="9">
        <v>2.5099999999999998</v>
      </c>
      <c r="R20" s="9">
        <v>2.21</v>
      </c>
      <c r="S20" s="9">
        <v>2.42</v>
      </c>
      <c r="T20" s="9">
        <v>2.46</v>
      </c>
      <c r="U20" s="9">
        <v>2.35</v>
      </c>
      <c r="V20" s="9">
        <v>2.35</v>
      </c>
      <c r="W20" s="9">
        <v>2.13</v>
      </c>
      <c r="X20" s="9">
        <v>1.95</v>
      </c>
      <c r="Y20" s="9">
        <v>2.02</v>
      </c>
      <c r="Z20" s="9">
        <v>2.59</v>
      </c>
      <c r="AA20" s="9">
        <v>2.98</v>
      </c>
      <c r="AB20" s="9">
        <v>3.38</v>
      </c>
      <c r="AC20" s="9">
        <v>3.74</v>
      </c>
      <c r="AD20" s="9">
        <v>2.85</v>
      </c>
      <c r="AE20" s="9">
        <v>2.83</v>
      </c>
      <c r="AF20" s="9">
        <v>2.1800000000000002</v>
      </c>
      <c r="AG20" s="9">
        <v>1.69</v>
      </c>
      <c r="AH20" s="9">
        <v>2.37</v>
      </c>
      <c r="AI20" s="9">
        <v>1.77</v>
      </c>
      <c r="AJ20" s="9">
        <v>2.02</v>
      </c>
      <c r="AK20" s="9">
        <v>1.36</v>
      </c>
      <c r="AL20" s="9">
        <v>-1.57</v>
      </c>
      <c r="AM20" s="9">
        <v>-11.92</v>
      </c>
      <c r="AN20" s="9">
        <v>-3.38</v>
      </c>
      <c r="AO20" s="9">
        <v>-2.68</v>
      </c>
      <c r="AP20" s="9">
        <v>-0.37</v>
      </c>
      <c r="AQ20" s="9">
        <v>14</v>
      </c>
      <c r="AR20" s="9">
        <v>4.4800000000000004</v>
      </c>
      <c r="AS20" s="9">
        <v>4.7300000000000004</v>
      </c>
      <c r="AT20" s="9">
        <v>5.31</v>
      </c>
      <c r="AU20" s="9">
        <v>3.06</v>
      </c>
      <c r="AV20" s="9">
        <v>2.17</v>
      </c>
      <c r="AW20" s="9">
        <v>1.08</v>
      </c>
      <c r="AX20" s="9">
        <v>0.13</v>
      </c>
      <c r="AY20" s="9">
        <v>-0.12</v>
      </c>
      <c r="AZ20" s="9">
        <v>0.09</v>
      </c>
      <c r="BA20" s="9">
        <v>0.27</v>
      </c>
      <c r="BB20" s="9">
        <v>0.75</v>
      </c>
      <c r="BC20" s="9">
        <v>0.94</v>
      </c>
      <c r="BD20" s="9">
        <v>0.57999999999999996</v>
      </c>
      <c r="BE20" s="9">
        <v>1.05</v>
      </c>
      <c r="BF20" s="9">
        <v>0.91</v>
      </c>
      <c r="BG20" s="9">
        <v>0.86</v>
      </c>
      <c r="BH20" s="9">
        <v>1</v>
      </c>
      <c r="BI20" s="9">
        <v>0.97</v>
      </c>
      <c r="BJ20" s="9">
        <v>1.1000000000000001</v>
      </c>
      <c r="BK20" s="9">
        <v>1.18</v>
      </c>
      <c r="BL20" s="9">
        <v>1.23</v>
      </c>
      <c r="BM20" s="9">
        <v>1.27</v>
      </c>
      <c r="BN20" s="9">
        <v>1.33</v>
      </c>
      <c r="BO20" s="9">
        <v>1.51</v>
      </c>
      <c r="BP20" s="9">
        <v>1.68</v>
      </c>
      <c r="BQ20" s="9">
        <v>1.77</v>
      </c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</row>
    <row r="21" spans="1:89" ht="13.5" customHeight="1">
      <c r="A21" s="175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</row>
    <row r="22" spans="1:89" ht="13.5" customHeight="1">
      <c r="A22" s="175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</row>
    <row r="23" spans="1:89" ht="13.5" customHeight="1">
      <c r="A23" s="175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</row>
    <row r="24" spans="1:89" ht="13.5" customHeight="1">
      <c r="A24" s="175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</row>
    <row r="25" spans="1:89" ht="13.5" customHeight="1">
      <c r="A25" s="175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sheetPr codeName="List198">
    <tabColor theme="7" tint="0.399980008602142"/>
  </sheetPr>
  <dimension ref="A1:BE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260</v>
      </c>
      <c r="H1" s="3" t="s">
        <v>30</v>
      </c>
    </row>
    <row r="2" ht="13.5" customHeight="1">
      <c r="A2" s="176" t="s">
        <v>216</v>
      </c>
    </row>
    <row r="3" ht="13.5" customHeight="1">
      <c r="A3" s="176" t="s">
        <v>172</v>
      </c>
    </row>
    <row r="18" spans="2:57" ht="13.5" customHeight="1">
      <c r="B18" s="12" t="s">
        <v>874</v>
      </c>
      <c r="C18" s="12" t="s">
        <v>875</v>
      </c>
      <c r="D18" s="12" t="s">
        <v>876</v>
      </c>
      <c r="E18" s="12" t="s">
        <v>877</v>
      </c>
      <c r="F18" s="12" t="s">
        <v>878</v>
      </c>
      <c r="G18" s="12" t="s">
        <v>875</v>
      </c>
      <c r="H18" s="12" t="s">
        <v>876</v>
      </c>
      <c r="I18" s="12" t="s">
        <v>877</v>
      </c>
      <c r="J18" s="12" t="s">
        <v>879</v>
      </c>
      <c r="K18" s="12" t="s">
        <v>875</v>
      </c>
      <c r="L18" s="12" t="s">
        <v>876</v>
      </c>
      <c r="M18" s="12" t="s">
        <v>877</v>
      </c>
      <c r="N18" s="12" t="s">
        <v>880</v>
      </c>
      <c r="O18" s="12" t="s">
        <v>875</v>
      </c>
      <c r="P18" s="12" t="s">
        <v>876</v>
      </c>
      <c r="Q18" s="12" t="s">
        <v>877</v>
      </c>
      <c r="R18" s="12" t="s">
        <v>881</v>
      </c>
      <c r="S18" s="12" t="s">
        <v>875</v>
      </c>
      <c r="T18" s="12" t="s">
        <v>876</v>
      </c>
      <c r="U18" s="12" t="s">
        <v>877</v>
      </c>
      <c r="V18" s="12" t="s">
        <v>882</v>
      </c>
      <c r="W18" s="12" t="s">
        <v>875</v>
      </c>
      <c r="X18" s="12" t="s">
        <v>876</v>
      </c>
      <c r="Y18" s="12" t="s">
        <v>877</v>
      </c>
      <c r="Z18" s="8" t="s">
        <v>1095</v>
      </c>
      <c r="AA18" s="8" t="s">
        <v>875</v>
      </c>
      <c r="AB18" s="8" t="s">
        <v>876</v>
      </c>
      <c r="AC18" s="8" t="s">
        <v>877</v>
      </c>
      <c r="AD18" s="8" t="s">
        <v>1096</v>
      </c>
      <c r="AE18" s="8" t="s">
        <v>875</v>
      </c>
      <c r="AF18" s="8" t="s">
        <v>876</v>
      </c>
      <c r="AG18" s="8" t="s">
        <v>877</v>
      </c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</row>
    <row r="19" spans="1:57" ht="13.5" customHeight="1">
      <c r="A19" s="175" t="s">
        <v>1029</v>
      </c>
      <c r="B19" s="9">
        <v>4.97</v>
      </c>
      <c r="C19" s="9">
        <v>5.07</v>
      </c>
      <c r="D19" s="9">
        <v>5.33</v>
      </c>
      <c r="E19" s="9">
        <v>2.41</v>
      </c>
      <c r="F19" s="9">
        <v>-1.96</v>
      </c>
      <c r="G19" s="9">
        <v>-3.79</v>
      </c>
      <c r="H19" s="9">
        <v>-4.54</v>
      </c>
      <c r="I19" s="9">
        <v>-4.74</v>
      </c>
      <c r="J19" s="9">
        <v>-3.05</v>
      </c>
      <c r="K19" s="9">
        <v>-1.20</v>
      </c>
      <c r="L19" s="9">
        <v>-0.28000000000000003</v>
      </c>
      <c r="M19" s="9">
        <v>1.34</v>
      </c>
      <c r="N19" s="9">
        <v>3.37</v>
      </c>
      <c r="O19" s="9">
        <v>4.0599999999999996</v>
      </c>
      <c r="P19" s="9">
        <v>4.30</v>
      </c>
      <c r="Q19" s="9">
        <v>4.41</v>
      </c>
      <c r="R19" s="9">
        <v>3.30</v>
      </c>
      <c r="S19" s="9">
        <v>2.78</v>
      </c>
      <c r="T19" s="9">
        <v>2.56</v>
      </c>
      <c r="U19" s="9">
        <v>2.54</v>
      </c>
      <c r="V19" s="9">
        <v>3.05</v>
      </c>
      <c r="W19" s="9">
        <v>3.12</v>
      </c>
      <c r="X19" s="9">
        <v>3.46</v>
      </c>
      <c r="Y19" s="9">
        <v>3.71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</row>
    <row r="20" spans="1:57" ht="13.5" customHeight="1">
      <c r="A20" s="175" t="s">
        <v>824</v>
      </c>
      <c r="B20" s="9">
        <v>-4.9000000000000004</v>
      </c>
      <c r="C20" s="9">
        <v>-4.08</v>
      </c>
      <c r="D20" s="9">
        <v>4.29</v>
      </c>
      <c r="E20" s="9">
        <v>3.96</v>
      </c>
      <c r="F20" s="9">
        <v>6.99</v>
      </c>
      <c r="G20" s="9">
        <v>9.59</v>
      </c>
      <c r="H20" s="9">
        <v>3.21</v>
      </c>
      <c r="I20" s="9">
        <v>5.18</v>
      </c>
      <c r="J20" s="9">
        <v>3.14</v>
      </c>
      <c r="K20" s="9">
        <v>-0.02</v>
      </c>
      <c r="L20" s="9">
        <v>3.25</v>
      </c>
      <c r="M20" s="9">
        <v>0.01</v>
      </c>
      <c r="N20" s="9">
        <v>-0.12</v>
      </c>
      <c r="O20" s="9">
        <v>0</v>
      </c>
      <c r="P20" s="9">
        <v>-1.65</v>
      </c>
      <c r="Q20" s="9">
        <v>0.56999999999999995</v>
      </c>
      <c r="R20" s="9">
        <v>2.85</v>
      </c>
      <c r="S20" s="9">
        <v>3.52</v>
      </c>
      <c r="T20" s="9">
        <v>2</v>
      </c>
      <c r="U20" s="9">
        <v>-0.10</v>
      </c>
      <c r="V20" s="9">
        <v>-2.40</v>
      </c>
      <c r="W20" s="9">
        <v>-1.20</v>
      </c>
      <c r="X20" s="9">
        <v>1.30</v>
      </c>
      <c r="Y20" s="9">
        <v>2.70</v>
      </c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</row>
    <row r="21" spans="1:57" ht="13.5" customHeight="1">
      <c r="A21" s="175" t="s">
        <v>1030</v>
      </c>
      <c r="B21" s="9">
        <v>-0.17</v>
      </c>
      <c r="C21" s="9">
        <v>0.78</v>
      </c>
      <c r="D21" s="9">
        <v>9.85</v>
      </c>
      <c r="E21" s="9">
        <v>6.47</v>
      </c>
      <c r="F21" s="9">
        <v>4.8899999999999997</v>
      </c>
      <c r="G21" s="9">
        <v>5.44</v>
      </c>
      <c r="H21" s="9">
        <v>-1.48</v>
      </c>
      <c r="I21" s="9">
        <v>0.19</v>
      </c>
      <c r="J21" s="9">
        <v>-0.01</v>
      </c>
      <c r="K21" s="9">
        <v>-1.22</v>
      </c>
      <c r="L21" s="9">
        <v>2.96</v>
      </c>
      <c r="M21" s="9">
        <v>1.35</v>
      </c>
      <c r="N21" s="9">
        <v>3.25</v>
      </c>
      <c r="O21" s="9">
        <v>4.0599999999999996</v>
      </c>
      <c r="P21" s="9">
        <v>2.59</v>
      </c>
      <c r="Q21" s="9">
        <v>5.01</v>
      </c>
      <c r="R21" s="9">
        <v>6.25</v>
      </c>
      <c r="S21" s="9">
        <v>6.39</v>
      </c>
      <c r="T21" s="9">
        <v>4.6100000000000003</v>
      </c>
      <c r="U21" s="9">
        <v>2.44</v>
      </c>
      <c r="V21" s="9">
        <v>0.57999999999999996</v>
      </c>
      <c r="W21" s="9">
        <v>1.88</v>
      </c>
      <c r="X21" s="9">
        <v>4.8099999999999996</v>
      </c>
      <c r="Y21" s="9">
        <v>6.51</v>
      </c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</row>
    <row r="22" spans="1:57" ht="13.5" customHeight="1">
      <c r="A22" s="175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</row>
    <row r="23" spans="1:57" ht="13.5" customHeight="1">
      <c r="A23" s="175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</row>
    <row r="24" spans="1:57" ht="13.5" customHeight="1">
      <c r="A24" s="175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</row>
    <row r="25" spans="1:57" ht="13.5" customHeight="1">
      <c r="A25" s="175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sheetPr codeName="List200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175" t="s">
        <v>261</v>
      </c>
      <c r="H1" s="3" t="s">
        <v>30</v>
      </c>
    </row>
    <row r="2" ht="13.5" customHeight="1">
      <c r="A2" s="176" t="s">
        <v>57</v>
      </c>
    </row>
    <row r="3" ht="13.5" customHeight="1">
      <c r="A3" s="176" t="s">
        <v>168</v>
      </c>
    </row>
    <row r="18" spans="2:61" ht="13.5" customHeight="1">
      <c r="B18" s="12" t="s">
        <v>874</v>
      </c>
      <c r="C18" s="12" t="s">
        <v>875</v>
      </c>
      <c r="D18" s="12" t="s">
        <v>876</v>
      </c>
      <c r="E18" s="12" t="s">
        <v>877</v>
      </c>
      <c r="F18" s="12" t="s">
        <v>878</v>
      </c>
      <c r="G18" s="12" t="s">
        <v>875</v>
      </c>
      <c r="H18" s="12" t="s">
        <v>876</v>
      </c>
      <c r="I18" s="12" t="s">
        <v>877</v>
      </c>
      <c r="J18" s="12" t="s">
        <v>879</v>
      </c>
      <c r="K18" s="12" t="s">
        <v>875</v>
      </c>
      <c r="L18" s="12" t="s">
        <v>876</v>
      </c>
      <c r="M18" s="12" t="s">
        <v>877</v>
      </c>
      <c r="N18" s="12" t="s">
        <v>880</v>
      </c>
      <c r="O18" s="12" t="s">
        <v>875</v>
      </c>
      <c r="P18" s="12" t="s">
        <v>876</v>
      </c>
      <c r="Q18" s="12" t="s">
        <v>877</v>
      </c>
      <c r="R18" s="12" t="s">
        <v>881</v>
      </c>
      <c r="S18" s="12" t="s">
        <v>875</v>
      </c>
      <c r="T18" s="12" t="s">
        <v>876</v>
      </c>
      <c r="U18" s="12" t="s">
        <v>877</v>
      </c>
      <c r="V18" s="12" t="s">
        <v>882</v>
      </c>
      <c r="W18" s="12" t="s">
        <v>875</v>
      </c>
      <c r="X18" s="12" t="s">
        <v>876</v>
      </c>
      <c r="Y18" s="12" t="s">
        <v>877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</row>
    <row r="19" spans="1:61" ht="13.5" customHeight="1">
      <c r="A19" s="175" t="s">
        <v>1031</v>
      </c>
      <c r="B19" s="9">
        <v>-4.7699999999999996</v>
      </c>
      <c r="C19" s="9">
        <v>-2.94</v>
      </c>
      <c r="D19" s="9">
        <v>-2.13</v>
      </c>
      <c r="E19" s="9">
        <v>-3.52</v>
      </c>
      <c r="F19" s="9">
        <v>-3.74</v>
      </c>
      <c r="G19" s="9">
        <v>-5.20</v>
      </c>
      <c r="H19" s="9">
        <v>-4.16</v>
      </c>
      <c r="I19" s="9">
        <v>-0.83</v>
      </c>
      <c r="J19" s="9">
        <v>4.8899999999999997</v>
      </c>
      <c r="K19" s="9">
        <v>5.53</v>
      </c>
      <c r="L19" s="9">
        <v>4.8600000000000003</v>
      </c>
      <c r="M19" s="9">
        <v>2.93</v>
      </c>
      <c r="N19" s="9">
        <v>0.38</v>
      </c>
      <c r="O19" s="9">
        <v>-0.42</v>
      </c>
      <c r="P19" s="9">
        <v>-3.51</v>
      </c>
      <c r="Q19" s="9">
        <v>-4.37</v>
      </c>
      <c r="R19" s="9">
        <v>-3.79</v>
      </c>
      <c r="S19" s="9">
        <v>-2.1800000000000002</v>
      </c>
      <c r="T19" s="9">
        <v>-0.19</v>
      </c>
      <c r="U19" s="9">
        <v>0.25</v>
      </c>
      <c r="V19" s="9">
        <v>-0.20</v>
      </c>
      <c r="W19" s="9">
        <v>-0.55000000000000004</v>
      </c>
      <c r="X19" s="9">
        <v>-0.67</v>
      </c>
      <c r="Y19" s="9">
        <v>-0.63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</row>
    <row r="20" spans="1:61" ht="13.5" customHeight="1">
      <c r="A20" s="175" t="s">
        <v>1032</v>
      </c>
      <c r="B20" s="9">
        <v>12.54</v>
      </c>
      <c r="C20" s="9">
        <v>14.19</v>
      </c>
      <c r="D20" s="9">
        <v>14.33</v>
      </c>
      <c r="E20" s="9">
        <v>11.74</v>
      </c>
      <c r="F20" s="9">
        <v>9.08</v>
      </c>
      <c r="G20" s="9">
        <v>3.50</v>
      </c>
      <c r="H20" s="9">
        <v>0.11</v>
      </c>
      <c r="I20" s="9">
        <v>0.03</v>
      </c>
      <c r="J20" s="9">
        <v>-3</v>
      </c>
      <c r="K20" s="9">
        <v>-0.60</v>
      </c>
      <c r="L20" s="9">
        <v>-0.25</v>
      </c>
      <c r="M20" s="9">
        <v>0.90</v>
      </c>
      <c r="N20" s="9">
        <v>2.37</v>
      </c>
      <c r="O20" s="9">
        <v>0.18</v>
      </c>
      <c r="P20" s="9">
        <v>1.0900000000000001</v>
      </c>
      <c r="Q20" s="9">
        <v>0.35</v>
      </c>
      <c r="R20" s="9">
        <v>0.43</v>
      </c>
      <c r="S20" s="9">
        <v>3.40</v>
      </c>
      <c r="T20" s="9">
        <v>3.90</v>
      </c>
      <c r="U20" s="9">
        <v>3.80</v>
      </c>
      <c r="V20" s="9">
        <v>3.10</v>
      </c>
      <c r="W20" s="9">
        <v>2.70</v>
      </c>
      <c r="X20" s="9">
        <v>2.2999999999999998</v>
      </c>
      <c r="Y20" s="9">
        <v>2.2000000000000002</v>
      </c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</row>
    <row r="21" spans="1:61" ht="13.5" customHeight="1">
      <c r="A21" s="175" t="s">
        <v>1033</v>
      </c>
      <c r="B21" s="9">
        <v>7.17</v>
      </c>
      <c r="C21" s="9">
        <v>10.83</v>
      </c>
      <c r="D21" s="9">
        <v>11.90</v>
      </c>
      <c r="E21" s="9">
        <v>7.81</v>
      </c>
      <c r="F21" s="9">
        <v>5</v>
      </c>
      <c r="G21" s="9">
        <v>-1.88</v>
      </c>
      <c r="H21" s="9">
        <v>-4.0599999999999996</v>
      </c>
      <c r="I21" s="9">
        <v>-0.80</v>
      </c>
      <c r="J21" s="9">
        <v>1.74</v>
      </c>
      <c r="K21" s="9">
        <v>4.9000000000000004</v>
      </c>
      <c r="L21" s="9">
        <v>4.5999999999999996</v>
      </c>
      <c r="M21" s="9">
        <v>3.85</v>
      </c>
      <c r="N21" s="9">
        <v>2.76</v>
      </c>
      <c r="O21" s="9">
        <v>-0.24</v>
      </c>
      <c r="P21" s="9">
        <v>-2.46</v>
      </c>
      <c r="Q21" s="9">
        <v>-4.04</v>
      </c>
      <c r="R21" s="9">
        <v>-3.38</v>
      </c>
      <c r="S21" s="9">
        <v>1.1499999999999999</v>
      </c>
      <c r="T21" s="9">
        <v>3.71</v>
      </c>
      <c r="U21" s="9">
        <v>4.0599999999999996</v>
      </c>
      <c r="V21" s="9">
        <v>2.89</v>
      </c>
      <c r="W21" s="9">
        <v>2.14</v>
      </c>
      <c r="X21" s="9">
        <v>1.62</v>
      </c>
      <c r="Y21" s="9">
        <v>1.56</v>
      </c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</row>
    <row r="22" spans="1:61" ht="13.5" customHeight="1">
      <c r="A22" s="175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</row>
    <row r="23" spans="1:61" ht="13.5" customHeight="1">
      <c r="A23" s="175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</row>
    <row r="24" spans="1:61" ht="13.5" customHeight="1">
      <c r="A24" s="175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</row>
    <row r="25" spans="1:61" ht="13.5" customHeight="1">
      <c r="A25" s="175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sheetPr codeName="List190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329</v>
      </c>
      <c r="H1" s="3" t="s">
        <v>30</v>
      </c>
    </row>
    <row r="2" ht="13.5" customHeight="1">
      <c r="A2" s="176" t="s">
        <v>242</v>
      </c>
    </row>
    <row r="3" ht="13.5" customHeight="1">
      <c r="A3" s="176" t="s">
        <v>167</v>
      </c>
    </row>
    <row r="18" spans="2:61" ht="13.5" customHeight="1">
      <c r="B18" s="12" t="s">
        <v>874</v>
      </c>
      <c r="C18" s="12" t="s">
        <v>875</v>
      </c>
      <c r="D18" s="12" t="s">
        <v>876</v>
      </c>
      <c r="E18" s="12" t="s">
        <v>877</v>
      </c>
      <c r="F18" s="12" t="s">
        <v>878</v>
      </c>
      <c r="G18" s="12" t="s">
        <v>875</v>
      </c>
      <c r="H18" s="12" t="s">
        <v>876</v>
      </c>
      <c r="I18" s="12" t="s">
        <v>877</v>
      </c>
      <c r="J18" s="12" t="s">
        <v>879</v>
      </c>
      <c r="K18" s="12" t="s">
        <v>875</v>
      </c>
      <c r="L18" s="12" t="s">
        <v>876</v>
      </c>
      <c r="M18" s="12" t="s">
        <v>877</v>
      </c>
      <c r="N18" s="12" t="s">
        <v>880</v>
      </c>
      <c r="O18" s="12" t="s">
        <v>875</v>
      </c>
      <c r="P18" s="12" t="s">
        <v>876</v>
      </c>
      <c r="Q18" s="12" t="s">
        <v>877</v>
      </c>
      <c r="R18" s="12" t="s">
        <v>881</v>
      </c>
      <c r="S18" s="12" t="s">
        <v>875</v>
      </c>
      <c r="T18" s="12" t="s">
        <v>876</v>
      </c>
      <c r="U18" s="12" t="s">
        <v>877</v>
      </c>
      <c r="V18" s="12" t="s">
        <v>882</v>
      </c>
      <c r="W18" s="12" t="s">
        <v>875</v>
      </c>
      <c r="X18" s="12" t="s">
        <v>876</v>
      </c>
      <c r="Y18" s="12" t="s">
        <v>877</v>
      </c>
      <c r="Z18" s="8" t="s">
        <v>1095</v>
      </c>
      <c r="AA18" s="8" t="s">
        <v>875</v>
      </c>
      <c r="AB18" s="8" t="s">
        <v>876</v>
      </c>
      <c r="AC18" s="8" t="s">
        <v>877</v>
      </c>
      <c r="AD18" s="8" t="s">
        <v>1096</v>
      </c>
      <c r="AE18" s="8" t="s">
        <v>875</v>
      </c>
      <c r="AF18" s="8" t="s">
        <v>876</v>
      </c>
      <c r="AG18" s="8" t="s">
        <v>877</v>
      </c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</row>
    <row r="19" spans="1:61" ht="13.5" customHeight="1">
      <c r="A19" s="175" t="s">
        <v>1034</v>
      </c>
      <c r="B19" s="9">
        <v>-2.74</v>
      </c>
      <c r="C19" s="9">
        <v>-3.81</v>
      </c>
      <c r="D19" s="9">
        <v>-4.1900000000000004</v>
      </c>
      <c r="E19" s="9">
        <v>-4.53</v>
      </c>
      <c r="F19" s="9">
        <v>-4.37</v>
      </c>
      <c r="G19" s="9">
        <v>-3.44</v>
      </c>
      <c r="H19" s="9">
        <v>-2.97</v>
      </c>
      <c r="I19" s="9">
        <v>-2.67</v>
      </c>
      <c r="J19" s="9">
        <v>-2.70</v>
      </c>
      <c r="K19" s="9">
        <v>-2.63</v>
      </c>
      <c r="L19" s="9">
        <v>-2.56</v>
      </c>
      <c r="M19" s="9">
        <v>-2.36</v>
      </c>
      <c r="N19" s="9">
        <v>-2.21</v>
      </c>
      <c r="O19" s="9">
        <v>-2.2200000000000002</v>
      </c>
      <c r="P19" s="9">
        <v>-2.2000000000000002</v>
      </c>
      <c r="Q19" s="9">
        <v>-2.0699999999999998</v>
      </c>
      <c r="R19" s="9">
        <v>-2</v>
      </c>
      <c r="S19" s="9">
        <v>-2.14</v>
      </c>
      <c r="T19" s="9">
        <v>-2.2000000000000002</v>
      </c>
      <c r="U19" s="9">
        <v>-2.25</v>
      </c>
      <c r="V19" s="9">
        <v>-2.2200000000000002</v>
      </c>
      <c r="W19" s="9">
        <v>-2.04</v>
      </c>
      <c r="X19" s="9">
        <v>-1.95</v>
      </c>
      <c r="Y19" s="9">
        <v>-1.87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</row>
    <row r="20" spans="1:61" ht="13.5" customHeight="1">
      <c r="A20" s="175" t="s">
        <v>1035</v>
      </c>
      <c r="B20" s="9">
        <v>-1.28</v>
      </c>
      <c r="C20" s="9">
        <v>-2.5499999999999998</v>
      </c>
      <c r="D20" s="9">
        <v>-2.62</v>
      </c>
      <c r="E20" s="9">
        <v>-2.91</v>
      </c>
      <c r="F20" s="9">
        <v>-2.09</v>
      </c>
      <c r="G20" s="9">
        <v>-0.56999999999999995</v>
      </c>
      <c r="H20" s="9">
        <v>0.28000000000000003</v>
      </c>
      <c r="I20" s="9">
        <v>1.60</v>
      </c>
      <c r="J20" s="9">
        <v>2.12</v>
      </c>
      <c r="K20" s="9">
        <v>2.54</v>
      </c>
      <c r="L20" s="9">
        <v>2.86</v>
      </c>
      <c r="M20" s="9">
        <v>2.73</v>
      </c>
      <c r="N20" s="9">
        <v>2.63</v>
      </c>
      <c r="O20" s="9">
        <v>2.41</v>
      </c>
      <c r="P20" s="9">
        <v>2.36</v>
      </c>
      <c r="Q20" s="9">
        <v>2.42</v>
      </c>
      <c r="R20" s="9">
        <v>2.33</v>
      </c>
      <c r="S20" s="9">
        <v>2.08</v>
      </c>
      <c r="T20" s="9">
        <v>1.90</v>
      </c>
      <c r="U20" s="9">
        <v>1.75</v>
      </c>
      <c r="V20" s="9">
        <v>1.76</v>
      </c>
      <c r="W20" s="9">
        <v>1.71</v>
      </c>
      <c r="X20" s="9">
        <v>1.50</v>
      </c>
      <c r="Y20" s="9">
        <v>1.50</v>
      </c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</row>
    <row r="21" spans="1:61" ht="13.5" customHeight="1">
      <c r="A21" s="175" t="s">
        <v>1036</v>
      </c>
      <c r="B21" s="9">
        <v>6.32</v>
      </c>
      <c r="C21" s="9">
        <v>6.07</v>
      </c>
      <c r="D21" s="9">
        <v>6.33</v>
      </c>
      <c r="E21" s="9">
        <v>6.29</v>
      </c>
      <c r="F21" s="9">
        <v>6.76</v>
      </c>
      <c r="G21" s="9">
        <v>6.88</v>
      </c>
      <c r="H21" s="9">
        <v>6.86</v>
      </c>
      <c r="I21" s="9">
        <v>7.38</v>
      </c>
      <c r="J21" s="9">
        <v>7.73</v>
      </c>
      <c r="K21" s="9">
        <v>8.01</v>
      </c>
      <c r="L21" s="9">
        <v>8.39</v>
      </c>
      <c r="M21" s="9">
        <v>8.39</v>
      </c>
      <c r="N21" s="9">
        <v>8.44</v>
      </c>
      <c r="O21" s="9">
        <v>8.52</v>
      </c>
      <c r="P21" s="9">
        <v>8.50</v>
      </c>
      <c r="Q21" s="9">
        <v>8.39</v>
      </c>
      <c r="R21" s="9">
        <v>8.25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</row>
    <row r="22" spans="1:61" ht="13.5" customHeight="1">
      <c r="A22" s="175" t="s">
        <v>1037</v>
      </c>
      <c r="B22" s="9">
        <v>-4.8499999999999996</v>
      </c>
      <c r="C22" s="9">
        <v>-4.80</v>
      </c>
      <c r="D22" s="9">
        <v>-4.76</v>
      </c>
      <c r="E22" s="9">
        <v>-4.67</v>
      </c>
      <c r="F22" s="9">
        <v>-4.4800000000000004</v>
      </c>
      <c r="G22" s="9">
        <v>-4</v>
      </c>
      <c r="H22" s="9">
        <v>-3.62</v>
      </c>
      <c r="I22" s="9">
        <v>-3.11</v>
      </c>
      <c r="J22" s="9">
        <v>-2.91</v>
      </c>
      <c r="K22" s="9">
        <v>-2.84</v>
      </c>
      <c r="L22" s="9">
        <v>-2.98</v>
      </c>
      <c r="M22" s="9">
        <v>-3.30</v>
      </c>
      <c r="N22" s="9">
        <v>-3.61</v>
      </c>
      <c r="O22" s="9">
        <v>-3.89</v>
      </c>
      <c r="P22" s="9">
        <v>-3.94</v>
      </c>
      <c r="Q22" s="9">
        <v>-3.90</v>
      </c>
      <c r="R22" s="9">
        <v>-3.92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</row>
    <row r="23" spans="1:61" ht="13.5" customHeight="1">
      <c r="A23" s="175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</row>
    <row r="24" spans="1:61" ht="13.5" customHeight="1">
      <c r="A24" s="175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</row>
    <row r="25" spans="1:61" ht="13.5" customHeight="1">
      <c r="A25" s="175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sheetPr codeName="List192">
    <tabColor theme="7" tint="0.399980008602142"/>
  </sheetPr>
  <dimension ref="A1:CG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330</v>
      </c>
      <c r="H1" s="3" t="s">
        <v>30</v>
      </c>
    </row>
    <row r="2" ht="13.5" customHeight="1">
      <c r="A2" s="176" t="s">
        <v>215</v>
      </c>
    </row>
    <row r="3" ht="13.5" customHeight="1">
      <c r="A3" s="176" t="s">
        <v>168</v>
      </c>
    </row>
    <row r="18" spans="2:85" ht="13.5" customHeight="1">
      <c r="B18" s="12" t="s">
        <v>874</v>
      </c>
      <c r="C18" s="12" t="s">
        <v>875</v>
      </c>
      <c r="D18" s="12" t="s">
        <v>876</v>
      </c>
      <c r="E18" s="12" t="s">
        <v>877</v>
      </c>
      <c r="F18" s="12" t="s">
        <v>878</v>
      </c>
      <c r="G18" s="12" t="s">
        <v>875</v>
      </c>
      <c r="H18" s="12" t="s">
        <v>876</v>
      </c>
      <c r="I18" s="12" t="s">
        <v>877</v>
      </c>
      <c r="J18" s="12" t="s">
        <v>879</v>
      </c>
      <c r="K18" s="12" t="s">
        <v>875</v>
      </c>
      <c r="L18" s="12" t="s">
        <v>876</v>
      </c>
      <c r="M18" s="12" t="s">
        <v>877</v>
      </c>
      <c r="N18" s="12" t="s">
        <v>880</v>
      </c>
      <c r="O18" s="12" t="s">
        <v>875</v>
      </c>
      <c r="P18" s="12" t="s">
        <v>876</v>
      </c>
      <c r="Q18" s="12" t="s">
        <v>877</v>
      </c>
      <c r="R18" s="12" t="s">
        <v>881</v>
      </c>
      <c r="S18" s="12" t="s">
        <v>875</v>
      </c>
      <c r="T18" s="12" t="s">
        <v>876</v>
      </c>
      <c r="U18" s="12" t="s">
        <v>877</v>
      </c>
      <c r="V18" s="12" t="s">
        <v>882</v>
      </c>
      <c r="W18" s="12" t="s">
        <v>875</v>
      </c>
      <c r="X18" s="12" t="s">
        <v>876</v>
      </c>
      <c r="Y18" s="12" t="s">
        <v>877</v>
      </c>
      <c r="Z18" s="12"/>
      <c r="AA18" s="12"/>
      <c r="AB18" s="12"/>
      <c r="AC18" s="12"/>
      <c r="AD18" s="12"/>
      <c r="AE18" s="12"/>
      <c r="AF18" s="12"/>
      <c r="AG18" s="12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</row>
    <row r="19" spans="1:85" ht="13.5" customHeight="1">
      <c r="A19" s="175" t="s">
        <v>1038</v>
      </c>
      <c r="B19" s="9">
        <v>0.65</v>
      </c>
      <c r="C19" s="9">
        <v>0.66</v>
      </c>
      <c r="D19" s="9">
        <v>0.66</v>
      </c>
      <c r="E19" s="9">
        <v>0.68</v>
      </c>
      <c r="F19" s="9">
        <v>0.69</v>
      </c>
      <c r="G19" s="9">
        <v>0.68</v>
      </c>
      <c r="H19" s="9">
        <v>0.69</v>
      </c>
      <c r="I19" s="9">
        <v>0.68</v>
      </c>
      <c r="J19" s="9">
        <v>0.66</v>
      </c>
      <c r="K19" s="9">
        <v>0.65</v>
      </c>
      <c r="L19" s="9">
        <v>0.61</v>
      </c>
      <c r="M19" s="9">
        <v>0.55000000000000004</v>
      </c>
      <c r="N19" s="9">
        <v>0.56000000000000005</v>
      </c>
      <c r="O19" s="9">
        <v>0.56000000000000005</v>
      </c>
      <c r="P19" s="9">
        <v>0.56999999999999995</v>
      </c>
      <c r="Q19" s="9">
        <v>0.59</v>
      </c>
      <c r="R19" s="9">
        <v>0.57999999999999996</v>
      </c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</row>
    <row r="20" spans="1:85" ht="13.5" customHeight="1">
      <c r="A20" s="175" t="s">
        <v>840</v>
      </c>
      <c r="B20" s="9">
        <v>1.88</v>
      </c>
      <c r="C20" s="9">
        <v>1.85</v>
      </c>
      <c r="D20" s="9">
        <v>1.76</v>
      </c>
      <c r="E20" s="9">
        <v>1.40</v>
      </c>
      <c r="F20" s="9">
        <v>1.34</v>
      </c>
      <c r="G20" s="9">
        <v>1.1399999999999999</v>
      </c>
      <c r="H20" s="9">
        <v>1.02</v>
      </c>
      <c r="I20" s="9">
        <v>1.1399999999999999</v>
      </c>
      <c r="J20" s="9">
        <v>1.23</v>
      </c>
      <c r="K20" s="9">
        <v>1.38</v>
      </c>
      <c r="L20" s="9">
        <v>1.41</v>
      </c>
      <c r="M20" s="9">
        <v>1.38</v>
      </c>
      <c r="N20" s="9">
        <v>1.42</v>
      </c>
      <c r="O20" s="9">
        <v>1.26</v>
      </c>
      <c r="P20" s="9">
        <v>1.27</v>
      </c>
      <c r="Q20" s="9">
        <v>1.20</v>
      </c>
      <c r="R20" s="9">
        <v>1.18</v>
      </c>
      <c r="S20" s="9">
        <v>1.17</v>
      </c>
      <c r="T20" s="9">
        <v>1.1000000000000001</v>
      </c>
      <c r="U20" s="9">
        <v>1.03</v>
      </c>
      <c r="V20" s="9">
        <v>1.04</v>
      </c>
      <c r="W20" s="9">
        <v>1.07</v>
      </c>
      <c r="X20" s="9">
        <v>1.1100000000000001</v>
      </c>
      <c r="Y20" s="9">
        <v>1.1299999999999999</v>
      </c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</row>
    <row r="21" spans="1:85" ht="13.5" customHeight="1">
      <c r="A21" s="175" t="s">
        <v>1039</v>
      </c>
      <c r="B21" s="9">
        <v>0.12</v>
      </c>
      <c r="C21" s="9">
        <v>0.22</v>
      </c>
      <c r="D21" s="9">
        <v>0.23</v>
      </c>
      <c r="E21" s="9">
        <v>0.20</v>
      </c>
      <c r="F21" s="9">
        <v>0.28000000000000003</v>
      </c>
      <c r="G21" s="9">
        <v>0.18</v>
      </c>
      <c r="H21" s="9">
        <v>0.12</v>
      </c>
      <c r="I21" s="9">
        <v>0.09</v>
      </c>
      <c r="J21" s="9">
        <v>0.06</v>
      </c>
      <c r="K21" s="9">
        <v>0.08</v>
      </c>
      <c r="L21" s="9">
        <v>0.070000000000000007</v>
      </c>
      <c r="M21" s="9">
        <v>0.08</v>
      </c>
      <c r="N21" s="9">
        <v>0.070000000000000007</v>
      </c>
      <c r="O21" s="9">
        <v>0.04</v>
      </c>
      <c r="P21" s="9">
        <v>0.05</v>
      </c>
      <c r="Q21" s="9">
        <v>0.03</v>
      </c>
      <c r="R21" s="9">
        <v>0.03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</row>
    <row r="22" spans="1:85" ht="13.5" customHeight="1">
      <c r="A22" s="175" t="s">
        <v>1040</v>
      </c>
      <c r="B22" s="9">
        <v>0.16</v>
      </c>
      <c r="C22" s="9">
        <v>0.070000000000000007</v>
      </c>
      <c r="D22" s="9">
        <v>0.04</v>
      </c>
      <c r="E22" s="9">
        <v>0.01</v>
      </c>
      <c r="F22" s="9">
        <v>0</v>
      </c>
      <c r="G22" s="9">
        <v>0.04</v>
      </c>
      <c r="H22" s="9">
        <v>0.06</v>
      </c>
      <c r="I22" s="9">
        <v>0.09</v>
      </c>
      <c r="J22" s="9">
        <v>0.19</v>
      </c>
      <c r="K22" s="9">
        <v>0.27</v>
      </c>
      <c r="L22" s="9">
        <v>0.35</v>
      </c>
      <c r="M22" s="9">
        <v>0.38</v>
      </c>
      <c r="N22" s="9">
        <v>0.37</v>
      </c>
      <c r="O22" s="9">
        <v>0.34</v>
      </c>
      <c r="P22" s="9">
        <v>0.32</v>
      </c>
      <c r="Q22" s="9">
        <v>0.35</v>
      </c>
      <c r="R22" s="9">
        <v>0.39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</row>
    <row r="23" spans="1:85" ht="13.5" customHeight="1">
      <c r="A23" s="175" t="s">
        <v>1041</v>
      </c>
      <c r="B23" s="9">
        <v>0.96</v>
      </c>
      <c r="C23" s="9">
        <v>0.91</v>
      </c>
      <c r="D23" s="9">
        <v>0.83</v>
      </c>
      <c r="E23" s="9">
        <v>0.51</v>
      </c>
      <c r="F23" s="9">
        <v>0.36</v>
      </c>
      <c r="G23" s="9">
        <v>0.23</v>
      </c>
      <c r="H23" s="9">
        <v>0.16</v>
      </c>
      <c r="I23" s="9">
        <v>0.28000000000000003</v>
      </c>
      <c r="J23" s="9">
        <v>0.32</v>
      </c>
      <c r="K23" s="9">
        <v>0.38</v>
      </c>
      <c r="L23" s="9">
        <v>0.38</v>
      </c>
      <c r="M23" s="9">
        <v>0.37</v>
      </c>
      <c r="N23" s="9">
        <v>0.42</v>
      </c>
      <c r="O23" s="9">
        <v>0.31</v>
      </c>
      <c r="P23" s="9">
        <v>0.34</v>
      </c>
      <c r="Q23" s="9">
        <v>0.22</v>
      </c>
      <c r="R23" s="9">
        <v>0.18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</row>
    <row r="24" spans="1:85" ht="13.5" customHeight="1">
      <c r="A24" s="175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</row>
    <row r="25" spans="1:85" ht="13.5" customHeight="1">
      <c r="A25" s="175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</row>
    <row r="26" spans="1:85" ht="13.5" customHeight="1">
      <c r="A26" s="175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sheetPr codeName="List194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331</v>
      </c>
      <c r="H1" s="3" t="s">
        <v>30</v>
      </c>
    </row>
    <row r="2" ht="13.5" customHeight="1">
      <c r="A2" s="176" t="s">
        <v>215</v>
      </c>
    </row>
    <row r="3" ht="13.5" customHeight="1">
      <c r="A3" s="176" t="s">
        <v>168</v>
      </c>
    </row>
    <row r="18" spans="2:97" ht="13.5" customHeight="1">
      <c r="B18" s="12" t="s">
        <v>874</v>
      </c>
      <c r="C18" s="12" t="s">
        <v>875</v>
      </c>
      <c r="D18" s="12" t="s">
        <v>876</v>
      </c>
      <c r="E18" s="12" t="s">
        <v>877</v>
      </c>
      <c r="F18" s="12" t="s">
        <v>878</v>
      </c>
      <c r="G18" s="12" t="s">
        <v>875</v>
      </c>
      <c r="H18" s="12" t="s">
        <v>876</v>
      </c>
      <c r="I18" s="12" t="s">
        <v>877</v>
      </c>
      <c r="J18" s="12" t="s">
        <v>879</v>
      </c>
      <c r="K18" s="12" t="s">
        <v>875</v>
      </c>
      <c r="L18" s="12" t="s">
        <v>876</v>
      </c>
      <c r="M18" s="12" t="s">
        <v>877</v>
      </c>
      <c r="N18" s="12" t="s">
        <v>880</v>
      </c>
      <c r="O18" s="12" t="s">
        <v>875</v>
      </c>
      <c r="P18" s="12" t="s">
        <v>876</v>
      </c>
      <c r="Q18" s="12" t="s">
        <v>877</v>
      </c>
      <c r="R18" s="12" t="s">
        <v>881</v>
      </c>
      <c r="S18" s="12" t="s">
        <v>875</v>
      </c>
      <c r="T18" s="12" t="s">
        <v>876</v>
      </c>
      <c r="U18" s="12" t="s">
        <v>877</v>
      </c>
      <c r="V18" s="12" t="s">
        <v>882</v>
      </c>
      <c r="W18" s="12" t="s">
        <v>875</v>
      </c>
      <c r="X18" s="12" t="s">
        <v>876</v>
      </c>
      <c r="Y18" s="12" t="s">
        <v>877</v>
      </c>
      <c r="Z18" s="12" t="s">
        <v>1095</v>
      </c>
      <c r="AA18" s="12" t="s">
        <v>875</v>
      </c>
      <c r="AB18" s="12" t="s">
        <v>876</v>
      </c>
      <c r="AC18" s="12" t="s">
        <v>877</v>
      </c>
      <c r="AD18" s="12" t="s">
        <v>1096</v>
      </c>
      <c r="AE18" s="12" t="s">
        <v>875</v>
      </c>
      <c r="AF18" s="12" t="s">
        <v>876</v>
      </c>
      <c r="AG18" s="12" t="s">
        <v>877</v>
      </c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</row>
    <row r="19" spans="1:97" ht="13.5" customHeight="1">
      <c r="A19" s="175" t="s">
        <v>680</v>
      </c>
      <c r="B19" s="9">
        <v>-0.14000000000000001</v>
      </c>
      <c r="C19" s="9">
        <v>-0.13</v>
      </c>
      <c r="D19" s="9">
        <v>-0.13</v>
      </c>
      <c r="E19" s="9">
        <v>-0.16</v>
      </c>
      <c r="F19" s="9">
        <v>-0.10</v>
      </c>
      <c r="G19" s="9">
        <v>-0.03</v>
      </c>
      <c r="H19" s="9">
        <v>0.05</v>
      </c>
      <c r="I19" s="9">
        <v>0.10</v>
      </c>
      <c r="J19" s="9">
        <v>0.10</v>
      </c>
      <c r="K19" s="9">
        <v>0.10</v>
      </c>
      <c r="L19" s="9">
        <v>0.14000000000000001</v>
      </c>
      <c r="M19" s="9">
        <v>0.20</v>
      </c>
      <c r="N19" s="9">
        <v>0.21</v>
      </c>
      <c r="O19" s="9">
        <v>0.19</v>
      </c>
      <c r="P19" s="9">
        <v>0.15</v>
      </c>
      <c r="Q19" s="9">
        <v>0.11</v>
      </c>
      <c r="R19" s="9">
        <v>0.08</v>
      </c>
      <c r="S19" s="9">
        <v>0.070000000000000007</v>
      </c>
      <c r="T19" s="9">
        <v>0.05</v>
      </c>
      <c r="U19" s="9">
        <v>0.04</v>
      </c>
      <c r="V19" s="9">
        <v>0.04</v>
      </c>
      <c r="W19" s="9">
        <v>0.05</v>
      </c>
      <c r="X19" s="9">
        <v>0.05</v>
      </c>
      <c r="Y19" s="9">
        <v>0.06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</row>
    <row r="20" spans="1:97" ht="13.5" customHeight="1">
      <c r="A20" s="175" t="s">
        <v>842</v>
      </c>
      <c r="B20" s="9">
        <v>-4.57</v>
      </c>
      <c r="C20" s="9">
        <v>-4.09</v>
      </c>
      <c r="D20" s="9">
        <v>-5.52</v>
      </c>
      <c r="E20" s="9">
        <v>-5.29</v>
      </c>
      <c r="F20" s="9">
        <v>-5.60</v>
      </c>
      <c r="G20" s="9">
        <v>-6.41</v>
      </c>
      <c r="H20" s="9">
        <v>-4.1399999999999997</v>
      </c>
      <c r="I20" s="9">
        <v>-4.3899999999999997</v>
      </c>
      <c r="J20" s="9">
        <v>-4.34</v>
      </c>
      <c r="K20" s="9">
        <v>-4.63</v>
      </c>
      <c r="L20" s="9">
        <v>-4.9400000000000004</v>
      </c>
      <c r="M20" s="9">
        <v>-4.34</v>
      </c>
      <c r="N20" s="9">
        <v>-4.28</v>
      </c>
      <c r="O20" s="9">
        <v>-4.33</v>
      </c>
      <c r="P20" s="9">
        <v>-4.28</v>
      </c>
      <c r="Q20" s="9">
        <v>-4.57</v>
      </c>
      <c r="R20" s="9">
        <v>-4.68</v>
      </c>
      <c r="S20" s="9">
        <v>-4.66</v>
      </c>
      <c r="T20" s="9">
        <v>-4.6399999999999997</v>
      </c>
      <c r="U20" s="9">
        <v>-4.6100000000000003</v>
      </c>
      <c r="V20" s="9">
        <v>-4.58</v>
      </c>
      <c r="W20" s="9">
        <v>-4.5599999999999996</v>
      </c>
      <c r="X20" s="9">
        <v>-4.55</v>
      </c>
      <c r="Y20" s="9">
        <v>-4.54</v>
      </c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</row>
    <row r="21" spans="1:97" ht="13.5" customHeight="1">
      <c r="A21" s="175" t="s">
        <v>1042</v>
      </c>
      <c r="B21" s="9">
        <v>-4.72</v>
      </c>
      <c r="C21" s="9">
        <v>-4.17</v>
      </c>
      <c r="D21" s="9">
        <v>-5.56</v>
      </c>
      <c r="E21" s="9">
        <v>-5.29</v>
      </c>
      <c r="F21" s="9">
        <v>-5.66</v>
      </c>
      <c r="G21" s="9">
        <v>-6.53</v>
      </c>
      <c r="H21" s="9">
        <v>-4.33</v>
      </c>
      <c r="I21" s="9">
        <v>-4.6399999999999997</v>
      </c>
      <c r="J21" s="9">
        <v>-4.43</v>
      </c>
      <c r="K21" s="9">
        <v>-4.6399999999999997</v>
      </c>
      <c r="L21" s="9">
        <v>-4.99</v>
      </c>
      <c r="M21" s="9">
        <v>-4.4400000000000004</v>
      </c>
      <c r="N21" s="9">
        <v>-4.3899999999999997</v>
      </c>
      <c r="O21" s="9">
        <v>-4.43</v>
      </c>
      <c r="P21" s="9">
        <v>-4.33</v>
      </c>
      <c r="Q21" s="9">
        <v>-4.59</v>
      </c>
      <c r="R21" s="9">
        <v>-4.74</v>
      </c>
      <c r="S21" s="9">
        <v>-4.72</v>
      </c>
      <c r="T21" s="9">
        <v>-4.70</v>
      </c>
      <c r="U21" s="9">
        <v>-4.66</v>
      </c>
      <c r="V21" s="9">
        <v>-4.63</v>
      </c>
      <c r="W21" s="9">
        <v>-4.5999999999999996</v>
      </c>
      <c r="X21" s="9">
        <v>-4.59</v>
      </c>
      <c r="Y21" s="9">
        <v>-4.58</v>
      </c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</row>
    <row r="22" spans="1:97" ht="13.5" customHeight="1">
      <c r="A22" s="175" t="s">
        <v>1043</v>
      </c>
      <c r="B22" s="9">
        <v>0.28999999999999998</v>
      </c>
      <c r="C22" s="9">
        <v>0.22</v>
      </c>
      <c r="D22" s="9">
        <v>0.17</v>
      </c>
      <c r="E22" s="9">
        <v>0.16</v>
      </c>
      <c r="F22" s="9">
        <v>0.15</v>
      </c>
      <c r="G22" s="9">
        <v>0.15</v>
      </c>
      <c r="H22" s="9">
        <v>0.15</v>
      </c>
      <c r="I22" s="9">
        <v>0.15</v>
      </c>
      <c r="J22" s="9">
        <v>-0.01</v>
      </c>
      <c r="K22" s="9">
        <v>-0.09</v>
      </c>
      <c r="L22" s="9">
        <v>-0.09</v>
      </c>
      <c r="M22" s="9">
        <v>-0.10</v>
      </c>
      <c r="N22" s="9">
        <v>-0.10</v>
      </c>
      <c r="O22" s="9">
        <v>-0.10</v>
      </c>
      <c r="P22" s="9">
        <v>-0.10</v>
      </c>
      <c r="Q22" s="9">
        <v>-0.10</v>
      </c>
      <c r="R22" s="9">
        <v>-0.02</v>
      </c>
      <c r="S22" s="9">
        <v>-0.01</v>
      </c>
      <c r="T22" s="9">
        <v>0.01</v>
      </c>
      <c r="U22" s="9">
        <v>0.02</v>
      </c>
      <c r="V22" s="9">
        <v>0.01</v>
      </c>
      <c r="W22" s="9">
        <v>-0.01</v>
      </c>
      <c r="X22" s="9">
        <v>-0.02</v>
      </c>
      <c r="Y22" s="9">
        <v>-0.03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</row>
    <row r="23" spans="1:97" ht="13.5" customHeight="1">
      <c r="A23" s="175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</row>
    <row r="24" spans="1:97" ht="13.5" customHeight="1">
      <c r="A24" s="175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</row>
    <row r="25" spans="1:97" ht="13.5" customHeight="1">
      <c r="A25" s="175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sheetPr codeName="List188">
    <tabColor theme="7" tint="0.399980008602142"/>
  </sheetPr>
  <dimension ref="A1:CO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332</v>
      </c>
      <c r="H1" s="3" t="s">
        <v>30</v>
      </c>
    </row>
    <row r="2" ht="13.5" customHeight="1">
      <c r="A2" s="176" t="s">
        <v>214</v>
      </c>
    </row>
    <row r="3" ht="13.5" customHeight="1">
      <c r="A3" s="176" t="s">
        <v>168</v>
      </c>
    </row>
    <row r="18" spans="2:93" ht="13.5" customHeight="1">
      <c r="B18" s="12" t="s">
        <v>874</v>
      </c>
      <c r="C18" s="12" t="s">
        <v>875</v>
      </c>
      <c r="D18" s="12" t="s">
        <v>876</v>
      </c>
      <c r="E18" s="12" t="s">
        <v>877</v>
      </c>
      <c r="F18" s="12" t="s">
        <v>878</v>
      </c>
      <c r="G18" s="12" t="s">
        <v>875</v>
      </c>
      <c r="H18" s="12" t="s">
        <v>876</v>
      </c>
      <c r="I18" s="12" t="s">
        <v>877</v>
      </c>
      <c r="J18" s="12" t="s">
        <v>879</v>
      </c>
      <c r="K18" s="12" t="s">
        <v>875</v>
      </c>
      <c r="L18" s="12" t="s">
        <v>876</v>
      </c>
      <c r="M18" s="12" t="s">
        <v>877</v>
      </c>
      <c r="N18" s="12" t="s">
        <v>880</v>
      </c>
      <c r="O18" s="12" t="s">
        <v>875</v>
      </c>
      <c r="P18" s="12" t="s">
        <v>876</v>
      </c>
      <c r="Q18" s="12" t="s">
        <v>877</v>
      </c>
      <c r="R18" s="12" t="s">
        <v>881</v>
      </c>
      <c r="S18" s="12" t="s">
        <v>875</v>
      </c>
      <c r="T18" s="12" t="s">
        <v>876</v>
      </c>
      <c r="U18" s="12" t="s">
        <v>877</v>
      </c>
      <c r="V18" s="12" t="s">
        <v>882</v>
      </c>
      <c r="W18" s="12" t="s">
        <v>875</v>
      </c>
      <c r="X18" s="12" t="s">
        <v>876</v>
      </c>
      <c r="Y18" s="12" t="s">
        <v>877</v>
      </c>
      <c r="Z18" s="12" t="s">
        <v>1095</v>
      </c>
      <c r="AA18" s="12" t="s">
        <v>875</v>
      </c>
      <c r="AB18" s="12" t="s">
        <v>876</v>
      </c>
      <c r="AC18" s="12" t="s">
        <v>877</v>
      </c>
      <c r="AD18" s="12" t="s">
        <v>1096</v>
      </c>
      <c r="AE18" s="12" t="s">
        <v>875</v>
      </c>
      <c r="AF18" s="12" t="s">
        <v>876</v>
      </c>
      <c r="AG18" s="12" t="s">
        <v>877</v>
      </c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</row>
    <row r="19" spans="1:93" ht="13.5" customHeight="1">
      <c r="A19" s="175" t="s">
        <v>838</v>
      </c>
      <c r="B19" s="9">
        <v>0.76</v>
      </c>
      <c r="C19" s="9">
        <v>-0.27</v>
      </c>
      <c r="D19" s="9">
        <v>-0.23</v>
      </c>
      <c r="E19" s="9">
        <v>-0.32</v>
      </c>
      <c r="F19" s="9">
        <v>0.45</v>
      </c>
      <c r="G19" s="9">
        <v>1.87</v>
      </c>
      <c r="H19" s="9">
        <v>2.63</v>
      </c>
      <c r="I19" s="9">
        <v>3.79</v>
      </c>
      <c r="J19" s="9">
        <v>4.37</v>
      </c>
      <c r="K19" s="9">
        <v>4.79</v>
      </c>
      <c r="L19" s="9">
        <v>5.16</v>
      </c>
      <c r="M19" s="9">
        <v>5.14</v>
      </c>
      <c r="N19" s="9">
        <v>5.03</v>
      </c>
      <c r="O19" s="9">
        <v>4.78</v>
      </c>
      <c r="P19" s="9">
        <v>4.6900000000000004</v>
      </c>
      <c r="Q19" s="9">
        <v>4.6399999999999997</v>
      </c>
      <c r="R19" s="9">
        <v>4.43</v>
      </c>
      <c r="S19" s="9">
        <v>4.22</v>
      </c>
      <c r="T19" s="9">
        <v>4.0599999999999996</v>
      </c>
      <c r="U19" s="9">
        <v>3.92</v>
      </c>
      <c r="V19" s="9">
        <v>3.91</v>
      </c>
      <c r="W19" s="9">
        <v>3.88</v>
      </c>
      <c r="X19" s="9">
        <v>3.67</v>
      </c>
      <c r="Y19" s="9">
        <v>3.69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</row>
    <row r="20" spans="1:93" ht="13.5" customHeight="1">
      <c r="A20" s="175" t="s">
        <v>846</v>
      </c>
      <c r="B20" s="9">
        <v>-2.31</v>
      </c>
      <c r="C20" s="9">
        <v>-3</v>
      </c>
      <c r="D20" s="9">
        <v>-4.49</v>
      </c>
      <c r="E20" s="9">
        <v>-4.6900000000000004</v>
      </c>
      <c r="F20" s="9">
        <v>-4.3099999999999996</v>
      </c>
      <c r="G20" s="9">
        <v>-3.91</v>
      </c>
      <c r="H20" s="9">
        <v>-1.07</v>
      </c>
      <c r="I20" s="9">
        <v>-0.11</v>
      </c>
      <c r="J20" s="9">
        <v>1</v>
      </c>
      <c r="K20" s="9">
        <v>1.22</v>
      </c>
      <c r="L20" s="9">
        <v>1.29</v>
      </c>
      <c r="M20" s="9">
        <v>1.70</v>
      </c>
      <c r="N20" s="9">
        <v>1.57</v>
      </c>
      <c r="O20" s="9">
        <v>1.1399999999999999</v>
      </c>
      <c r="P20" s="9">
        <v>1.06</v>
      </c>
      <c r="Q20" s="9">
        <v>0.73</v>
      </c>
      <c r="R20" s="9">
        <v>0.23</v>
      </c>
      <c r="S20" s="9">
        <v>0.03</v>
      </c>
      <c r="T20" s="9">
        <v>-0.19</v>
      </c>
      <c r="U20" s="9">
        <v>-0.36</v>
      </c>
      <c r="V20" s="9">
        <v>-0.34</v>
      </c>
      <c r="W20" s="9">
        <v>-0.32</v>
      </c>
      <c r="X20" s="9">
        <v>-0.49</v>
      </c>
      <c r="Y20" s="9">
        <v>-0.43</v>
      </c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</row>
    <row r="21" spans="1:93" ht="13.5" customHeight="1">
      <c r="A21" s="175" t="s">
        <v>842</v>
      </c>
      <c r="B21" s="9">
        <v>-4.57</v>
      </c>
      <c r="C21" s="9">
        <v>-4.09</v>
      </c>
      <c r="D21" s="9">
        <v>-5.52</v>
      </c>
      <c r="E21" s="9">
        <v>-5.29</v>
      </c>
      <c r="F21" s="9">
        <v>-5.60</v>
      </c>
      <c r="G21" s="9">
        <v>-6.41</v>
      </c>
      <c r="H21" s="9">
        <v>-4.1399999999999997</v>
      </c>
      <c r="I21" s="9">
        <v>-4.3899999999999997</v>
      </c>
      <c r="J21" s="9">
        <v>-4.34</v>
      </c>
      <c r="K21" s="9">
        <v>-4.63</v>
      </c>
      <c r="L21" s="9">
        <v>-4.9400000000000004</v>
      </c>
      <c r="M21" s="9">
        <v>-4.34</v>
      </c>
      <c r="N21" s="9">
        <v>-4.28</v>
      </c>
      <c r="O21" s="9">
        <v>-4.33</v>
      </c>
      <c r="P21" s="9">
        <v>-4.28</v>
      </c>
      <c r="Q21" s="9">
        <v>-4.57</v>
      </c>
      <c r="R21" s="9">
        <v>-4.68</v>
      </c>
      <c r="S21" s="9">
        <v>-4.66</v>
      </c>
      <c r="T21" s="9">
        <v>-4.6399999999999997</v>
      </c>
      <c r="U21" s="9">
        <v>-4.6100000000000003</v>
      </c>
      <c r="V21" s="9">
        <v>-4.58</v>
      </c>
      <c r="W21" s="9">
        <v>-4.5599999999999996</v>
      </c>
      <c r="X21" s="9">
        <v>-4.55</v>
      </c>
      <c r="Y21" s="9">
        <v>-4.54</v>
      </c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</row>
    <row r="22" spans="1:93" ht="13.5" customHeight="1">
      <c r="A22" s="175" t="s">
        <v>840</v>
      </c>
      <c r="B22" s="9">
        <v>1.88</v>
      </c>
      <c r="C22" s="9">
        <v>1.85</v>
      </c>
      <c r="D22" s="9">
        <v>1.76</v>
      </c>
      <c r="E22" s="9">
        <v>1.40</v>
      </c>
      <c r="F22" s="9">
        <v>1.34</v>
      </c>
      <c r="G22" s="9">
        <v>1.1399999999999999</v>
      </c>
      <c r="H22" s="9">
        <v>1.02</v>
      </c>
      <c r="I22" s="9">
        <v>1.1399999999999999</v>
      </c>
      <c r="J22" s="9">
        <v>1.23</v>
      </c>
      <c r="K22" s="9">
        <v>1.38</v>
      </c>
      <c r="L22" s="9">
        <v>1.41</v>
      </c>
      <c r="M22" s="9">
        <v>1.38</v>
      </c>
      <c r="N22" s="9">
        <v>1.42</v>
      </c>
      <c r="O22" s="9">
        <v>1.26</v>
      </c>
      <c r="P22" s="9">
        <v>1.27</v>
      </c>
      <c r="Q22" s="9">
        <v>1.20</v>
      </c>
      <c r="R22" s="9">
        <v>1.18</v>
      </c>
      <c r="S22" s="9">
        <v>1.17</v>
      </c>
      <c r="T22" s="9">
        <v>1.1000000000000001</v>
      </c>
      <c r="U22" s="9">
        <v>1.03</v>
      </c>
      <c r="V22" s="9">
        <v>1.04</v>
      </c>
      <c r="W22" s="9">
        <v>1.07</v>
      </c>
      <c r="X22" s="9">
        <v>1.1100000000000001</v>
      </c>
      <c r="Y22" s="9">
        <v>1.1299999999999999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</row>
    <row r="23" spans="1:93" ht="13.5" customHeight="1">
      <c r="A23" s="175" t="s">
        <v>844</v>
      </c>
      <c r="B23" s="9">
        <v>-0.45</v>
      </c>
      <c r="C23" s="9">
        <v>-0.50</v>
      </c>
      <c r="D23" s="9">
        <v>-0.50</v>
      </c>
      <c r="E23" s="9">
        <v>-0.47</v>
      </c>
      <c r="F23" s="9">
        <v>-0.49</v>
      </c>
      <c r="G23" s="9">
        <v>-0.52</v>
      </c>
      <c r="H23" s="9">
        <v>-0.59</v>
      </c>
      <c r="I23" s="9">
        <v>-0.65</v>
      </c>
      <c r="J23" s="9">
        <v>-0.26</v>
      </c>
      <c r="K23" s="9">
        <v>-0.32</v>
      </c>
      <c r="L23" s="9">
        <v>-0.33</v>
      </c>
      <c r="M23" s="9">
        <v>-0.48</v>
      </c>
      <c r="N23" s="9">
        <v>-0.60</v>
      </c>
      <c r="O23" s="9">
        <v>-0.56999999999999995</v>
      </c>
      <c r="P23" s="9">
        <v>-0.62</v>
      </c>
      <c r="Q23" s="9">
        <v>-0.53</v>
      </c>
      <c r="R23" s="9">
        <v>-0.70</v>
      </c>
      <c r="S23" s="9">
        <v>-0.71</v>
      </c>
      <c r="T23" s="9">
        <v>-0.71</v>
      </c>
      <c r="U23" s="9">
        <v>-0.71</v>
      </c>
      <c r="V23" s="9">
        <v>-0.71</v>
      </c>
      <c r="W23" s="9">
        <v>-0.71</v>
      </c>
      <c r="X23" s="9">
        <v>-0.71</v>
      </c>
      <c r="Y23" s="9">
        <v>-0.71</v>
      </c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</row>
    <row r="24" spans="1:93" ht="13.5" customHeight="1">
      <c r="A24" s="175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</row>
    <row r="25" spans="1:93" ht="13.5" customHeight="1">
      <c r="A25" s="175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</row>
    <row r="26" spans="1:93" ht="13.5" customHeight="1">
      <c r="A26" s="175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sheetPr codeName="List204">
    <tabColor theme="7" tint="0.399980008602142"/>
  </sheetPr>
  <dimension ref="A1:CS25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2.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324</v>
      </c>
      <c r="H1" s="3" t="s">
        <v>30</v>
      </c>
    </row>
    <row r="2" ht="13.5" customHeight="1">
      <c r="A2" s="176" t="s">
        <v>333</v>
      </c>
    </row>
    <row r="3" ht="13.5" customHeight="1">
      <c r="A3" s="176" t="s">
        <v>101</v>
      </c>
    </row>
    <row r="18" spans="2:97" ht="13.5" customHeight="1">
      <c r="B18" s="12" t="s">
        <v>929</v>
      </c>
      <c r="C18" s="12" t="s">
        <v>875</v>
      </c>
      <c r="D18" s="12" t="s">
        <v>876</v>
      </c>
      <c r="E18" s="12" t="s">
        <v>877</v>
      </c>
      <c r="F18" s="12" t="s">
        <v>874</v>
      </c>
      <c r="G18" s="12" t="s">
        <v>875</v>
      </c>
      <c r="H18" s="12" t="s">
        <v>876</v>
      </c>
      <c r="I18" s="12" t="s">
        <v>877</v>
      </c>
      <c r="J18" s="12" t="s">
        <v>878</v>
      </c>
      <c r="K18" s="12" t="s">
        <v>875</v>
      </c>
      <c r="L18" s="12" t="s">
        <v>876</v>
      </c>
      <c r="M18" s="12" t="s">
        <v>877</v>
      </c>
      <c r="N18" s="12" t="s">
        <v>879</v>
      </c>
      <c r="O18" s="12" t="s">
        <v>875</v>
      </c>
      <c r="P18" s="12" t="s">
        <v>876</v>
      </c>
      <c r="Q18" s="12" t="s">
        <v>877</v>
      </c>
      <c r="R18" s="12" t="s">
        <v>880</v>
      </c>
      <c r="S18" s="12" t="s">
        <v>875</v>
      </c>
      <c r="T18" s="12" t="s">
        <v>876</v>
      </c>
      <c r="U18" s="12" t="s">
        <v>877</v>
      </c>
      <c r="V18" s="12" t="s">
        <v>881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</row>
    <row r="19" spans="1:97" ht="13.5" customHeight="1">
      <c r="A19" s="175" t="s">
        <v>944</v>
      </c>
      <c r="B19" s="9">
        <v>0.31</v>
      </c>
      <c r="C19" s="9">
        <v>0.52</v>
      </c>
      <c r="D19" s="9">
        <v>-1.59</v>
      </c>
      <c r="E19" s="9">
        <v>-1.66</v>
      </c>
      <c r="F19" s="9">
        <v>-2.06</v>
      </c>
      <c r="G19" s="9">
        <v>-3.28</v>
      </c>
      <c r="H19" s="9">
        <v>-4.3499999999999996</v>
      </c>
      <c r="I19" s="9">
        <v>-4.6399999999999997</v>
      </c>
      <c r="J19" s="9">
        <v>-3.76</v>
      </c>
      <c r="K19" s="9">
        <v>-3.19</v>
      </c>
      <c r="L19" s="9">
        <v>-1.83</v>
      </c>
      <c r="M19" s="9">
        <v>-1.43</v>
      </c>
      <c r="N19" s="9">
        <v>-1.1399999999999999</v>
      </c>
      <c r="O19" s="9">
        <v>-1.42</v>
      </c>
      <c r="P19" s="9">
        <v>-1.61</v>
      </c>
      <c r="Q19" s="9">
        <v>-2.19</v>
      </c>
      <c r="R19" s="9">
        <v>-2.25</v>
      </c>
      <c r="S19" s="9">
        <v>-2.39</v>
      </c>
      <c r="T19" s="9">
        <v>-1.77</v>
      </c>
      <c r="U19" s="9">
        <v>-1.37</v>
      </c>
      <c r="V19" s="9">
        <v>-2.75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</row>
    <row r="20" spans="1:97" ht="13.5" customHeight="1">
      <c r="A20" s="175" t="s">
        <v>1044</v>
      </c>
      <c r="B20" s="9">
        <v>1.82</v>
      </c>
      <c r="C20" s="9">
        <v>2.2599999999999998</v>
      </c>
      <c r="D20" s="9">
        <v>2.65</v>
      </c>
      <c r="E20" s="9">
        <v>1.17</v>
      </c>
      <c r="F20" s="9">
        <v>1.37</v>
      </c>
      <c r="G20" s="9">
        <v>1.22</v>
      </c>
      <c r="H20" s="9">
        <v>-0.56999999999999995</v>
      </c>
      <c r="I20" s="9">
        <v>-0.25</v>
      </c>
      <c r="J20" s="9">
        <v>-0.32</v>
      </c>
      <c r="K20" s="9">
        <v>-2.34</v>
      </c>
      <c r="L20" s="9">
        <v>-0.14000000000000001</v>
      </c>
      <c r="M20" s="9">
        <v>0.10</v>
      </c>
      <c r="N20" s="9">
        <v>0.22</v>
      </c>
      <c r="O20" s="9">
        <v>1.29</v>
      </c>
      <c r="P20" s="9">
        <v>1.36</v>
      </c>
      <c r="Q20" s="9">
        <v>1.52</v>
      </c>
      <c r="R20" s="9">
        <v>1.43</v>
      </c>
      <c r="S20" s="9">
        <v>0.61</v>
      </c>
      <c r="T20" s="9">
        <v>1.02</v>
      </c>
      <c r="U20" s="9">
        <v>1.20</v>
      </c>
      <c r="V20" s="9">
        <v>1.35</v>
      </c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</row>
    <row r="21" spans="1:97" ht="13.5" customHeight="1">
      <c r="A21" s="175" t="s">
        <v>1045</v>
      </c>
      <c r="B21" s="9">
        <v>-6.54</v>
      </c>
      <c r="C21" s="9">
        <v>-5.67</v>
      </c>
      <c r="D21" s="9">
        <v>-5.66</v>
      </c>
      <c r="E21" s="9">
        <v>-5.04</v>
      </c>
      <c r="F21" s="9">
        <v>-3.94</v>
      </c>
      <c r="G21" s="9">
        <v>-3.21</v>
      </c>
      <c r="H21" s="9">
        <v>-3.30</v>
      </c>
      <c r="I21" s="9">
        <v>-3.26</v>
      </c>
      <c r="J21" s="9">
        <v>-3.92</v>
      </c>
      <c r="K21" s="9">
        <v>-4.1100000000000003</v>
      </c>
      <c r="L21" s="9">
        <v>-3.80</v>
      </c>
      <c r="M21" s="9">
        <v>-4.09</v>
      </c>
      <c r="N21" s="9">
        <v>-3.41</v>
      </c>
      <c r="O21" s="9">
        <v>-3.17</v>
      </c>
      <c r="P21" s="9">
        <v>-3.04</v>
      </c>
      <c r="Q21" s="9">
        <v>-2.44</v>
      </c>
      <c r="R21" s="9">
        <v>-2.5499999999999998</v>
      </c>
      <c r="S21" s="9">
        <v>-2.4300000000000002</v>
      </c>
      <c r="T21" s="9">
        <v>-2.39</v>
      </c>
      <c r="U21" s="9">
        <v>-2.69</v>
      </c>
      <c r="V21" s="9">
        <v>-2.70</v>
      </c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</row>
    <row r="22" spans="1:97" ht="13.5" customHeight="1">
      <c r="A22" s="175" t="s">
        <v>516</v>
      </c>
      <c r="B22" s="9">
        <v>5.69</v>
      </c>
      <c r="C22" s="9">
        <v>5.35</v>
      </c>
      <c r="D22" s="9">
        <v>5.36</v>
      </c>
      <c r="E22" s="9">
        <v>5.03</v>
      </c>
      <c r="F22" s="9">
        <v>4.04</v>
      </c>
      <c r="G22" s="9">
        <v>3.48</v>
      </c>
      <c r="H22" s="9">
        <v>3.88</v>
      </c>
      <c r="I22" s="9">
        <v>3.86</v>
      </c>
      <c r="J22" s="9">
        <v>4.43</v>
      </c>
      <c r="K22" s="9">
        <v>5.09</v>
      </c>
      <c r="L22" s="9">
        <v>5.08</v>
      </c>
      <c r="M22" s="9">
        <v>5.55</v>
      </c>
      <c r="N22" s="9">
        <v>5.49</v>
      </c>
      <c r="O22" s="9">
        <v>5.52</v>
      </c>
      <c r="P22" s="9">
        <v>5.48</v>
      </c>
      <c r="Q22" s="9">
        <v>5.53</v>
      </c>
      <c r="R22" s="9">
        <v>5.49</v>
      </c>
      <c r="S22" s="9">
        <v>5.29</v>
      </c>
      <c r="T22" s="9">
        <v>4.9800000000000004</v>
      </c>
      <c r="U22" s="9">
        <v>4.9000000000000004</v>
      </c>
      <c r="V22" s="9">
        <v>4.88</v>
      </c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</row>
    <row r="23" spans="1:97" ht="13.5" customHeight="1">
      <c r="A23" s="175" t="s">
        <v>1046</v>
      </c>
      <c r="B23" s="9">
        <v>1.27</v>
      </c>
      <c r="C23" s="9">
        <v>2.4500000000000002</v>
      </c>
      <c r="D23" s="9">
        <v>0.76</v>
      </c>
      <c r="E23" s="9">
        <v>-0.50</v>
      </c>
      <c r="F23" s="9">
        <v>-0.59</v>
      </c>
      <c r="G23" s="9">
        <v>-1.80</v>
      </c>
      <c r="H23" s="9">
        <v>-4.34</v>
      </c>
      <c r="I23" s="9">
        <v>-4.28</v>
      </c>
      <c r="J23" s="9">
        <v>-3.56</v>
      </c>
      <c r="K23" s="9">
        <v>-4.5599999999999996</v>
      </c>
      <c r="L23" s="9">
        <v>-0.68</v>
      </c>
      <c r="M23" s="9">
        <v>0.13</v>
      </c>
      <c r="N23" s="9">
        <v>1.1599999999999999</v>
      </c>
      <c r="O23" s="9">
        <v>2.2200000000000002</v>
      </c>
      <c r="P23" s="9">
        <v>2.19</v>
      </c>
      <c r="Q23" s="9">
        <v>2.42</v>
      </c>
      <c r="R23" s="9">
        <v>2.12</v>
      </c>
      <c r="S23" s="9">
        <v>1.08</v>
      </c>
      <c r="T23" s="9">
        <v>1.84</v>
      </c>
      <c r="U23" s="9">
        <v>2.04</v>
      </c>
      <c r="V23" s="9">
        <v>0.78</v>
      </c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</row>
    <row r="24" spans="1:97" ht="13.5" customHeight="1">
      <c r="A24" s="175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</row>
    <row r="25" spans="1:97" ht="13.5" customHeight="1">
      <c r="A25" s="175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4">
    <tabColor theme="4" tint="0.399980008602142"/>
  </sheetPr>
  <dimension ref="A1:H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4"/>
  </cols>
  <sheetData>
    <row r="1" spans="1:8" ht="13.5" customHeight="1">
      <c r="A1" s="3" t="s">
        <v>14</v>
      </c>
      <c r="H1" s="3"/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sheetPr codeName="List60">
    <tabColor theme="6" tint="0.399980008602142"/>
    <pageSetUpPr fitToPage="1"/>
  </sheetPr>
  <dimension ref="A1:O42"/>
  <sheetViews>
    <sheetView showGridLines="0" zoomScale="130" zoomScaleNormal="130" workbookViewId="0" topLeftCell="B1">
      <selection pane="topLeft" activeCell="J3" sqref="J3"/>
    </sheetView>
  </sheetViews>
  <sheetFormatPr defaultColWidth="0" defaultRowHeight="12.75" customHeight="1" zeroHeight="1"/>
  <cols>
    <col min="1" max="1" width="0" style="65" hidden="1" customWidth="1"/>
    <col min="2" max="2" width="25.1666666666667" style="65" customWidth="1"/>
    <col min="3" max="3" width="0" style="65" hidden="1" customWidth="1"/>
    <col min="4" max="4" width="15" style="65" customWidth="1"/>
    <col min="5" max="14" width="6.66666666666667" style="65" customWidth="1"/>
    <col min="15" max="15" width="5.83333333333333" style="65" customWidth="1"/>
    <col min="16" max="20" width="0" style="65" hidden="1"/>
    <col min="21" max="61" width="0" style="65" hidden="1"/>
    <col min="62" max="16384" width="0" style="65" hidden="1"/>
  </cols>
  <sheetData>
    <row r="1" spans="1:10" ht="12.75" customHeight="1">
      <c r="A1" s="3" t="s">
        <v>31</v>
      </c>
      <c r="B1" s="3" t="s">
        <v>30</v>
      </c>
      <c r="E1"/>
      <c r="F1"/>
      <c r="G1"/>
      <c r="H1"/>
      <c r="J1"/>
    </row>
    <row r="2" spans="1:8" ht="12.75" customHeight="1">
      <c r="A2" s="69"/>
      <c r="B2" s="69"/>
      <c r="E2"/>
      <c r="F2"/>
      <c r="G2"/>
      <c r="H2"/>
    </row>
    <row r="3" spans="1:8" ht="12.75" customHeight="1">
      <c r="A3" s="22" t="s">
        <v>247</v>
      </c>
      <c r="B3" s="22" t="s">
        <v>248</v>
      </c>
      <c r="E3"/>
      <c r="F3"/>
      <c r="G3"/>
      <c r="H3"/>
    </row>
    <row r="4" spans="1:8" ht="12.75" customHeight="1">
      <c r="A4" s="62" t="s">
        <v>107</v>
      </c>
      <c r="B4" s="62" t="s">
        <v>108</v>
      </c>
      <c r="E4" s="291"/>
      <c r="F4" s="291"/>
      <c r="G4" s="291"/>
      <c r="H4" s="291"/>
    </row>
    <row r="5" spans="1:5" ht="12.75" customHeight="1">
      <c r="A5" s="62" t="s">
        <v>182</v>
      </c>
      <c r="B5" s="62" t="s">
        <v>186</v>
      </c>
      <c r="E5" s="159"/>
    </row>
    <row r="6" spans="5:8" ht="12.75" customHeight="1">
      <c r="E6" s="168"/>
      <c r="F6" s="122"/>
      <c r="H6" s="113"/>
    </row>
    <row r="7" spans="1:14" ht="1.5" customHeight="1" thickBot="1">
      <c r="A7" s="262"/>
      <c r="B7" s="262"/>
      <c r="C7" s="262"/>
      <c r="D7" s="262"/>
      <c r="E7" s="263"/>
      <c r="F7" s="269"/>
      <c r="G7" s="262"/>
      <c r="H7" s="264"/>
      <c r="I7" s="262"/>
      <c r="J7" s="262"/>
      <c r="K7" s="262"/>
      <c r="L7" s="262"/>
      <c r="M7" s="262"/>
      <c r="N7" s="262"/>
    </row>
    <row r="8" spans="1:14" ht="12.75" customHeight="1">
      <c r="A8" s="278"/>
      <c r="B8" s="278"/>
      <c r="C8" s="299"/>
      <c r="D8" s="299"/>
      <c r="E8" s="279">
        <v>2018</v>
      </c>
      <c r="F8" s="279">
        <v>2019</v>
      </c>
      <c r="G8" s="279">
        <v>2020</v>
      </c>
      <c r="H8" s="279">
        <v>2021</v>
      </c>
      <c r="I8" s="279">
        <v>2022</v>
      </c>
      <c r="J8" s="279">
        <v>2023</v>
      </c>
      <c r="K8" s="279">
        <v>2024</v>
      </c>
      <c r="L8" s="279">
        <v>2025</v>
      </c>
      <c r="M8" s="311">
        <v>2026</v>
      </c>
      <c r="N8" s="311">
        <v>2027</v>
      </c>
    </row>
    <row r="9" spans="1:14" ht="12.75" customHeight="1" hidden="1">
      <c r="A9" s="708"/>
      <c r="B9" s="708"/>
      <c r="C9" s="339"/>
      <c r="D9" s="339"/>
      <c r="E9" s="690"/>
      <c r="F9" s="690"/>
      <c r="G9" s="690"/>
      <c r="H9" s="690"/>
      <c r="I9" s="690"/>
      <c r="J9" s="690"/>
      <c r="K9" s="690"/>
      <c r="L9" s="690"/>
      <c r="M9" s="692" t="s">
        <v>426</v>
      </c>
      <c r="N9" s="692" t="s">
        <v>426</v>
      </c>
    </row>
    <row r="10" spans="1:14" ht="12.75" customHeight="1">
      <c r="A10" s="708"/>
      <c r="B10" s="708"/>
      <c r="C10" s="339"/>
      <c r="D10" s="339"/>
      <c r="E10" s="690"/>
      <c r="F10" s="690"/>
      <c r="G10" s="690"/>
      <c r="H10" s="690"/>
      <c r="I10" s="690"/>
      <c r="J10" s="690"/>
      <c r="K10" s="690"/>
      <c r="L10" s="690"/>
      <c r="M10" s="692" t="s">
        <v>427</v>
      </c>
      <c r="N10" s="692" t="s">
        <v>427</v>
      </c>
    </row>
    <row r="11" spans="1:14" ht="12.75" customHeight="1">
      <c r="A11" s="381" t="s">
        <v>815</v>
      </c>
      <c r="B11" s="381" t="s">
        <v>816</v>
      </c>
      <c r="C11" s="409" t="s">
        <v>817</v>
      </c>
      <c r="D11" s="409" t="s">
        <v>818</v>
      </c>
      <c r="E11" s="410">
        <v>118</v>
      </c>
      <c r="F11" s="410">
        <v>120.20</v>
      </c>
      <c r="G11" s="410">
        <v>114.40</v>
      </c>
      <c r="H11" s="410">
        <v>120.70</v>
      </c>
      <c r="I11" s="410">
        <v>124.20</v>
      </c>
      <c r="J11" s="410">
        <v>124.30</v>
      </c>
      <c r="K11" s="410">
        <v>125.30</v>
      </c>
      <c r="L11" s="410">
        <v>126.50</v>
      </c>
      <c r="M11" s="317">
        <v>128</v>
      </c>
      <c r="N11" s="317">
        <v>130</v>
      </c>
    </row>
    <row r="12" spans="1:14" ht="12.75" customHeight="1">
      <c r="A12" s="693"/>
      <c r="B12" s="693"/>
      <c r="C12" s="408" t="s">
        <v>300</v>
      </c>
      <c r="D12" s="408" t="s">
        <v>301</v>
      </c>
      <c r="E12" s="656">
        <v>2.40</v>
      </c>
      <c r="F12" s="656">
        <v>1.90</v>
      </c>
      <c r="G12" s="656">
        <v>-4.9000000000000004</v>
      </c>
      <c r="H12" s="656">
        <v>5.50</v>
      </c>
      <c r="I12" s="656">
        <v>2.90</v>
      </c>
      <c r="J12" s="656">
        <v>0.10</v>
      </c>
      <c r="K12" s="656">
        <v>0.80</v>
      </c>
      <c r="L12" s="656">
        <v>0.90</v>
      </c>
      <c r="M12" s="657">
        <v>1.20</v>
      </c>
      <c r="N12" s="657">
        <v>1.60</v>
      </c>
    </row>
    <row r="13" spans="1:14" ht="12.75" customHeight="1">
      <c r="A13" s="693" t="s">
        <v>819</v>
      </c>
      <c r="B13" s="693" t="s">
        <v>820</v>
      </c>
      <c r="C13" s="407" t="s">
        <v>817</v>
      </c>
      <c r="D13" s="407" t="s">
        <v>818</v>
      </c>
      <c r="E13" s="662">
        <v>114.60</v>
      </c>
      <c r="F13" s="662">
        <v>115.20</v>
      </c>
      <c r="G13" s="662">
        <v>114.10</v>
      </c>
      <c r="H13" s="662">
        <v>118.90</v>
      </c>
      <c r="I13" s="662">
        <v>120.60</v>
      </c>
      <c r="J13" s="662">
        <v>116</v>
      </c>
      <c r="K13" s="662">
        <v>114.10</v>
      </c>
      <c r="L13" s="662">
        <v>117.60</v>
      </c>
      <c r="M13" s="663">
        <v>119</v>
      </c>
      <c r="N13" s="663">
        <v>122</v>
      </c>
    </row>
    <row r="14" spans="1:14" ht="12.75" customHeight="1">
      <c r="A14" s="693"/>
      <c r="B14" s="693"/>
      <c r="C14" s="408" t="s">
        <v>300</v>
      </c>
      <c r="D14" s="408" t="s">
        <v>301</v>
      </c>
      <c r="E14" s="656">
        <v>2.70</v>
      </c>
      <c r="F14" s="656">
        <v>0.50</v>
      </c>
      <c r="G14" s="656">
        <v>-0.90</v>
      </c>
      <c r="H14" s="656">
        <v>4.20</v>
      </c>
      <c r="I14" s="656">
        <v>1.50</v>
      </c>
      <c r="J14" s="656">
        <v>-3.90</v>
      </c>
      <c r="K14" s="656">
        <v>-1.60</v>
      </c>
      <c r="L14" s="656">
        <v>3.10</v>
      </c>
      <c r="M14" s="657">
        <v>1.60</v>
      </c>
      <c r="N14" s="657">
        <v>1.70</v>
      </c>
    </row>
    <row r="15" spans="1:14" ht="12.75" customHeight="1">
      <c r="A15" s="693" t="s">
        <v>821</v>
      </c>
      <c r="B15" s="693" t="s">
        <v>822</v>
      </c>
      <c r="C15" s="407" t="s">
        <v>817</v>
      </c>
      <c r="D15" s="407" t="s">
        <v>818</v>
      </c>
      <c r="E15" s="662">
        <v>135.19999999999999</v>
      </c>
      <c r="F15" s="662">
        <v>138.50</v>
      </c>
      <c r="G15" s="662">
        <v>130.50</v>
      </c>
      <c r="H15" s="662">
        <v>143.40</v>
      </c>
      <c r="I15" s="662">
        <v>149.80000000000001</v>
      </c>
      <c r="J15" s="662">
        <v>144.19999999999999</v>
      </c>
      <c r="K15" s="662">
        <v>143</v>
      </c>
      <c r="L15" s="662">
        <v>148.80000000000001</v>
      </c>
      <c r="M15" s="663">
        <v>153</v>
      </c>
      <c r="N15" s="663">
        <v>158</v>
      </c>
    </row>
    <row r="16" spans="1:14" ht="12.75" customHeight="1">
      <c r="A16" s="759"/>
      <c r="B16" s="759"/>
      <c r="C16" s="408" t="s">
        <v>300</v>
      </c>
      <c r="D16" s="408" t="s">
        <v>301</v>
      </c>
      <c r="E16" s="656">
        <v>5.20</v>
      </c>
      <c r="F16" s="656">
        <v>2.40</v>
      </c>
      <c r="G16" s="656">
        <v>-5.80</v>
      </c>
      <c r="H16" s="656">
        <v>9.90</v>
      </c>
      <c r="I16" s="656">
        <v>4.4000000000000004</v>
      </c>
      <c r="J16" s="656">
        <v>-3.80</v>
      </c>
      <c r="K16" s="656">
        <v>-0.80</v>
      </c>
      <c r="L16" s="656">
        <v>4</v>
      </c>
      <c r="M16" s="657">
        <v>2.80</v>
      </c>
      <c r="N16" s="657">
        <v>3.30</v>
      </c>
    </row>
    <row r="17" spans="1:14" ht="12.75" customHeight="1">
      <c r="A17" s="693" t="s">
        <v>823</v>
      </c>
      <c r="B17" s="693" t="s">
        <v>824</v>
      </c>
      <c r="C17" s="407" t="s">
        <v>817</v>
      </c>
      <c r="D17" s="407" t="s">
        <v>818</v>
      </c>
      <c r="E17" s="662">
        <v>113.50</v>
      </c>
      <c r="F17" s="662">
        <v>111.90</v>
      </c>
      <c r="G17" s="662">
        <v>110.60</v>
      </c>
      <c r="H17" s="662">
        <v>108.50</v>
      </c>
      <c r="I17" s="662">
        <v>108.30</v>
      </c>
      <c r="J17" s="662">
        <v>115</v>
      </c>
      <c r="K17" s="662">
        <v>116.80</v>
      </c>
      <c r="L17" s="662">
        <v>116.40</v>
      </c>
      <c r="M17" s="663">
        <v>119</v>
      </c>
      <c r="N17" s="663">
        <v>119</v>
      </c>
    </row>
    <row r="18" spans="1:14" ht="12.75" customHeight="1">
      <c r="A18" s="759"/>
      <c r="B18" s="759"/>
      <c r="C18" s="408" t="s">
        <v>300</v>
      </c>
      <c r="D18" s="408" t="s">
        <v>301</v>
      </c>
      <c r="E18" s="656">
        <v>-1.80</v>
      </c>
      <c r="F18" s="656">
        <v>-1.40</v>
      </c>
      <c r="G18" s="656">
        <v>-1.20</v>
      </c>
      <c r="H18" s="656">
        <v>-1.90</v>
      </c>
      <c r="I18" s="656">
        <v>-0.30</v>
      </c>
      <c r="J18" s="656">
        <v>6.20</v>
      </c>
      <c r="K18" s="656">
        <v>1.60</v>
      </c>
      <c r="L18" s="656">
        <v>-0.30</v>
      </c>
      <c r="M18" s="657">
        <v>2.10</v>
      </c>
      <c r="N18" s="657">
        <v>0.10</v>
      </c>
    </row>
    <row r="19" spans="1:14" ht="12.75" customHeight="1">
      <c r="A19" s="693" t="s">
        <v>825</v>
      </c>
      <c r="B19" s="693" t="s">
        <v>826</v>
      </c>
      <c r="C19" s="407" t="s">
        <v>817</v>
      </c>
      <c r="D19" s="407" t="s">
        <v>818</v>
      </c>
      <c r="E19" s="662">
        <v>153.50</v>
      </c>
      <c r="F19" s="662">
        <v>154.90</v>
      </c>
      <c r="G19" s="662">
        <v>144.30000000000001</v>
      </c>
      <c r="H19" s="662">
        <v>155.69999999999999</v>
      </c>
      <c r="I19" s="662">
        <v>162.19999999999999</v>
      </c>
      <c r="J19" s="662">
        <v>165.70</v>
      </c>
      <c r="K19" s="662">
        <v>167</v>
      </c>
      <c r="L19" s="662">
        <v>173.20</v>
      </c>
      <c r="M19" s="663">
        <v>182</v>
      </c>
      <c r="N19" s="663">
        <v>188</v>
      </c>
    </row>
    <row r="20" spans="1:14" ht="12.75" customHeight="1">
      <c r="A20" s="759"/>
      <c r="B20" s="759"/>
      <c r="C20" s="408" t="s">
        <v>300</v>
      </c>
      <c r="D20" s="408" t="s">
        <v>301</v>
      </c>
      <c r="E20" s="656">
        <v>3.30</v>
      </c>
      <c r="F20" s="656">
        <v>0.90</v>
      </c>
      <c r="G20" s="656">
        <v>-6.80</v>
      </c>
      <c r="H20" s="656">
        <v>7.90</v>
      </c>
      <c r="I20" s="656">
        <v>4.20</v>
      </c>
      <c r="J20" s="656">
        <v>2.2000000000000002</v>
      </c>
      <c r="K20" s="656">
        <v>0.80</v>
      </c>
      <c r="L20" s="656">
        <v>3.70</v>
      </c>
      <c r="M20" s="657">
        <v>4.9000000000000004</v>
      </c>
      <c r="N20" s="657">
        <v>3.40</v>
      </c>
    </row>
    <row r="21" spans="1:14" ht="12.75" customHeight="1">
      <c r="A21" s="381" t="s">
        <v>827</v>
      </c>
      <c r="B21" s="381" t="s">
        <v>828</v>
      </c>
      <c r="C21" s="409" t="s">
        <v>817</v>
      </c>
      <c r="D21" s="409" t="s">
        <v>818</v>
      </c>
      <c r="E21" s="410">
        <v>100.20</v>
      </c>
      <c r="F21" s="410">
        <v>100.50</v>
      </c>
      <c r="G21" s="410">
        <v>102.40</v>
      </c>
      <c r="H21" s="410">
        <v>99.10</v>
      </c>
      <c r="I21" s="410">
        <v>95.70</v>
      </c>
      <c r="J21" s="410">
        <v>92.40</v>
      </c>
      <c r="K21" s="410">
        <v>96.60</v>
      </c>
      <c r="L21" s="410">
        <v>94.70</v>
      </c>
      <c r="M21" s="317">
        <v>93</v>
      </c>
      <c r="N21" s="317">
        <v>93</v>
      </c>
    </row>
    <row r="22" spans="1:14" ht="12.75" customHeight="1">
      <c r="A22" s="693"/>
      <c r="B22" s="693"/>
      <c r="C22" s="408" t="s">
        <v>300</v>
      </c>
      <c r="D22" s="408" t="s">
        <v>301</v>
      </c>
      <c r="E22" s="656">
        <v>-3.60</v>
      </c>
      <c r="F22" s="656">
        <v>0.30</v>
      </c>
      <c r="G22" s="656">
        <v>1.90</v>
      </c>
      <c r="H22" s="656">
        <v>-3.30</v>
      </c>
      <c r="I22" s="656">
        <v>-3.30</v>
      </c>
      <c r="J22" s="656">
        <v>-3.50</v>
      </c>
      <c r="K22" s="656">
        <v>4.50</v>
      </c>
      <c r="L22" s="656">
        <v>-2</v>
      </c>
      <c r="M22" s="657">
        <v>-1.50</v>
      </c>
      <c r="N22" s="657">
        <v>-0.50</v>
      </c>
    </row>
    <row r="23" spans="1:14" ht="12.75" customHeight="1">
      <c r="A23" s="693" t="s">
        <v>829</v>
      </c>
      <c r="B23" s="693" t="s">
        <v>830</v>
      </c>
      <c r="C23" s="407" t="s">
        <v>817</v>
      </c>
      <c r="D23" s="407" t="s">
        <v>818</v>
      </c>
      <c r="E23" s="662">
        <v>103.20</v>
      </c>
      <c r="F23" s="662">
        <v>103.80</v>
      </c>
      <c r="G23" s="662">
        <v>103.20</v>
      </c>
      <c r="H23" s="662">
        <v>111.90</v>
      </c>
      <c r="I23" s="662">
        <v>126.70</v>
      </c>
      <c r="J23" s="662">
        <v>130.60</v>
      </c>
      <c r="K23" s="662">
        <v>129.60</v>
      </c>
      <c r="L23" s="662">
        <v>130.90</v>
      </c>
      <c r="M23" s="663">
        <v>135</v>
      </c>
      <c r="N23" s="663">
        <v>138</v>
      </c>
    </row>
    <row r="24" spans="1:15" ht="12.75" customHeight="1">
      <c r="A24" s="759"/>
      <c r="B24" s="759"/>
      <c r="C24" s="408" t="s">
        <v>300</v>
      </c>
      <c r="D24" s="408" t="s">
        <v>301</v>
      </c>
      <c r="E24" s="656">
        <v>3</v>
      </c>
      <c r="F24" s="656">
        <v>0.60</v>
      </c>
      <c r="G24" s="656">
        <v>-0.60</v>
      </c>
      <c r="H24" s="656">
        <v>8.40</v>
      </c>
      <c r="I24" s="656">
        <v>13.20</v>
      </c>
      <c r="J24" s="656">
        <v>3.10</v>
      </c>
      <c r="K24" s="656">
        <v>-0.70</v>
      </c>
      <c r="L24" s="656">
        <v>1</v>
      </c>
      <c r="M24" s="657">
        <v>2.90</v>
      </c>
      <c r="N24" s="657">
        <v>2.60</v>
      </c>
      <c r="O24" s="292"/>
    </row>
    <row r="25" spans="1:14" ht="12.75" customHeight="1">
      <c r="A25" s="693" t="s">
        <v>831</v>
      </c>
      <c r="B25" s="693" t="s">
        <v>832</v>
      </c>
      <c r="C25" s="407" t="s">
        <v>817</v>
      </c>
      <c r="D25" s="407" t="s">
        <v>818</v>
      </c>
      <c r="E25" s="662">
        <v>103.40</v>
      </c>
      <c r="F25" s="662">
        <v>104.40</v>
      </c>
      <c r="G25" s="662">
        <v>105.70</v>
      </c>
      <c r="H25" s="662">
        <v>110.80</v>
      </c>
      <c r="I25" s="662">
        <v>121.30</v>
      </c>
      <c r="J25" s="662">
        <v>120.60</v>
      </c>
      <c r="K25" s="662">
        <v>125.20</v>
      </c>
      <c r="L25" s="662">
        <v>123.90</v>
      </c>
      <c r="M25" s="663">
        <v>126</v>
      </c>
      <c r="N25" s="663">
        <v>128</v>
      </c>
    </row>
    <row r="26" spans="1:14" ht="12.75" customHeight="1">
      <c r="A26" s="759"/>
      <c r="B26" s="759"/>
      <c r="C26" s="408" t="s">
        <v>300</v>
      </c>
      <c r="D26" s="408" t="s">
        <v>301</v>
      </c>
      <c r="E26" s="656">
        <v>-0.70</v>
      </c>
      <c r="F26" s="656">
        <v>1</v>
      </c>
      <c r="G26" s="656">
        <v>1.20</v>
      </c>
      <c r="H26" s="656">
        <v>4.9000000000000004</v>
      </c>
      <c r="I26" s="656">
        <v>9.40</v>
      </c>
      <c r="J26" s="656">
        <v>-0.50</v>
      </c>
      <c r="K26" s="656">
        <v>3.80</v>
      </c>
      <c r="L26" s="656">
        <v>-1</v>
      </c>
      <c r="M26" s="657">
        <v>1.30</v>
      </c>
      <c r="N26" s="657">
        <v>2</v>
      </c>
    </row>
    <row r="27" spans="1:14" ht="12.75" customHeight="1">
      <c r="A27" s="381" t="s">
        <v>833</v>
      </c>
      <c r="B27" s="381" t="s">
        <v>834</v>
      </c>
      <c r="C27" s="409" t="s">
        <v>817</v>
      </c>
      <c r="D27" s="409" t="s">
        <v>818</v>
      </c>
      <c r="E27" s="410">
        <v>158.69999999999999</v>
      </c>
      <c r="F27" s="410">
        <v>161.80000000000001</v>
      </c>
      <c r="G27" s="410">
        <v>152.50</v>
      </c>
      <c r="H27" s="410">
        <v>172.50</v>
      </c>
      <c r="I27" s="410">
        <v>196.80</v>
      </c>
      <c r="J27" s="410">
        <v>199.90</v>
      </c>
      <c r="K27" s="410">
        <v>209</v>
      </c>
      <c r="L27" s="410">
        <v>214.60</v>
      </c>
      <c r="M27" s="317">
        <v>228</v>
      </c>
      <c r="N27" s="317">
        <v>241</v>
      </c>
    </row>
    <row r="28" spans="1:14" ht="12.75" customHeight="1" thickBot="1">
      <c r="A28" s="440"/>
      <c r="B28" s="440"/>
      <c r="C28" s="412" t="s">
        <v>300</v>
      </c>
      <c r="D28" s="412" t="s">
        <v>301</v>
      </c>
      <c r="E28" s="367">
        <v>2.60</v>
      </c>
      <c r="F28" s="367">
        <v>1.90</v>
      </c>
      <c r="G28" s="367">
        <v>-5.70</v>
      </c>
      <c r="H28" s="367">
        <v>13.10</v>
      </c>
      <c r="I28" s="367">
        <v>14.10</v>
      </c>
      <c r="J28" s="367">
        <v>1.60</v>
      </c>
      <c r="K28" s="367">
        <v>4.5999999999999996</v>
      </c>
      <c r="L28" s="367">
        <v>2.70</v>
      </c>
      <c r="M28" s="318">
        <v>6.30</v>
      </c>
      <c r="N28" s="318">
        <v>5.60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42" ht="12.75" customHeight="1" hidden="1">
      <c r="O42" s="169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sheetPr codeName="List61">
    <tabColor theme="6" tint="0.399980008602142"/>
    <pageSetUpPr fitToPage="1"/>
  </sheetPr>
  <dimension ref="A1:M49"/>
  <sheetViews>
    <sheetView showGridLines="0" zoomScale="130" zoomScaleNormal="130" workbookViewId="0" topLeftCell="B1">
      <selection pane="topLeft" activeCell="J3" sqref="J3"/>
    </sheetView>
  </sheetViews>
  <sheetFormatPr defaultColWidth="0" defaultRowHeight="12.75" customHeight="1" zeroHeight="1"/>
  <cols>
    <col min="1" max="1" width="0" style="65" hidden="1" customWidth="1"/>
    <col min="2" max="2" width="25.1666666666667" style="65" customWidth="1"/>
    <col min="3" max="3" width="0" style="65" hidden="1" customWidth="1"/>
    <col min="4" max="4" width="15" style="65" customWidth="1"/>
    <col min="5" max="12" width="8.33333333333333" style="65" customWidth="1"/>
    <col min="13" max="13" width="7.33333333333333" style="65" customWidth="1"/>
    <col min="14" max="58" width="0" style="65" hidden="1"/>
    <col min="59" max="16384" width="0" style="65" hidden="1"/>
  </cols>
  <sheetData>
    <row r="1" spans="1:9" ht="12.75" customHeight="1">
      <c r="A1" s="3" t="s">
        <v>31</v>
      </c>
      <c r="B1" s="3" t="s">
        <v>30</v>
      </c>
      <c r="E1"/>
      <c r="F1"/>
      <c r="G1"/>
      <c r="H1"/>
      <c r="I1"/>
    </row>
    <row r="2" spans="1:8" ht="12.75" customHeight="1">
      <c r="A2" s="69"/>
      <c r="B2" s="69"/>
      <c r="E2"/>
      <c r="F2"/>
      <c r="G2"/>
      <c r="H2"/>
    </row>
    <row r="3" spans="1:8" ht="12.75" customHeight="1">
      <c r="A3" s="22" t="s">
        <v>249</v>
      </c>
      <c r="B3" s="22" t="s">
        <v>250</v>
      </c>
      <c r="E3"/>
      <c r="F3"/>
      <c r="G3"/>
      <c r="H3"/>
    </row>
    <row r="4" spans="1:8" ht="12.75" customHeight="1">
      <c r="A4" s="62" t="s">
        <v>107</v>
      </c>
      <c r="B4" s="62" t="s">
        <v>108</v>
      </c>
      <c r="E4" s="291"/>
      <c r="F4" s="291"/>
      <c r="G4" s="291"/>
      <c r="H4" s="291"/>
    </row>
    <row r="5" spans="1:2" ht="12.75" customHeight="1">
      <c r="A5" s="62" t="s">
        <v>182</v>
      </c>
      <c r="B5" s="62" t="s">
        <v>186</v>
      </c>
    </row>
    <row r="6" spans="7:11" s="87" customFormat="1" ht="12.75" customHeight="1">
      <c r="G6" s="90"/>
      <c r="K6" s="90"/>
    </row>
    <row r="7" spans="1:12" ht="1.5" customHeight="1" thickBot="1">
      <c r="A7" s="948"/>
      <c r="B7" s="948"/>
      <c r="C7" s="949"/>
      <c r="D7" s="949"/>
      <c r="E7" s="948"/>
      <c r="F7" s="948"/>
      <c r="G7" s="950"/>
      <c r="H7" s="948"/>
      <c r="I7" s="265"/>
      <c r="J7" s="265"/>
      <c r="K7" s="270"/>
      <c r="L7" s="265"/>
    </row>
    <row r="8" spans="1:12" ht="12.75" customHeight="1">
      <c r="A8" s="278"/>
      <c r="B8" s="278"/>
      <c r="C8" s="340"/>
      <c r="D8" s="340"/>
      <c r="E8" s="356">
        <v>2025</v>
      </c>
      <c r="F8" s="341"/>
      <c r="G8" s="341"/>
      <c r="H8" s="849"/>
      <c r="I8" s="341">
        <v>2026</v>
      </c>
      <c r="J8" s="342"/>
      <c r="K8" s="342"/>
      <c r="L8" s="342"/>
    </row>
    <row r="9" spans="1:12" ht="12.75" customHeight="1">
      <c r="A9" s="689"/>
      <c r="B9" s="689"/>
      <c r="C9" s="343"/>
      <c r="D9" s="343"/>
      <c r="E9" s="282" t="s">
        <v>452</v>
      </c>
      <c r="F9" s="701" t="s">
        <v>453</v>
      </c>
      <c r="G9" s="701" t="s">
        <v>454</v>
      </c>
      <c r="H9" s="339" t="s">
        <v>455</v>
      </c>
      <c r="I9" s="701" t="s">
        <v>452</v>
      </c>
      <c r="J9" s="702" t="s">
        <v>453</v>
      </c>
      <c r="K9" s="702" t="s">
        <v>454</v>
      </c>
      <c r="L9" s="702" t="s">
        <v>455</v>
      </c>
    </row>
    <row r="10" spans="1:12" ht="12.75" customHeight="1" hidden="1">
      <c r="A10" s="708"/>
      <c r="B10" s="708"/>
      <c r="C10" s="339"/>
      <c r="D10" s="339"/>
      <c r="E10" s="283"/>
      <c r="F10" s="690"/>
      <c r="G10" s="690"/>
      <c r="H10" s="319"/>
      <c r="I10" s="690"/>
      <c r="J10" s="692" t="s">
        <v>456</v>
      </c>
      <c r="K10" s="692" t="s">
        <v>426</v>
      </c>
      <c r="L10" s="692" t="s">
        <v>426</v>
      </c>
    </row>
    <row r="11" spans="1:12" ht="12.75" customHeight="1">
      <c r="A11" s="708"/>
      <c r="B11" s="708"/>
      <c r="C11" s="339"/>
      <c r="D11" s="339"/>
      <c r="E11" s="380"/>
      <c r="F11" s="555"/>
      <c r="G11" s="555"/>
      <c r="H11" s="592"/>
      <c r="I11" s="690"/>
      <c r="J11" s="692" t="s">
        <v>457</v>
      </c>
      <c r="K11" s="692" t="s">
        <v>427</v>
      </c>
      <c r="L11" s="692" t="s">
        <v>427</v>
      </c>
    </row>
    <row r="12" spans="1:12" ht="12.75" customHeight="1">
      <c r="A12" s="890" t="s">
        <v>815</v>
      </c>
      <c r="B12" s="890" t="s">
        <v>816</v>
      </c>
      <c r="C12" s="891" t="s">
        <v>817</v>
      </c>
      <c r="D12" s="891" t="s">
        <v>818</v>
      </c>
      <c r="E12" s="937">
        <v>126.10</v>
      </c>
      <c r="F12" s="938">
        <v>126.30</v>
      </c>
      <c r="G12" s="938">
        <v>126.60</v>
      </c>
      <c r="H12" s="939">
        <v>127</v>
      </c>
      <c r="I12" s="988">
        <v>127.50</v>
      </c>
      <c r="J12" s="317">
        <v>128</v>
      </c>
      <c r="K12" s="317">
        <v>128</v>
      </c>
      <c r="L12" s="317">
        <v>129</v>
      </c>
    </row>
    <row r="13" spans="1:12" ht="12.75" customHeight="1">
      <c r="A13" s="895"/>
      <c r="B13" s="895"/>
      <c r="C13" s="896" t="s">
        <v>300</v>
      </c>
      <c r="D13" s="896" t="s">
        <v>301</v>
      </c>
      <c r="E13" s="897">
        <v>0.90</v>
      </c>
      <c r="F13" s="898">
        <v>0.90</v>
      </c>
      <c r="G13" s="898">
        <v>1</v>
      </c>
      <c r="H13" s="899">
        <v>1</v>
      </c>
      <c r="I13" s="985">
        <v>1.1000000000000001</v>
      </c>
      <c r="J13" s="657">
        <v>1.20</v>
      </c>
      <c r="K13" s="657">
        <v>1.20</v>
      </c>
      <c r="L13" s="657">
        <v>1.30</v>
      </c>
    </row>
    <row r="14" spans="1:12" ht="12.75" customHeight="1">
      <c r="A14" s="895" t="s">
        <v>869</v>
      </c>
      <c r="B14" s="895" t="s">
        <v>820</v>
      </c>
      <c r="C14" s="901" t="s">
        <v>817</v>
      </c>
      <c r="D14" s="901" t="s">
        <v>818</v>
      </c>
      <c r="E14" s="940">
        <v>116.10</v>
      </c>
      <c r="F14" s="941">
        <v>117.50</v>
      </c>
      <c r="G14" s="941">
        <v>118.20</v>
      </c>
      <c r="H14" s="942">
        <v>118.60</v>
      </c>
      <c r="I14" s="989">
        <v>118.70</v>
      </c>
      <c r="J14" s="663">
        <v>119</v>
      </c>
      <c r="K14" s="663">
        <v>120</v>
      </c>
      <c r="L14" s="663">
        <v>120</v>
      </c>
    </row>
    <row r="15" spans="1:12" ht="12.75" customHeight="1">
      <c r="A15" s="895"/>
      <c r="B15" s="895"/>
      <c r="C15" s="896" t="s">
        <v>300</v>
      </c>
      <c r="D15" s="896" t="s">
        <v>301</v>
      </c>
      <c r="E15" s="897">
        <v>2.40</v>
      </c>
      <c r="F15" s="898">
        <v>3.20</v>
      </c>
      <c r="G15" s="898">
        <v>3.30</v>
      </c>
      <c r="H15" s="899">
        <v>3.40</v>
      </c>
      <c r="I15" s="985">
        <v>2.2000000000000002</v>
      </c>
      <c r="J15" s="657">
        <v>1.60</v>
      </c>
      <c r="K15" s="657">
        <v>1.30</v>
      </c>
      <c r="L15" s="657">
        <v>1.30</v>
      </c>
    </row>
    <row r="16" spans="1:12" ht="12.75" customHeight="1">
      <c r="A16" s="895" t="s">
        <v>821</v>
      </c>
      <c r="B16" s="895" t="s">
        <v>822</v>
      </c>
      <c r="C16" s="901" t="s">
        <v>817</v>
      </c>
      <c r="D16" s="901" t="s">
        <v>818</v>
      </c>
      <c r="E16" s="940">
        <v>146.40</v>
      </c>
      <c r="F16" s="941">
        <v>148.40</v>
      </c>
      <c r="G16" s="941">
        <v>149.60</v>
      </c>
      <c r="H16" s="942">
        <v>150.69999999999999</v>
      </c>
      <c r="I16" s="989">
        <v>151.30000000000001</v>
      </c>
      <c r="J16" s="663">
        <v>153</v>
      </c>
      <c r="K16" s="663">
        <v>153</v>
      </c>
      <c r="L16" s="663">
        <v>154</v>
      </c>
    </row>
    <row r="17" spans="1:12" ht="12.75" customHeight="1">
      <c r="A17" s="943"/>
      <c r="B17" s="943"/>
      <c r="C17" s="896" t="s">
        <v>300</v>
      </c>
      <c r="D17" s="896" t="s">
        <v>301</v>
      </c>
      <c r="E17" s="897">
        <v>3.40</v>
      </c>
      <c r="F17" s="898">
        <v>4.0999999999999996</v>
      </c>
      <c r="G17" s="898">
        <v>4.30</v>
      </c>
      <c r="H17" s="899">
        <v>4.4000000000000004</v>
      </c>
      <c r="I17" s="985">
        <v>3.30</v>
      </c>
      <c r="J17" s="657">
        <v>2.80</v>
      </c>
      <c r="K17" s="657">
        <v>2.60</v>
      </c>
      <c r="L17" s="657">
        <v>2.50</v>
      </c>
    </row>
    <row r="18" spans="1:12" ht="12.75" customHeight="1">
      <c r="A18" s="895" t="s">
        <v>823</v>
      </c>
      <c r="B18" s="895" t="s">
        <v>824</v>
      </c>
      <c r="C18" s="901" t="s">
        <v>817</v>
      </c>
      <c r="D18" s="901" t="s">
        <v>818</v>
      </c>
      <c r="E18" s="940">
        <v>116.80</v>
      </c>
      <c r="F18" s="941">
        <v>116.20</v>
      </c>
      <c r="G18" s="941">
        <v>115.70</v>
      </c>
      <c r="H18" s="942">
        <v>116.90</v>
      </c>
      <c r="I18" s="989">
        <v>120.20</v>
      </c>
      <c r="J18" s="663">
        <v>120</v>
      </c>
      <c r="K18" s="663">
        <v>118</v>
      </c>
      <c r="L18" s="663">
        <v>117</v>
      </c>
    </row>
    <row r="19" spans="1:12" ht="12.75" customHeight="1">
      <c r="A19" s="943"/>
      <c r="B19" s="943"/>
      <c r="C19" s="896" t="s">
        <v>300</v>
      </c>
      <c r="D19" s="896" t="s">
        <v>301</v>
      </c>
      <c r="E19" s="897">
        <v>-0.10</v>
      </c>
      <c r="F19" s="898">
        <v>0</v>
      </c>
      <c r="G19" s="898">
        <v>-1.60</v>
      </c>
      <c r="H19" s="899">
        <v>0.60</v>
      </c>
      <c r="I19" s="985">
        <v>2.90</v>
      </c>
      <c r="J19" s="657">
        <v>3.50</v>
      </c>
      <c r="K19" s="657">
        <v>2</v>
      </c>
      <c r="L19" s="657">
        <v>-0.10</v>
      </c>
    </row>
    <row r="20" spans="1:12" ht="12.75" customHeight="1">
      <c r="A20" s="895" t="s">
        <v>825</v>
      </c>
      <c r="B20" s="895" t="s">
        <v>826</v>
      </c>
      <c r="C20" s="901" t="s">
        <v>817</v>
      </c>
      <c r="D20" s="901" t="s">
        <v>818</v>
      </c>
      <c r="E20" s="940">
        <v>171.10</v>
      </c>
      <c r="F20" s="941">
        <v>172.40</v>
      </c>
      <c r="G20" s="941">
        <v>173.10</v>
      </c>
      <c r="H20" s="942">
        <v>176.20</v>
      </c>
      <c r="I20" s="989">
        <v>181.80</v>
      </c>
      <c r="J20" s="663">
        <v>183</v>
      </c>
      <c r="K20" s="663">
        <v>181</v>
      </c>
      <c r="L20" s="663">
        <v>180</v>
      </c>
    </row>
    <row r="21" spans="1:12" ht="12.75" customHeight="1">
      <c r="A21" s="943"/>
      <c r="B21" s="943"/>
      <c r="C21" s="896" t="s">
        <v>300</v>
      </c>
      <c r="D21" s="896" t="s">
        <v>301</v>
      </c>
      <c r="E21" s="897">
        <v>3.30</v>
      </c>
      <c r="F21" s="898">
        <v>4.0999999999999996</v>
      </c>
      <c r="G21" s="898">
        <v>2.60</v>
      </c>
      <c r="H21" s="899">
        <v>5</v>
      </c>
      <c r="I21" s="985">
        <v>6.20</v>
      </c>
      <c r="J21" s="657">
        <v>6.40</v>
      </c>
      <c r="K21" s="657">
        <v>4.5999999999999996</v>
      </c>
      <c r="L21" s="657">
        <v>2.40</v>
      </c>
    </row>
    <row r="22" spans="1:12" ht="12.75" customHeight="1">
      <c r="A22" s="890" t="s">
        <v>827</v>
      </c>
      <c r="B22" s="890" t="s">
        <v>828</v>
      </c>
      <c r="C22" s="891" t="s">
        <v>817</v>
      </c>
      <c r="D22" s="891" t="s">
        <v>818</v>
      </c>
      <c r="E22" s="937">
        <v>96.90</v>
      </c>
      <c r="F22" s="938">
        <v>95.50</v>
      </c>
      <c r="G22" s="938">
        <v>93.50</v>
      </c>
      <c r="H22" s="939">
        <v>92.80</v>
      </c>
      <c r="I22" s="988">
        <v>93.20</v>
      </c>
      <c r="J22" s="317">
        <v>93</v>
      </c>
      <c r="K22" s="317">
        <v>93</v>
      </c>
      <c r="L22" s="317">
        <v>93</v>
      </c>
    </row>
    <row r="23" spans="1:12" ht="12.75" customHeight="1">
      <c r="A23" s="895"/>
      <c r="B23" s="895"/>
      <c r="C23" s="896" t="s">
        <v>300</v>
      </c>
      <c r="D23" s="896" t="s">
        <v>301</v>
      </c>
      <c r="E23" s="897">
        <v>0.40</v>
      </c>
      <c r="F23" s="898">
        <v>-0.40</v>
      </c>
      <c r="G23" s="898">
        <v>-3.50</v>
      </c>
      <c r="H23" s="899">
        <v>-4.4000000000000004</v>
      </c>
      <c r="I23" s="985">
        <v>-3.80</v>
      </c>
      <c r="J23" s="657">
        <v>-2.2000000000000002</v>
      </c>
      <c r="K23" s="657">
        <v>-0.20</v>
      </c>
      <c r="L23" s="657">
        <v>0.20</v>
      </c>
    </row>
    <row r="24" spans="1:12" ht="12.75" customHeight="1">
      <c r="A24" s="895" t="s">
        <v>829</v>
      </c>
      <c r="B24" s="895" t="s">
        <v>830</v>
      </c>
      <c r="C24" s="901" t="s">
        <v>817</v>
      </c>
      <c r="D24" s="901" t="s">
        <v>818</v>
      </c>
      <c r="E24" s="940">
        <v>131.19999999999999</v>
      </c>
      <c r="F24" s="941">
        <v>130.80000000000001</v>
      </c>
      <c r="G24" s="941">
        <v>130.69999999999999</v>
      </c>
      <c r="H24" s="942">
        <v>130.80000000000001</v>
      </c>
      <c r="I24" s="989">
        <v>131.69999999999999</v>
      </c>
      <c r="J24" s="663">
        <v>135</v>
      </c>
      <c r="K24" s="663">
        <v>136</v>
      </c>
      <c r="L24" s="663">
        <v>136</v>
      </c>
    </row>
    <row r="25" spans="1:12" ht="12.75" customHeight="1">
      <c r="A25" s="943"/>
      <c r="B25" s="943"/>
      <c r="C25" s="896" t="s">
        <v>300</v>
      </c>
      <c r="D25" s="896" t="s">
        <v>301</v>
      </c>
      <c r="E25" s="897">
        <v>2.40</v>
      </c>
      <c r="F25" s="898">
        <v>0.20</v>
      </c>
      <c r="G25" s="898">
        <v>1.1000000000000001</v>
      </c>
      <c r="H25" s="899">
        <v>0.40</v>
      </c>
      <c r="I25" s="985">
        <v>0.40</v>
      </c>
      <c r="J25" s="657">
        <v>3.40</v>
      </c>
      <c r="K25" s="657">
        <v>3.90</v>
      </c>
      <c r="L25" s="657">
        <v>3.80</v>
      </c>
    </row>
    <row r="26" spans="1:12" ht="12.75" customHeight="1">
      <c r="A26" s="895" t="s">
        <v>831</v>
      </c>
      <c r="B26" s="895" t="s">
        <v>832</v>
      </c>
      <c r="C26" s="901" t="s">
        <v>817</v>
      </c>
      <c r="D26" s="901" t="s">
        <v>818</v>
      </c>
      <c r="E26" s="940">
        <v>127.10</v>
      </c>
      <c r="F26" s="941">
        <v>125</v>
      </c>
      <c r="G26" s="941">
        <v>122.30</v>
      </c>
      <c r="H26" s="942">
        <v>121.40</v>
      </c>
      <c r="I26" s="989">
        <v>122.80</v>
      </c>
      <c r="J26" s="663">
        <v>126</v>
      </c>
      <c r="K26" s="663">
        <v>127</v>
      </c>
      <c r="L26" s="663">
        <v>126</v>
      </c>
    </row>
    <row r="27" spans="1:12" ht="12.75" customHeight="1">
      <c r="A27" s="943"/>
      <c r="B27" s="943"/>
      <c r="C27" s="896" t="s">
        <v>300</v>
      </c>
      <c r="D27" s="896" t="s">
        <v>301</v>
      </c>
      <c r="E27" s="897">
        <v>2.80</v>
      </c>
      <c r="F27" s="898">
        <v>-0.20</v>
      </c>
      <c r="G27" s="898">
        <v>-2.50</v>
      </c>
      <c r="H27" s="899">
        <v>-4</v>
      </c>
      <c r="I27" s="985">
        <v>-3.40</v>
      </c>
      <c r="J27" s="657">
        <v>1.1000000000000001</v>
      </c>
      <c r="K27" s="657">
        <v>3.70</v>
      </c>
      <c r="L27" s="657">
        <v>4.0999999999999996</v>
      </c>
    </row>
    <row r="28" spans="1:12" ht="12.75" customHeight="1">
      <c r="A28" s="890" t="s">
        <v>833</v>
      </c>
      <c r="B28" s="890" t="s">
        <v>834</v>
      </c>
      <c r="C28" s="891" t="s">
        <v>817</v>
      </c>
      <c r="D28" s="891" t="s">
        <v>818</v>
      </c>
      <c r="E28" s="937">
        <v>217.40</v>
      </c>
      <c r="F28" s="938">
        <v>215.40</v>
      </c>
      <c r="G28" s="938">
        <v>211.70</v>
      </c>
      <c r="H28" s="939">
        <v>213.80</v>
      </c>
      <c r="I28" s="988">
        <v>223.20</v>
      </c>
      <c r="J28" s="317">
        <v>232</v>
      </c>
      <c r="K28" s="317">
        <v>230</v>
      </c>
      <c r="L28" s="317">
        <v>228</v>
      </c>
    </row>
    <row r="29" spans="1:12" ht="12.75" customHeight="1" thickBot="1">
      <c r="A29" s="944"/>
      <c r="B29" s="944"/>
      <c r="C29" s="933" t="s">
        <v>300</v>
      </c>
      <c r="D29" s="933" t="s">
        <v>301</v>
      </c>
      <c r="E29" s="945">
        <v>6.10</v>
      </c>
      <c r="F29" s="946">
        <v>3.80</v>
      </c>
      <c r="G29" s="946">
        <v>0.10</v>
      </c>
      <c r="H29" s="947">
        <v>0.80</v>
      </c>
      <c r="I29" s="987">
        <v>2.70</v>
      </c>
      <c r="J29" s="318">
        <v>7.60</v>
      </c>
      <c r="K29" s="318">
        <v>8.50</v>
      </c>
      <c r="L29" s="318">
        <v>6.60</v>
      </c>
    </row>
    <row r="30" ht="12.75" customHeight="1"/>
    <row r="31" ht="12.75" customHeight="1"/>
    <row r="32" spans="1:12" ht="12.75" customHeight="1" hidden="1">
      <c r="A32" s="919" t="s">
        <v>859</v>
      </c>
      <c r="B32" s="919" t="s">
        <v>860</v>
      </c>
      <c r="C32" s="896" t="s">
        <v>471</v>
      </c>
      <c r="D32" s="896" t="s">
        <v>778</v>
      </c>
      <c r="E32" s="916">
        <v>0</v>
      </c>
      <c r="F32" s="917">
        <v>0</v>
      </c>
      <c r="G32" s="917">
        <v>0</v>
      </c>
      <c r="H32" s="918">
        <v>0</v>
      </c>
      <c r="I32" s="657" t="s">
        <v>386</v>
      </c>
      <c r="J32" s="657" t="s">
        <v>386</v>
      </c>
      <c r="K32" s="657" t="s">
        <v>386</v>
      </c>
      <c r="L32" s="657" t="s">
        <v>386</v>
      </c>
    </row>
    <row r="33" spans="1:12" ht="12.75" customHeight="1" hidden="1">
      <c r="A33" s="900" t="s">
        <v>861</v>
      </c>
      <c r="B33" s="919" t="s">
        <v>862</v>
      </c>
      <c r="C33" s="896" t="s">
        <v>471</v>
      </c>
      <c r="D33" s="896" t="s">
        <v>778</v>
      </c>
      <c r="E33" s="920">
        <v>6.4599566919125664</v>
      </c>
      <c r="F33" s="921">
        <v>6.0534595881462927</v>
      </c>
      <c r="G33" s="921">
        <v>5.9709959256994303</v>
      </c>
      <c r="H33" s="922">
        <v>5.8426604886274065</v>
      </c>
      <c r="I33" s="657" t="s">
        <v>386</v>
      </c>
      <c r="J33" s="657" t="s">
        <v>386</v>
      </c>
      <c r="K33" s="657" t="s">
        <v>386</v>
      </c>
      <c r="L33" s="657" t="s">
        <v>386</v>
      </c>
    </row>
    <row r="34" spans="1:12" ht="12.75" customHeight="1" hidden="1">
      <c r="A34" s="890" t="s">
        <v>863</v>
      </c>
      <c r="B34" s="890" t="s">
        <v>864</v>
      </c>
      <c r="C34" s="891" t="s">
        <v>865</v>
      </c>
      <c r="D34" s="891" t="s">
        <v>866</v>
      </c>
      <c r="E34" s="923">
        <v>5288.5130064421137</v>
      </c>
      <c r="F34" s="924">
        <v>5361.4218297694624</v>
      </c>
      <c r="G34" s="924">
        <v>5555.5995485447493</v>
      </c>
      <c r="H34" s="925">
        <v>5682.8431355676812</v>
      </c>
      <c r="I34" s="320" t="s">
        <v>386</v>
      </c>
      <c r="J34" s="320" t="s">
        <v>386</v>
      </c>
      <c r="K34" s="320" t="s">
        <v>386</v>
      </c>
      <c r="L34" s="320" t="s">
        <v>386</v>
      </c>
    </row>
    <row r="35" spans="1:12" ht="12.75" customHeight="1" hidden="1">
      <c r="A35" s="895"/>
      <c r="B35" s="895"/>
      <c r="C35" s="896" t="s">
        <v>309</v>
      </c>
      <c r="D35" s="896" t="s">
        <v>470</v>
      </c>
      <c r="E35" s="926">
        <v>0</v>
      </c>
      <c r="F35" s="927">
        <v>0</v>
      </c>
      <c r="G35" s="927">
        <v>0</v>
      </c>
      <c r="H35" s="928">
        <v>0</v>
      </c>
      <c r="I35" s="791" t="s">
        <v>386</v>
      </c>
      <c r="J35" s="791" t="s">
        <v>386</v>
      </c>
      <c r="K35" s="791" t="s">
        <v>386</v>
      </c>
      <c r="L35" s="791" t="s">
        <v>386</v>
      </c>
    </row>
    <row r="36" spans="1:12" ht="12.75" customHeight="1" hidden="1">
      <c r="A36" s="895" t="s">
        <v>867</v>
      </c>
      <c r="B36" s="895" t="s">
        <v>868</v>
      </c>
      <c r="C36" s="901" t="s">
        <v>865</v>
      </c>
      <c r="D36" s="901" t="s">
        <v>866</v>
      </c>
      <c r="E36" s="929">
        <v>527.17251779155526</v>
      </c>
      <c r="F36" s="930">
        <v>501.21071490358383</v>
      </c>
      <c r="G36" s="930">
        <v>502.42055538404918</v>
      </c>
      <c r="H36" s="931">
        <v>499.92444023236942</v>
      </c>
      <c r="I36" s="775" t="s">
        <v>386</v>
      </c>
      <c r="J36" s="775" t="s">
        <v>386</v>
      </c>
      <c r="K36" s="775" t="s">
        <v>386</v>
      </c>
      <c r="L36" s="775" t="s">
        <v>386</v>
      </c>
    </row>
    <row r="37" spans="1:12" ht="12.75" customHeight="1" hidden="1" thickBot="1">
      <c r="A37" s="932"/>
      <c r="B37" s="932"/>
      <c r="C37" s="933" t="s">
        <v>309</v>
      </c>
      <c r="D37" s="933" t="s">
        <v>470</v>
      </c>
      <c r="E37" s="934">
        <v>410.98560206200045</v>
      </c>
      <c r="F37" s="935">
        <v>396.99053343100059</v>
      </c>
      <c r="G37" s="935">
        <v>395.26791661500056</v>
      </c>
      <c r="H37" s="936">
        <v>397.40864713300061</v>
      </c>
      <c r="I37" s="355" t="s">
        <v>386</v>
      </c>
      <c r="J37" s="355" t="s">
        <v>386</v>
      </c>
      <c r="K37" s="355" t="s">
        <v>386</v>
      </c>
      <c r="L37" s="355" t="s">
        <v>386</v>
      </c>
    </row>
    <row r="38" ht="12.75" customHeight="1" hidden="1"/>
    <row r="39" spans="1:13" ht="12.75" customHeight="1" hidden="1">
      <c r="A39" s="118"/>
      <c r="B39" s="118"/>
      <c r="C39" s="119"/>
      <c r="D39" s="119"/>
      <c r="E39" s="119"/>
      <c r="F39" s="119"/>
      <c r="G39" s="119"/>
      <c r="H39" s="87"/>
      <c r="I39" s="119"/>
      <c r="J39" s="119"/>
      <c r="K39" s="119"/>
      <c r="L39" s="87"/>
      <c r="M39" s="87"/>
    </row>
    <row r="40" spans="1:13" ht="12.75" customHeight="1" hidden="1">
      <c r="A40" s="118"/>
      <c r="B40" s="118"/>
      <c r="C40" s="87"/>
      <c r="D40" s="87"/>
      <c r="E40" s="87"/>
      <c r="F40" s="87"/>
      <c r="G40" s="119"/>
      <c r="H40" s="87"/>
      <c r="I40" s="87"/>
      <c r="J40" s="87"/>
      <c r="K40" s="119"/>
      <c r="L40" s="87"/>
      <c r="M40" s="87"/>
    </row>
    <row r="41" spans="1:13" ht="12.75" customHeight="1" hidden="1">
      <c r="A41" s="87"/>
      <c r="B41" s="87"/>
      <c r="C41" s="121"/>
      <c r="D41" s="121"/>
      <c r="E41" s="121"/>
      <c r="F41" s="121"/>
      <c r="G41" s="157"/>
      <c r="H41" s="87"/>
      <c r="I41" s="121"/>
      <c r="J41" s="121"/>
      <c r="K41" s="157"/>
      <c r="L41" s="87"/>
      <c r="M41" s="87"/>
    </row>
    <row r="42" spans="1:13" ht="12.75" customHeight="1" hidden="1">
      <c r="A42" s="87"/>
      <c r="B42" s="87"/>
      <c r="C42" s="121"/>
      <c r="D42" s="121"/>
      <c r="E42" s="121"/>
      <c r="F42" s="121"/>
      <c r="G42" s="121"/>
      <c r="H42" s="87"/>
      <c r="I42" s="121"/>
      <c r="J42" s="121"/>
      <c r="K42" s="121"/>
      <c r="L42" s="87"/>
      <c r="M42" s="87"/>
    </row>
    <row r="43" spans="1:13" ht="12.75" customHeight="1" hidden="1">
      <c r="A43" s="87"/>
      <c r="B43" s="87"/>
      <c r="C43" s="121"/>
      <c r="D43" s="121"/>
      <c r="E43" s="121"/>
      <c r="F43" s="121"/>
      <c r="G43" s="121"/>
      <c r="H43" s="87"/>
      <c r="I43" s="121"/>
      <c r="J43" s="121"/>
      <c r="K43" s="121"/>
      <c r="L43" s="87"/>
      <c r="M43" s="87"/>
    </row>
    <row r="44" spans="1:13" ht="12.75" customHeight="1" hidden="1">
      <c r="A44" s="87"/>
      <c r="B44" s="87"/>
      <c r="C44" s="121"/>
      <c r="D44" s="121"/>
      <c r="E44" s="121"/>
      <c r="F44" s="121"/>
      <c r="G44" s="121"/>
      <c r="H44" s="87"/>
      <c r="I44" s="121"/>
      <c r="J44" s="121"/>
      <c r="K44" s="121"/>
      <c r="L44" s="87"/>
      <c r="M44" s="87"/>
    </row>
    <row r="45" spans="1:13" ht="12.75" customHeight="1" hidden="1">
      <c r="A45" s="87"/>
      <c r="B45" s="87"/>
      <c r="C45" s="121"/>
      <c r="D45" s="121"/>
      <c r="E45" s="121"/>
      <c r="F45" s="121"/>
      <c r="G45" s="121"/>
      <c r="H45" s="87"/>
      <c r="I45" s="121"/>
      <c r="J45" s="121"/>
      <c r="K45" s="121"/>
      <c r="L45" s="87"/>
      <c r="M45" s="87"/>
    </row>
    <row r="46" spans="1:13" ht="12.75" customHeight="1" hidden="1">
      <c r="A46" s="87"/>
      <c r="B46" s="87"/>
      <c r="C46" s="121"/>
      <c r="D46" s="121"/>
      <c r="E46" s="121"/>
      <c r="F46" s="121"/>
      <c r="G46" s="121"/>
      <c r="H46" s="87"/>
      <c r="I46" s="121"/>
      <c r="J46" s="121"/>
      <c r="K46" s="121"/>
      <c r="L46" s="87"/>
      <c r="M46" s="87"/>
    </row>
    <row r="47" spans="1:13" ht="12.75" customHeight="1" hidden="1">
      <c r="A47" s="93"/>
      <c r="B47" s="93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</row>
    <row r="48" spans="1:13" ht="12.75" customHeight="1" hidden="1">
      <c r="A48" s="87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</row>
    <row r="49" spans="1:13" ht="12.75" customHeight="1" hidden="1">
      <c r="A49" s="87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sheetPr codeName="List94">
    <tabColor theme="6" tint="0.399980008602142"/>
    <pageSetUpPr fitToPage="1"/>
  </sheetPr>
  <dimension ref="A1:N51"/>
  <sheetViews>
    <sheetView showGridLines="0" zoomScale="130" zoomScaleNormal="130" workbookViewId="0" topLeftCell="B1">
      <selection pane="topLeft" activeCell="M4" sqref="M4"/>
    </sheetView>
  </sheetViews>
  <sheetFormatPr defaultColWidth="0" defaultRowHeight="12.75" customHeight="1" zeroHeight="1"/>
  <cols>
    <col min="1" max="1" width="0" style="65" hidden="1" customWidth="1"/>
    <col min="2" max="2" width="31.8333333333333" style="65" customWidth="1"/>
    <col min="3" max="3" width="0" style="65" hidden="1" customWidth="1"/>
    <col min="4" max="4" width="8.33333333333333" style="65" customWidth="1"/>
    <col min="5" max="14" width="6.66666666666667" style="65" customWidth="1"/>
    <col min="15" max="15" width="5.83333333333333" style="65" customWidth="1"/>
    <col min="16" max="24" width="0" style="65" hidden="1"/>
    <col min="25" max="55" width="0" style="65" hidden="1"/>
    <col min="56" max="16384" width="0" style="65" hidden="1"/>
  </cols>
  <sheetData>
    <row r="1" spans="1:10" ht="12.75" customHeight="1">
      <c r="A1" s="3" t="s">
        <v>31</v>
      </c>
      <c r="B1" s="3" t="s">
        <v>30</v>
      </c>
      <c r="E1"/>
      <c r="F1"/>
      <c r="G1"/>
      <c r="H1"/>
      <c r="J1" s="251"/>
    </row>
    <row r="2" spans="1:2" ht="12.75" customHeight="1">
      <c r="A2" s="164"/>
      <c r="B2" s="164"/>
    </row>
    <row r="3" spans="1:8" ht="12.75" customHeight="1">
      <c r="A3" s="22" t="s">
        <v>251</v>
      </c>
      <c r="B3" s="22" t="s">
        <v>252</v>
      </c>
      <c r="E3"/>
      <c r="F3"/>
      <c r="G3"/>
      <c r="H3"/>
    </row>
    <row r="4" spans="1:2" ht="12.75" customHeight="1">
      <c r="A4" s="62" t="s">
        <v>162</v>
      </c>
      <c r="B4" s="62" t="s">
        <v>168</v>
      </c>
    </row>
    <row r="5" ht="12.75" customHeight="1">
      <c r="B5" s="63"/>
    </row>
    <row r="6" spans="1:14" s="251" customFormat="1" ht="1.5" customHeight="1" thickBot="1">
      <c r="A6" s="260"/>
      <c r="B6" s="261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</row>
    <row r="7" spans="1:14" s="251" customFormat="1" ht="12.75" customHeight="1">
      <c r="A7" s="278"/>
      <c r="B7" s="278"/>
      <c r="C7" s="299"/>
      <c r="D7" s="299"/>
      <c r="E7" s="279">
        <v>2018</v>
      </c>
      <c r="F7" s="279">
        <v>2019</v>
      </c>
      <c r="G7" s="279">
        <v>2020</v>
      </c>
      <c r="H7" s="279">
        <v>2021</v>
      </c>
      <c r="I7" s="279">
        <v>2022</v>
      </c>
      <c r="J7" s="279">
        <v>2023</v>
      </c>
      <c r="K7" s="279">
        <v>2024</v>
      </c>
      <c r="L7" s="279">
        <v>2025</v>
      </c>
      <c r="M7" s="311">
        <v>2026</v>
      </c>
      <c r="N7" s="311">
        <v>2027</v>
      </c>
    </row>
    <row r="8" spans="1:14" s="251" customFormat="1" ht="12.75" customHeight="1" hidden="1">
      <c r="A8" s="708"/>
      <c r="B8" s="708"/>
      <c r="C8" s="339"/>
      <c r="D8" s="339"/>
      <c r="E8" s="690"/>
      <c r="F8" s="690"/>
      <c r="G8" s="690"/>
      <c r="H8" s="690"/>
      <c r="I8" s="690"/>
      <c r="J8" s="690"/>
      <c r="K8" s="690"/>
      <c r="L8" s="690"/>
      <c r="M8" s="692" t="s">
        <v>426</v>
      </c>
      <c r="N8" s="692" t="s">
        <v>426</v>
      </c>
    </row>
    <row r="9" spans="1:14" s="251" customFormat="1" ht="12.75" customHeight="1">
      <c r="A9" s="708"/>
      <c r="B9" s="708"/>
      <c r="C9" s="339"/>
      <c r="D9" s="339"/>
      <c r="E9" s="690"/>
      <c r="F9" s="690"/>
      <c r="G9" s="690"/>
      <c r="H9" s="690"/>
      <c r="I9" s="690"/>
      <c r="J9" s="690"/>
      <c r="K9" s="690"/>
      <c r="L9" s="690"/>
      <c r="M9" s="692" t="s">
        <v>427</v>
      </c>
      <c r="N9" s="692" t="s">
        <v>427</v>
      </c>
    </row>
    <row r="10" spans="1:14" s="251" customFormat="1" ht="12.75" customHeight="1">
      <c r="A10" s="890" t="s">
        <v>835</v>
      </c>
      <c r="B10" s="890" t="s">
        <v>836</v>
      </c>
      <c r="C10" s="891" t="s">
        <v>471</v>
      </c>
      <c r="D10" s="891" t="s">
        <v>778</v>
      </c>
      <c r="E10" s="893">
        <v>333</v>
      </c>
      <c r="F10" s="893">
        <v>358</v>
      </c>
      <c r="G10" s="893">
        <v>389</v>
      </c>
      <c r="H10" s="893">
        <v>232</v>
      </c>
      <c r="I10" s="893">
        <v>76</v>
      </c>
      <c r="J10" s="893">
        <v>378</v>
      </c>
      <c r="K10" s="893">
        <v>526</v>
      </c>
      <c r="L10" s="893">
        <v>500</v>
      </c>
      <c r="M10" s="317">
        <v>444</v>
      </c>
      <c r="N10" s="317">
        <v>460</v>
      </c>
    </row>
    <row r="11" spans="1:14" s="251" customFormat="1" ht="12.75" customHeight="1">
      <c r="A11" s="895"/>
      <c r="B11" s="895"/>
      <c r="C11" s="896" t="s">
        <v>309</v>
      </c>
      <c r="D11" s="896" t="s">
        <v>470</v>
      </c>
      <c r="E11" s="898">
        <v>6.10</v>
      </c>
      <c r="F11" s="898">
        <v>6.10</v>
      </c>
      <c r="G11" s="898">
        <v>6.70</v>
      </c>
      <c r="H11" s="898">
        <v>3.70</v>
      </c>
      <c r="I11" s="898">
        <v>1.1000000000000001</v>
      </c>
      <c r="J11" s="898">
        <v>4.9000000000000004</v>
      </c>
      <c r="K11" s="898">
        <v>6.50</v>
      </c>
      <c r="L11" s="898">
        <v>5.80</v>
      </c>
      <c r="M11" s="657">
        <v>5</v>
      </c>
      <c r="N11" s="657">
        <v>4.80</v>
      </c>
    </row>
    <row r="12" spans="1:14" s="251" customFormat="1" ht="12.75" customHeight="1">
      <c r="A12" s="900" t="s">
        <v>837</v>
      </c>
      <c r="B12" s="900" t="s">
        <v>838</v>
      </c>
      <c r="C12" s="901" t="s">
        <v>471</v>
      </c>
      <c r="D12" s="901" t="s">
        <v>778</v>
      </c>
      <c r="E12" s="903">
        <v>201</v>
      </c>
      <c r="F12" s="903">
        <v>240</v>
      </c>
      <c r="G12" s="903">
        <v>280</v>
      </c>
      <c r="H12" s="903">
        <v>110</v>
      </c>
      <c r="I12" s="903">
        <v>-23</v>
      </c>
      <c r="J12" s="903">
        <v>290</v>
      </c>
      <c r="K12" s="903">
        <v>415</v>
      </c>
      <c r="L12" s="903">
        <v>397</v>
      </c>
      <c r="M12" s="768">
        <v>352</v>
      </c>
      <c r="N12" s="768">
        <v>352</v>
      </c>
    </row>
    <row r="13" spans="1:14" s="251" customFormat="1" ht="12.75" customHeight="1">
      <c r="A13" s="951"/>
      <c r="B13" s="951"/>
      <c r="C13" s="896" t="s">
        <v>309</v>
      </c>
      <c r="D13" s="896" t="s">
        <v>470</v>
      </c>
      <c r="E13" s="898">
        <v>3.70</v>
      </c>
      <c r="F13" s="898">
        <v>4.0999999999999996</v>
      </c>
      <c r="G13" s="898">
        <v>4.80</v>
      </c>
      <c r="H13" s="898">
        <v>1.70</v>
      </c>
      <c r="I13" s="898">
        <v>-0.30</v>
      </c>
      <c r="J13" s="898">
        <v>3.80</v>
      </c>
      <c r="K13" s="898">
        <v>5.0999999999999996</v>
      </c>
      <c r="L13" s="898">
        <v>4.5999999999999996</v>
      </c>
      <c r="M13" s="657">
        <v>3.90</v>
      </c>
      <c r="N13" s="657">
        <v>3.70</v>
      </c>
    </row>
    <row r="14" spans="1:14" s="251" customFormat="1" ht="12.75" customHeight="1">
      <c r="A14" s="900" t="s">
        <v>839</v>
      </c>
      <c r="B14" s="900" t="s">
        <v>840</v>
      </c>
      <c r="C14" s="901" t="s">
        <v>471</v>
      </c>
      <c r="D14" s="901" t="s">
        <v>778</v>
      </c>
      <c r="E14" s="903">
        <v>132</v>
      </c>
      <c r="F14" s="903">
        <v>119</v>
      </c>
      <c r="G14" s="903">
        <v>109</v>
      </c>
      <c r="H14" s="903">
        <v>122</v>
      </c>
      <c r="I14" s="903">
        <v>99</v>
      </c>
      <c r="J14" s="903">
        <v>88</v>
      </c>
      <c r="K14" s="903">
        <v>111</v>
      </c>
      <c r="L14" s="903">
        <v>103</v>
      </c>
      <c r="M14" s="768">
        <v>92</v>
      </c>
      <c r="N14" s="768">
        <v>108</v>
      </c>
    </row>
    <row r="15" spans="1:14" s="251" customFormat="1" ht="12.75" customHeight="1">
      <c r="A15" s="277"/>
      <c r="B15" s="277"/>
      <c r="C15" s="896" t="s">
        <v>309</v>
      </c>
      <c r="D15" s="896" t="s">
        <v>470</v>
      </c>
      <c r="E15" s="898">
        <v>2.40</v>
      </c>
      <c r="F15" s="898">
        <v>2</v>
      </c>
      <c r="G15" s="898">
        <v>1.90</v>
      </c>
      <c r="H15" s="898">
        <v>1.90</v>
      </c>
      <c r="I15" s="898">
        <v>1.40</v>
      </c>
      <c r="J15" s="898">
        <v>1.1000000000000001</v>
      </c>
      <c r="K15" s="898">
        <v>1.40</v>
      </c>
      <c r="L15" s="898">
        <v>1.20</v>
      </c>
      <c r="M15" s="347">
        <v>1</v>
      </c>
      <c r="N15" s="347">
        <v>1.1000000000000001</v>
      </c>
    </row>
    <row r="16" spans="1:14" s="251" customFormat="1" ht="12.75" customHeight="1">
      <c r="A16" s="890" t="s">
        <v>841</v>
      </c>
      <c r="B16" s="890" t="s">
        <v>842</v>
      </c>
      <c r="C16" s="891" t="s">
        <v>471</v>
      </c>
      <c r="D16" s="891" t="s">
        <v>778</v>
      </c>
      <c r="E16" s="893">
        <v>-289</v>
      </c>
      <c r="F16" s="893">
        <v>-319</v>
      </c>
      <c r="G16" s="893">
        <v>-260</v>
      </c>
      <c r="H16" s="893">
        <v>-337</v>
      </c>
      <c r="I16" s="893">
        <v>-373</v>
      </c>
      <c r="J16" s="893">
        <v>-336</v>
      </c>
      <c r="K16" s="893">
        <v>-350</v>
      </c>
      <c r="L16" s="893">
        <v>-392</v>
      </c>
      <c r="M16" s="663">
        <v>-413</v>
      </c>
      <c r="N16" s="663">
        <v>-433</v>
      </c>
    </row>
    <row r="17" spans="1:14" s="251" customFormat="1" ht="12.75" customHeight="1">
      <c r="A17" s="895"/>
      <c r="B17" s="895"/>
      <c r="C17" s="896" t="s">
        <v>309</v>
      </c>
      <c r="D17" s="896" t="s">
        <v>470</v>
      </c>
      <c r="E17" s="898">
        <v>-5.30</v>
      </c>
      <c r="F17" s="898">
        <v>-5.40</v>
      </c>
      <c r="G17" s="898">
        <v>-4.50</v>
      </c>
      <c r="H17" s="898">
        <v>-5.30</v>
      </c>
      <c r="I17" s="898">
        <v>-5.30</v>
      </c>
      <c r="J17" s="898">
        <v>-4.4000000000000004</v>
      </c>
      <c r="K17" s="898">
        <v>-4.30</v>
      </c>
      <c r="L17" s="898">
        <v>-4.5999999999999996</v>
      </c>
      <c r="M17" s="657">
        <v>-4.5999999999999996</v>
      </c>
      <c r="N17" s="657">
        <v>-4.50</v>
      </c>
    </row>
    <row r="18" spans="1:14" s="251" customFormat="1" ht="12.75" customHeight="1">
      <c r="A18" s="895" t="s">
        <v>843</v>
      </c>
      <c r="B18" s="895" t="s">
        <v>844</v>
      </c>
      <c r="C18" s="901" t="s">
        <v>471</v>
      </c>
      <c r="D18" s="901" t="s">
        <v>778</v>
      </c>
      <c r="E18" s="907">
        <v>-22</v>
      </c>
      <c r="F18" s="907">
        <v>-19</v>
      </c>
      <c r="G18" s="907">
        <v>-26</v>
      </c>
      <c r="H18" s="907">
        <v>-30</v>
      </c>
      <c r="I18" s="907">
        <v>-33</v>
      </c>
      <c r="J18" s="907">
        <v>-50</v>
      </c>
      <c r="K18" s="907">
        <v>-39</v>
      </c>
      <c r="L18" s="907">
        <v>-45</v>
      </c>
      <c r="M18" s="663">
        <v>-64</v>
      </c>
      <c r="N18" s="663">
        <v>-68</v>
      </c>
    </row>
    <row r="19" spans="1:14" s="251" customFormat="1" ht="12.75" customHeight="1">
      <c r="A19" s="909"/>
      <c r="B19" s="909"/>
      <c r="C19" s="910" t="s">
        <v>309</v>
      </c>
      <c r="D19" s="910" t="s">
        <v>470</v>
      </c>
      <c r="E19" s="912">
        <v>-0.40</v>
      </c>
      <c r="F19" s="912">
        <v>-0.30</v>
      </c>
      <c r="G19" s="912">
        <v>-0.50</v>
      </c>
      <c r="H19" s="912">
        <v>-0.50</v>
      </c>
      <c r="I19" s="912">
        <v>-0.50</v>
      </c>
      <c r="J19" s="912">
        <v>-0.60</v>
      </c>
      <c r="K19" s="912">
        <v>-0.50</v>
      </c>
      <c r="L19" s="912">
        <v>-0.50</v>
      </c>
      <c r="M19" s="347">
        <v>-0.70</v>
      </c>
      <c r="N19" s="347">
        <v>-0.70</v>
      </c>
    </row>
    <row r="20" spans="1:14" s="251" customFormat="1" ht="12.75" customHeight="1">
      <c r="A20" s="895" t="s">
        <v>845</v>
      </c>
      <c r="B20" s="895" t="s">
        <v>846</v>
      </c>
      <c r="C20" s="901" t="s">
        <v>471</v>
      </c>
      <c r="D20" s="901" t="s">
        <v>778</v>
      </c>
      <c r="E20" s="907">
        <v>21</v>
      </c>
      <c r="F20" s="907">
        <v>20</v>
      </c>
      <c r="G20" s="907">
        <v>103</v>
      </c>
      <c r="H20" s="907">
        <v>-130</v>
      </c>
      <c r="I20" s="907">
        <v>-330</v>
      </c>
      <c r="J20" s="907">
        <v>-8</v>
      </c>
      <c r="K20" s="907">
        <v>137</v>
      </c>
      <c r="L20" s="907">
        <v>63</v>
      </c>
      <c r="M20" s="317">
        <v>-33</v>
      </c>
      <c r="N20" s="317">
        <v>-41</v>
      </c>
    </row>
    <row r="21" spans="1:14" s="251" customFormat="1" ht="12.75" customHeight="1">
      <c r="A21" s="895"/>
      <c r="B21" s="895"/>
      <c r="C21" s="896" t="s">
        <v>309</v>
      </c>
      <c r="D21" s="896" t="s">
        <v>470</v>
      </c>
      <c r="E21" s="898">
        <v>0.40</v>
      </c>
      <c r="F21" s="898">
        <v>0.30</v>
      </c>
      <c r="G21" s="898">
        <v>1.80</v>
      </c>
      <c r="H21" s="898">
        <v>-2.10</v>
      </c>
      <c r="I21" s="898">
        <v>-4.70</v>
      </c>
      <c r="J21" s="898">
        <v>-0.10</v>
      </c>
      <c r="K21" s="898">
        <v>1.70</v>
      </c>
      <c r="L21" s="898">
        <v>0.70</v>
      </c>
      <c r="M21" s="657">
        <v>-0.40</v>
      </c>
      <c r="N21" s="657">
        <v>-0.40</v>
      </c>
    </row>
    <row r="22" spans="1:14" s="251" customFormat="1" ht="12.75" customHeight="1">
      <c r="A22" s="895" t="s">
        <v>847</v>
      </c>
      <c r="B22" s="895" t="s">
        <v>848</v>
      </c>
      <c r="C22" s="901" t="s">
        <v>471</v>
      </c>
      <c r="D22" s="901" t="s">
        <v>778</v>
      </c>
      <c r="E22" s="907">
        <v>27</v>
      </c>
      <c r="F22" s="907">
        <v>27</v>
      </c>
      <c r="G22" s="907">
        <v>67</v>
      </c>
      <c r="H22" s="907">
        <v>107</v>
      </c>
      <c r="I22" s="907">
        <v>45</v>
      </c>
      <c r="J22" s="907">
        <v>88</v>
      </c>
      <c r="K22" s="907">
        <v>131</v>
      </c>
      <c r="L22" s="907">
        <v>127</v>
      </c>
      <c r="M22" s="663">
        <v>129</v>
      </c>
      <c r="N22" s="663">
        <v>89</v>
      </c>
    </row>
    <row r="23" spans="1:14" s="251" customFormat="1" ht="12.75" customHeight="1">
      <c r="A23" s="895"/>
      <c r="B23" s="895"/>
      <c r="C23" s="896" t="s">
        <v>309</v>
      </c>
      <c r="D23" s="896" t="s">
        <v>470</v>
      </c>
      <c r="E23" s="898">
        <v>0.50</v>
      </c>
      <c r="F23" s="898">
        <v>0.50</v>
      </c>
      <c r="G23" s="898">
        <v>1.1000000000000001</v>
      </c>
      <c r="H23" s="898">
        <v>1.70</v>
      </c>
      <c r="I23" s="898">
        <v>0.60</v>
      </c>
      <c r="J23" s="898">
        <v>1.1000000000000001</v>
      </c>
      <c r="K23" s="898">
        <v>1.60</v>
      </c>
      <c r="L23" s="898">
        <v>1.50</v>
      </c>
      <c r="M23" s="657">
        <v>1.40</v>
      </c>
      <c r="N23" s="657">
        <v>0.90</v>
      </c>
    </row>
    <row r="24" spans="1:14" s="251" customFormat="1" ht="12.75" customHeight="1">
      <c r="A24" s="895" t="s">
        <v>849</v>
      </c>
      <c r="B24" s="895" t="s">
        <v>850</v>
      </c>
      <c r="C24" s="901" t="s">
        <v>471</v>
      </c>
      <c r="D24" s="901" t="s">
        <v>778</v>
      </c>
      <c r="E24" s="907">
        <v>49</v>
      </c>
      <c r="F24" s="907">
        <v>46</v>
      </c>
      <c r="G24" s="907">
        <v>169</v>
      </c>
      <c r="H24" s="907">
        <v>-23</v>
      </c>
      <c r="I24" s="907">
        <v>-286</v>
      </c>
      <c r="J24" s="907">
        <v>79</v>
      </c>
      <c r="K24" s="907">
        <v>268</v>
      </c>
      <c r="L24" s="907">
        <v>190</v>
      </c>
      <c r="M24" s="663">
        <v>97</v>
      </c>
      <c r="N24" s="663">
        <v>48</v>
      </c>
    </row>
    <row r="25" spans="1:14" s="251" customFormat="1" ht="12.75" customHeight="1">
      <c r="A25" s="277"/>
      <c r="B25" s="277"/>
      <c r="C25" s="896" t="s">
        <v>309</v>
      </c>
      <c r="D25" s="896" t="s">
        <v>470</v>
      </c>
      <c r="E25" s="898">
        <v>0.90</v>
      </c>
      <c r="F25" s="898">
        <v>0.80</v>
      </c>
      <c r="G25" s="898">
        <v>2.90</v>
      </c>
      <c r="H25" s="898">
        <v>-0.40</v>
      </c>
      <c r="I25" s="898">
        <v>-4.0999999999999996</v>
      </c>
      <c r="J25" s="898">
        <v>1</v>
      </c>
      <c r="K25" s="898">
        <v>3.30</v>
      </c>
      <c r="L25" s="898">
        <v>2.2000000000000002</v>
      </c>
      <c r="M25" s="347">
        <v>1.1000000000000001</v>
      </c>
      <c r="N25" s="347">
        <v>0.50</v>
      </c>
    </row>
    <row r="26" spans="1:14" s="251" customFormat="1" ht="12.75" customHeight="1">
      <c r="A26" s="890" t="s">
        <v>851</v>
      </c>
      <c r="B26" s="890" t="s">
        <v>852</v>
      </c>
      <c r="C26" s="891" t="s">
        <v>471</v>
      </c>
      <c r="D26" s="891" t="s">
        <v>778</v>
      </c>
      <c r="E26" s="924">
        <v>61</v>
      </c>
      <c r="F26" s="924">
        <v>8</v>
      </c>
      <c r="G26" s="924">
        <v>162</v>
      </c>
      <c r="H26" s="924">
        <v>-18</v>
      </c>
      <c r="I26" s="924">
        <v>-292</v>
      </c>
      <c r="J26" s="924">
        <v>91</v>
      </c>
      <c r="K26" s="924">
        <v>266</v>
      </c>
      <c r="L26" s="924">
        <v>150</v>
      </c>
      <c r="M26" s="317" t="s">
        <v>386</v>
      </c>
      <c r="N26" s="317" t="s">
        <v>386</v>
      </c>
    </row>
    <row r="27" spans="1:14" s="251" customFormat="1" ht="12.75" customHeight="1">
      <c r="A27" s="900" t="s">
        <v>853</v>
      </c>
      <c r="B27" s="900" t="s">
        <v>854</v>
      </c>
      <c r="C27" s="896" t="s">
        <v>471</v>
      </c>
      <c r="D27" s="896" t="s">
        <v>778</v>
      </c>
      <c r="E27" s="921">
        <v>-51</v>
      </c>
      <c r="F27" s="921">
        <v>-137</v>
      </c>
      <c r="G27" s="921">
        <v>-149</v>
      </c>
      <c r="H27" s="921">
        <v>-29</v>
      </c>
      <c r="I27" s="921">
        <v>-83</v>
      </c>
      <c r="J27" s="921">
        <v>-76</v>
      </c>
      <c r="K27" s="921">
        <v>-15</v>
      </c>
      <c r="L27" s="921">
        <v>-49</v>
      </c>
      <c r="M27" s="720" t="s">
        <v>386</v>
      </c>
      <c r="N27" s="720" t="s">
        <v>386</v>
      </c>
    </row>
    <row r="28" spans="1:14" s="251" customFormat="1" ht="12.75" customHeight="1">
      <c r="A28" s="900" t="s">
        <v>855</v>
      </c>
      <c r="B28" s="900" t="s">
        <v>856</v>
      </c>
      <c r="C28" s="896" t="s">
        <v>471</v>
      </c>
      <c r="D28" s="896" t="s">
        <v>778</v>
      </c>
      <c r="E28" s="921">
        <v>30</v>
      </c>
      <c r="F28" s="921">
        <v>-105</v>
      </c>
      <c r="G28" s="921">
        <v>-136</v>
      </c>
      <c r="H28" s="921">
        <v>75</v>
      </c>
      <c r="I28" s="921">
        <v>331</v>
      </c>
      <c r="J28" s="921">
        <v>90</v>
      </c>
      <c r="K28" s="921">
        <v>-197</v>
      </c>
      <c r="L28" s="921">
        <v>30</v>
      </c>
      <c r="M28" s="720" t="s">
        <v>386</v>
      </c>
      <c r="N28" s="720" t="s">
        <v>386</v>
      </c>
    </row>
    <row r="29" spans="1:14" s="251" customFormat="1" ht="12.75" customHeight="1">
      <c r="A29" s="900" t="s">
        <v>857</v>
      </c>
      <c r="B29" s="900" t="s">
        <v>858</v>
      </c>
      <c r="C29" s="896" t="s">
        <v>471</v>
      </c>
      <c r="D29" s="896" t="s">
        <v>778</v>
      </c>
      <c r="E29" s="921">
        <v>-15</v>
      </c>
      <c r="F29" s="921">
        <v>1</v>
      </c>
      <c r="G29" s="921">
        <v>11</v>
      </c>
      <c r="H29" s="921">
        <v>-58</v>
      </c>
      <c r="I29" s="921">
        <v>-45</v>
      </c>
      <c r="J29" s="921">
        <v>1</v>
      </c>
      <c r="K29" s="921">
        <v>-36</v>
      </c>
      <c r="L29" s="921">
        <v>-7</v>
      </c>
      <c r="M29" s="720" t="s">
        <v>386</v>
      </c>
      <c r="N29" s="720" t="s">
        <v>386</v>
      </c>
    </row>
    <row r="30" spans="1:14" s="251" customFormat="1" ht="12.75" customHeight="1">
      <c r="A30" s="919" t="s">
        <v>859</v>
      </c>
      <c r="B30" s="919" t="s">
        <v>860</v>
      </c>
      <c r="C30" s="896" t="s">
        <v>471</v>
      </c>
      <c r="D30" s="896" t="s">
        <v>778</v>
      </c>
      <c r="E30" s="921">
        <v>47</v>
      </c>
      <c r="F30" s="921">
        <v>139</v>
      </c>
      <c r="G30" s="921">
        <v>388</v>
      </c>
      <c r="H30" s="921">
        <v>-302</v>
      </c>
      <c r="I30" s="921">
        <v>-188</v>
      </c>
      <c r="J30" s="921">
        <v>40</v>
      </c>
      <c r="K30" s="921">
        <v>474</v>
      </c>
      <c r="L30" s="921">
        <v>-87</v>
      </c>
      <c r="M30" s="720" t="s">
        <v>386</v>
      </c>
      <c r="N30" s="720" t="s">
        <v>386</v>
      </c>
    </row>
    <row r="31" spans="1:14" s="251" customFormat="1" ht="12.75" customHeight="1">
      <c r="A31" s="900" t="s">
        <v>861</v>
      </c>
      <c r="B31" s="919" t="s">
        <v>862</v>
      </c>
      <c r="C31" s="896" t="s">
        <v>471</v>
      </c>
      <c r="D31" s="896" t="s">
        <v>778</v>
      </c>
      <c r="E31" s="921">
        <v>50</v>
      </c>
      <c r="F31" s="921">
        <v>110</v>
      </c>
      <c r="G31" s="921">
        <v>48</v>
      </c>
      <c r="H31" s="921">
        <v>296</v>
      </c>
      <c r="I31" s="921">
        <v>-307</v>
      </c>
      <c r="J31" s="921">
        <v>36</v>
      </c>
      <c r="K31" s="921">
        <v>40</v>
      </c>
      <c r="L31" s="921">
        <v>263</v>
      </c>
      <c r="M31" s="720" t="s">
        <v>386</v>
      </c>
      <c r="N31" s="720" t="s">
        <v>386</v>
      </c>
    </row>
    <row r="32" spans="1:14" s="251" customFormat="1" ht="12.75" customHeight="1">
      <c r="A32" s="890" t="s">
        <v>863</v>
      </c>
      <c r="B32" s="890" t="s">
        <v>864</v>
      </c>
      <c r="C32" s="891" t="s">
        <v>471</v>
      </c>
      <c r="D32" s="891" t="s">
        <v>778</v>
      </c>
      <c r="E32" s="924">
        <v>-1323</v>
      </c>
      <c r="F32" s="924">
        <v>-1150</v>
      </c>
      <c r="G32" s="924">
        <v>-932</v>
      </c>
      <c r="H32" s="924">
        <v>-939</v>
      </c>
      <c r="I32" s="924">
        <v>-1424</v>
      </c>
      <c r="J32" s="924">
        <v>-1104</v>
      </c>
      <c r="K32" s="924">
        <v>-595</v>
      </c>
      <c r="L32" s="924">
        <v>-837</v>
      </c>
      <c r="M32" s="320" t="s">
        <v>386</v>
      </c>
      <c r="N32" s="320" t="s">
        <v>386</v>
      </c>
    </row>
    <row r="33" spans="1:14" s="251" customFormat="1" ht="12.75" customHeight="1">
      <c r="A33" s="895"/>
      <c r="B33" s="895"/>
      <c r="C33" s="896" t="s">
        <v>309</v>
      </c>
      <c r="D33" s="896" t="s">
        <v>470</v>
      </c>
      <c r="E33" s="898">
        <v>-24.20</v>
      </c>
      <c r="F33" s="898">
        <v>-19.50</v>
      </c>
      <c r="G33" s="898">
        <v>-16</v>
      </c>
      <c r="H33" s="898">
        <v>-14.90</v>
      </c>
      <c r="I33" s="898">
        <v>-20.20</v>
      </c>
      <c r="J33" s="898">
        <v>-14.40</v>
      </c>
      <c r="K33" s="898">
        <v>-7.40</v>
      </c>
      <c r="L33" s="898">
        <v>-9.8000000000000007</v>
      </c>
      <c r="M33" s="791" t="s">
        <v>386</v>
      </c>
      <c r="N33" s="791" t="s">
        <v>386</v>
      </c>
    </row>
    <row r="34" spans="1:14" s="251" customFormat="1" ht="12.75" customHeight="1">
      <c r="A34" s="895" t="s">
        <v>870</v>
      </c>
      <c r="B34" s="895" t="s">
        <v>868</v>
      </c>
      <c r="C34" s="901" t="s">
        <v>471</v>
      </c>
      <c r="D34" s="901" t="s">
        <v>778</v>
      </c>
      <c r="E34" s="930">
        <v>4413</v>
      </c>
      <c r="F34" s="930">
        <v>4384</v>
      </c>
      <c r="G34" s="930">
        <v>4321</v>
      </c>
      <c r="H34" s="930">
        <v>4594</v>
      </c>
      <c r="I34" s="930">
        <v>4662</v>
      </c>
      <c r="J34" s="930">
        <v>4811</v>
      </c>
      <c r="K34" s="930">
        <v>5260</v>
      </c>
      <c r="L34" s="930">
        <v>5683</v>
      </c>
      <c r="M34" s="775" t="s">
        <v>386</v>
      </c>
      <c r="N34" s="775" t="s">
        <v>386</v>
      </c>
    </row>
    <row r="35" spans="1:14" s="251" customFormat="1" ht="12.75" customHeight="1" thickBot="1">
      <c r="A35" s="952"/>
      <c r="B35" s="952"/>
      <c r="C35" s="933" t="s">
        <v>309</v>
      </c>
      <c r="D35" s="933" t="s">
        <v>470</v>
      </c>
      <c r="E35" s="946">
        <v>80.599999999999994</v>
      </c>
      <c r="F35" s="946">
        <v>74.400000000000006</v>
      </c>
      <c r="G35" s="946">
        <v>74.099999999999994</v>
      </c>
      <c r="H35" s="946">
        <v>72.80</v>
      </c>
      <c r="I35" s="946">
        <v>66.099999999999994</v>
      </c>
      <c r="J35" s="946">
        <v>62.80</v>
      </c>
      <c r="K35" s="946">
        <v>65.20</v>
      </c>
      <c r="L35" s="946">
        <v>66.30</v>
      </c>
      <c r="M35" s="355" t="s">
        <v>386</v>
      </c>
      <c r="N35" s="355" t="s">
        <v>386</v>
      </c>
    </row>
    <row r="36" s="251" customFormat="1" ht="12.75" customHeight="1"/>
    <row r="37" s="251" customFormat="1" ht="12.75" customHeight="1"/>
    <row r="38" s="251" customFormat="1" ht="12.75" customHeight="1" hidden="1"/>
    <row r="39" s="251" customFormat="1" ht="12.75" customHeight="1" hidden="1"/>
    <row r="40" s="251" customFormat="1" ht="12.75" customHeight="1" hidden="1"/>
    <row r="41" s="251" customFormat="1" ht="12.75" customHeight="1" hidden="1"/>
    <row r="42" s="251" customFormat="1" ht="12.75" customHeight="1" hidden="1"/>
    <row r="43" s="251" customFormat="1" ht="12.75" customHeight="1" hidden="1"/>
    <row r="44" s="251" customFormat="1" ht="12.75" customHeight="1" hidden="1"/>
    <row r="45" s="251" customFormat="1" ht="12.75" customHeight="1" hidden="1"/>
    <row r="46" s="251" customFormat="1" ht="12.75" customHeight="1" hidden="1"/>
    <row r="47" s="251" customFormat="1" ht="12.75" customHeight="1" hidden="1"/>
    <row r="48" s="251" customFormat="1" ht="12.75" customHeight="1" hidden="1"/>
    <row r="49" s="251" customFormat="1" ht="12.75" customHeight="1" hidden="1"/>
    <row r="50" s="251" customFormat="1" ht="12.75" customHeight="1" hidden="1"/>
    <row r="51" spans="8:12" ht="12.75" customHeight="1" hidden="1">
      <c r="H51" s="167"/>
      <c r="I51" s="167"/>
      <c r="J51" s="167"/>
      <c r="K51" s="167"/>
      <c r="L51" s="167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M4" sqref="M4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M3" sqref="M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B1">
      <selection pane="topLeft" activeCell="M1" sqref="M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scale="80" r:id="rId1"/>
  <headerFooter alignWithMargins="0">
    <oddFooter>&amp;C&amp;D &amp;T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sheetPr codeName="List93">
    <tabColor theme="6" tint="0.399980008602142"/>
    <pageSetUpPr fitToPage="1"/>
  </sheetPr>
  <dimension ref="A1:L37"/>
  <sheetViews>
    <sheetView showGridLines="0" zoomScale="130" zoomScaleNormal="130" workbookViewId="0" topLeftCell="B1">
      <selection pane="topLeft" activeCell="G2" sqref="G2"/>
    </sheetView>
  </sheetViews>
  <sheetFormatPr defaultColWidth="0" defaultRowHeight="0" customHeight="1" zeroHeight="1"/>
  <cols>
    <col min="1" max="1" width="0" style="65" hidden="1" customWidth="1"/>
    <col min="2" max="2" width="28.5" style="65" customWidth="1"/>
    <col min="3" max="3" width="0" style="65" hidden="1" customWidth="1"/>
    <col min="4" max="4" width="11.6666666666667" style="65" customWidth="1"/>
    <col min="5" max="12" width="8.33333333333333" style="65" customWidth="1"/>
    <col min="13" max="13" width="7.33333333333333" style="65" customWidth="1"/>
    <col min="14" max="24" width="0" style="65" hidden="1"/>
    <col min="25" max="57" width="0" style="65" hidden="1"/>
    <col min="58" max="16384" width="0" style="65" hidden="1"/>
  </cols>
  <sheetData>
    <row r="1" spans="1:10" ht="12.75" customHeight="1">
      <c r="A1" s="3" t="s">
        <v>31</v>
      </c>
      <c r="B1" s="3" t="s">
        <v>30</v>
      </c>
      <c r="E1"/>
      <c r="F1"/>
      <c r="G1"/>
      <c r="H1"/>
      <c r="I1"/>
      <c r="J1" s="251"/>
    </row>
    <row r="2" spans="1:9" ht="12.75" customHeight="1">
      <c r="A2" s="164"/>
      <c r="B2" s="164"/>
      <c r="E2"/>
      <c r="F2"/>
      <c r="G2"/>
      <c r="H2"/>
      <c r="I2"/>
    </row>
    <row r="3" spans="1:9" ht="12.75" customHeight="1">
      <c r="A3" s="22" t="s">
        <v>253</v>
      </c>
      <c r="B3" s="22" t="s">
        <v>254</v>
      </c>
      <c r="E3"/>
      <c r="F3"/>
      <c r="G3"/>
      <c r="H3"/>
      <c r="I3"/>
    </row>
    <row r="4" spans="1:2" ht="12.75" customHeight="1">
      <c r="A4" s="62" t="s">
        <v>41</v>
      </c>
      <c r="B4" s="62" t="s">
        <v>40</v>
      </c>
    </row>
    <row r="5" spans="1:2" ht="12.75" customHeight="1">
      <c r="A5" s="62" t="s">
        <v>162</v>
      </c>
      <c r="B5" s="62" t="s">
        <v>168</v>
      </c>
    </row>
    <row r="6" ht="12.75" customHeight="1">
      <c r="B6" s="63"/>
    </row>
    <row r="7" spans="1:12" s="251" customFormat="1" ht="1.5" customHeight="1" thickBot="1">
      <c r="A7" s="262"/>
      <c r="B7" s="261"/>
      <c r="C7" s="262"/>
      <c r="D7" s="262"/>
      <c r="E7" s="262"/>
      <c r="F7" s="262"/>
      <c r="G7" s="262"/>
      <c r="H7" s="262"/>
      <c r="I7" s="262"/>
      <c r="J7" s="262"/>
      <c r="K7" s="262"/>
      <c r="L7" s="262"/>
    </row>
    <row r="8" spans="1:12" s="251" customFormat="1" ht="12.75" customHeight="1">
      <c r="A8" s="278"/>
      <c r="B8" s="278"/>
      <c r="C8" s="710"/>
      <c r="D8" s="710"/>
      <c r="E8" s="356">
        <v>2025</v>
      </c>
      <c r="F8" s="341"/>
      <c r="G8" s="341"/>
      <c r="H8" s="849"/>
      <c r="I8" s="341">
        <v>2026</v>
      </c>
      <c r="J8" s="342"/>
      <c r="K8" s="342"/>
      <c r="L8" s="342"/>
    </row>
    <row r="9" spans="1:12" s="251" customFormat="1" ht="12.75" customHeight="1">
      <c r="A9" s="689"/>
      <c r="B9" s="689"/>
      <c r="C9" s="711"/>
      <c r="D9" s="711"/>
      <c r="E9" s="282" t="s">
        <v>452</v>
      </c>
      <c r="F9" s="701" t="s">
        <v>453</v>
      </c>
      <c r="G9" s="701" t="s">
        <v>454</v>
      </c>
      <c r="H9" s="339" t="s">
        <v>455</v>
      </c>
      <c r="I9" s="701" t="s">
        <v>452</v>
      </c>
      <c r="J9" s="702" t="s">
        <v>453</v>
      </c>
      <c r="K9" s="702" t="s">
        <v>454</v>
      </c>
      <c r="L9" s="702" t="s">
        <v>455</v>
      </c>
    </row>
    <row r="10" spans="1:12" s="251" customFormat="1" ht="12.75" customHeight="1" hidden="1">
      <c r="A10" s="708"/>
      <c r="B10" s="708"/>
      <c r="C10" s="339"/>
      <c r="D10" s="339"/>
      <c r="E10" s="283"/>
      <c r="F10" s="690"/>
      <c r="G10" s="690"/>
      <c r="H10" s="319"/>
      <c r="I10" s="690"/>
      <c r="J10" s="692" t="s">
        <v>456</v>
      </c>
      <c r="K10" s="692" t="s">
        <v>426</v>
      </c>
      <c r="L10" s="692" t="s">
        <v>426</v>
      </c>
    </row>
    <row r="11" spans="1:12" s="251" customFormat="1" ht="12.75" customHeight="1">
      <c r="A11" s="708"/>
      <c r="B11" s="708"/>
      <c r="C11" s="339"/>
      <c r="D11" s="339"/>
      <c r="E11" s="283"/>
      <c r="F11" s="690"/>
      <c r="G11" s="690"/>
      <c r="H11" s="319"/>
      <c r="I11" s="690"/>
      <c r="J11" s="692" t="s">
        <v>457</v>
      </c>
      <c r="K11" s="692" t="s">
        <v>427</v>
      </c>
      <c r="L11" s="692" t="s">
        <v>427</v>
      </c>
    </row>
    <row r="12" spans="1:12" s="251" customFormat="1" ht="12.75" customHeight="1">
      <c r="A12" s="890" t="s">
        <v>835</v>
      </c>
      <c r="B12" s="890" t="s">
        <v>836</v>
      </c>
      <c r="C12" s="891" t="s">
        <v>471</v>
      </c>
      <c r="D12" s="891" t="s">
        <v>778</v>
      </c>
      <c r="E12" s="892">
        <v>527</v>
      </c>
      <c r="F12" s="893">
        <v>501</v>
      </c>
      <c r="G12" s="893">
        <v>502</v>
      </c>
      <c r="H12" s="894">
        <v>500</v>
      </c>
      <c r="I12" s="984">
        <v>487</v>
      </c>
      <c r="J12" s="317">
        <v>472</v>
      </c>
      <c r="K12" s="317">
        <v>456</v>
      </c>
      <c r="L12" s="317">
        <v>444</v>
      </c>
    </row>
    <row r="13" spans="1:12" s="251" customFormat="1" ht="12.75" customHeight="1">
      <c r="A13" s="895"/>
      <c r="B13" s="895"/>
      <c r="C13" s="896" t="s">
        <v>309</v>
      </c>
      <c r="D13" s="896" t="s">
        <v>470</v>
      </c>
      <c r="E13" s="897">
        <v>6.40</v>
      </c>
      <c r="F13" s="898">
        <v>6</v>
      </c>
      <c r="G13" s="898">
        <v>6</v>
      </c>
      <c r="H13" s="899">
        <v>5.80</v>
      </c>
      <c r="I13" s="985">
        <v>5.60</v>
      </c>
      <c r="J13" s="657">
        <v>5.40</v>
      </c>
      <c r="K13" s="657">
        <v>5.20</v>
      </c>
      <c r="L13" s="657">
        <v>5</v>
      </c>
    </row>
    <row r="14" spans="1:12" s="251" customFormat="1" ht="12.75" customHeight="1">
      <c r="A14" s="900" t="s">
        <v>837</v>
      </c>
      <c r="B14" s="900" t="s">
        <v>838</v>
      </c>
      <c r="C14" s="901" t="s">
        <v>471</v>
      </c>
      <c r="D14" s="901" t="s">
        <v>778</v>
      </c>
      <c r="E14" s="902">
        <v>411</v>
      </c>
      <c r="F14" s="903">
        <v>397</v>
      </c>
      <c r="G14" s="903">
        <v>395</v>
      </c>
      <c r="H14" s="904">
        <v>397</v>
      </c>
      <c r="I14" s="990">
        <v>385</v>
      </c>
      <c r="J14" s="768">
        <v>370</v>
      </c>
      <c r="K14" s="768">
        <v>359</v>
      </c>
      <c r="L14" s="768">
        <v>352</v>
      </c>
    </row>
    <row r="15" spans="1:12" s="251" customFormat="1" ht="12.75" customHeight="1">
      <c r="A15" s="900"/>
      <c r="B15" s="900"/>
      <c r="C15" s="896" t="s">
        <v>309</v>
      </c>
      <c r="D15" s="896" t="s">
        <v>470</v>
      </c>
      <c r="E15" s="897">
        <v>5</v>
      </c>
      <c r="F15" s="898">
        <v>4.80</v>
      </c>
      <c r="G15" s="898">
        <v>4.70</v>
      </c>
      <c r="H15" s="899">
        <v>4.5999999999999996</v>
      </c>
      <c r="I15" s="985">
        <v>4.4000000000000004</v>
      </c>
      <c r="J15" s="657">
        <v>4.20</v>
      </c>
      <c r="K15" s="657">
        <v>4.0999999999999996</v>
      </c>
      <c r="L15" s="657">
        <v>3.90</v>
      </c>
    </row>
    <row r="16" spans="1:12" s="251" customFormat="1" ht="12.75" customHeight="1">
      <c r="A16" s="900" t="s">
        <v>839</v>
      </c>
      <c r="B16" s="900" t="s">
        <v>840</v>
      </c>
      <c r="C16" s="901" t="s">
        <v>471</v>
      </c>
      <c r="D16" s="901" t="s">
        <v>778</v>
      </c>
      <c r="E16" s="902">
        <v>116</v>
      </c>
      <c r="F16" s="903">
        <v>104</v>
      </c>
      <c r="G16" s="903">
        <v>107</v>
      </c>
      <c r="H16" s="904">
        <v>103</v>
      </c>
      <c r="I16" s="990">
        <v>102</v>
      </c>
      <c r="J16" s="768">
        <v>102</v>
      </c>
      <c r="K16" s="768">
        <v>97</v>
      </c>
      <c r="L16" s="768">
        <v>92</v>
      </c>
    </row>
    <row r="17" spans="1:12" s="251" customFormat="1" ht="12.75" customHeight="1">
      <c r="A17" s="905"/>
      <c r="B17" s="905"/>
      <c r="C17" s="896" t="s">
        <v>309</v>
      </c>
      <c r="D17" s="896" t="s">
        <v>470</v>
      </c>
      <c r="E17" s="897">
        <v>1.40</v>
      </c>
      <c r="F17" s="898">
        <v>1.30</v>
      </c>
      <c r="G17" s="898">
        <v>1.30</v>
      </c>
      <c r="H17" s="899">
        <v>1.20</v>
      </c>
      <c r="I17" s="991">
        <v>1.20</v>
      </c>
      <c r="J17" s="347">
        <v>1.20</v>
      </c>
      <c r="K17" s="347">
        <v>1.1000000000000001</v>
      </c>
      <c r="L17" s="347">
        <v>1</v>
      </c>
    </row>
    <row r="18" spans="1:12" s="251" customFormat="1" ht="12.75" customHeight="1">
      <c r="A18" s="890" t="s">
        <v>841</v>
      </c>
      <c r="B18" s="890" t="s">
        <v>842</v>
      </c>
      <c r="C18" s="891" t="s">
        <v>471</v>
      </c>
      <c r="D18" s="891" t="s">
        <v>778</v>
      </c>
      <c r="E18" s="892">
        <v>-350</v>
      </c>
      <c r="F18" s="893">
        <v>-360</v>
      </c>
      <c r="G18" s="893">
        <v>-361</v>
      </c>
      <c r="H18" s="894">
        <v>-392</v>
      </c>
      <c r="I18" s="986">
        <v>-406</v>
      </c>
      <c r="J18" s="663">
        <v>-408</v>
      </c>
      <c r="K18" s="663">
        <v>-410</v>
      </c>
      <c r="L18" s="663">
        <v>-413</v>
      </c>
    </row>
    <row r="19" spans="1:12" s="251" customFormat="1" ht="12.75" customHeight="1">
      <c r="A19" s="895"/>
      <c r="B19" s="895"/>
      <c r="C19" s="896" t="s">
        <v>309</v>
      </c>
      <c r="D19" s="896" t="s">
        <v>470</v>
      </c>
      <c r="E19" s="897">
        <v>-4.30</v>
      </c>
      <c r="F19" s="898">
        <v>-4.30</v>
      </c>
      <c r="G19" s="898">
        <v>-4.30</v>
      </c>
      <c r="H19" s="899">
        <v>-4.5999999999999996</v>
      </c>
      <c r="I19" s="985">
        <v>-4.70</v>
      </c>
      <c r="J19" s="657">
        <v>-4.70</v>
      </c>
      <c r="K19" s="657">
        <v>-4.5999999999999996</v>
      </c>
      <c r="L19" s="657">
        <v>-4.5999999999999996</v>
      </c>
    </row>
    <row r="20" spans="1:12" s="251" customFormat="1" ht="12.75" customHeight="1">
      <c r="A20" s="895" t="s">
        <v>843</v>
      </c>
      <c r="B20" s="895" t="s">
        <v>844</v>
      </c>
      <c r="C20" s="901" t="s">
        <v>471</v>
      </c>
      <c r="D20" s="901" t="s">
        <v>778</v>
      </c>
      <c r="E20" s="906">
        <v>-49</v>
      </c>
      <c r="F20" s="907">
        <v>-47</v>
      </c>
      <c r="G20" s="907">
        <v>-52</v>
      </c>
      <c r="H20" s="908">
        <v>-45</v>
      </c>
      <c r="I20" s="986">
        <v>-61</v>
      </c>
      <c r="J20" s="663">
        <v>-62</v>
      </c>
      <c r="K20" s="663">
        <v>-63</v>
      </c>
      <c r="L20" s="663">
        <v>-64</v>
      </c>
    </row>
    <row r="21" spans="1:12" s="251" customFormat="1" ht="12.75" customHeight="1">
      <c r="A21" s="909"/>
      <c r="B21" s="909"/>
      <c r="C21" s="910" t="s">
        <v>309</v>
      </c>
      <c r="D21" s="896" t="s">
        <v>470</v>
      </c>
      <c r="E21" s="911">
        <v>-0.60</v>
      </c>
      <c r="F21" s="912">
        <v>-0.60</v>
      </c>
      <c r="G21" s="912">
        <v>-0.60</v>
      </c>
      <c r="H21" s="913">
        <v>-0.50</v>
      </c>
      <c r="I21" s="991">
        <v>-0.70</v>
      </c>
      <c r="J21" s="347">
        <v>-0.70</v>
      </c>
      <c r="K21" s="347">
        <v>-0.70</v>
      </c>
      <c r="L21" s="347">
        <v>-0.70</v>
      </c>
    </row>
    <row r="22" spans="1:12" s="251" customFormat="1" ht="12.75" customHeight="1">
      <c r="A22" s="895" t="s">
        <v>845</v>
      </c>
      <c r="B22" s="895" t="s">
        <v>846</v>
      </c>
      <c r="C22" s="914" t="s">
        <v>471</v>
      </c>
      <c r="D22" s="891" t="s">
        <v>778</v>
      </c>
      <c r="E22" s="892">
        <v>128</v>
      </c>
      <c r="F22" s="893">
        <v>94</v>
      </c>
      <c r="G22" s="893">
        <v>90</v>
      </c>
      <c r="H22" s="894">
        <v>63</v>
      </c>
      <c r="I22" s="986">
        <v>20</v>
      </c>
      <c r="J22" s="663">
        <v>2</v>
      </c>
      <c r="K22" s="663">
        <v>-17</v>
      </c>
      <c r="L22" s="663">
        <v>-33</v>
      </c>
    </row>
    <row r="23" spans="1:12" s="251" customFormat="1" ht="12.75" customHeight="1">
      <c r="A23" s="895"/>
      <c r="B23" s="895"/>
      <c r="C23" s="896" t="s">
        <v>309</v>
      </c>
      <c r="D23" s="896" t="s">
        <v>470</v>
      </c>
      <c r="E23" s="897">
        <v>1.60</v>
      </c>
      <c r="F23" s="898">
        <v>1.1000000000000001</v>
      </c>
      <c r="G23" s="898">
        <v>1.1000000000000001</v>
      </c>
      <c r="H23" s="899">
        <v>0.70</v>
      </c>
      <c r="I23" s="985">
        <v>0.20</v>
      </c>
      <c r="J23" s="657">
        <v>0</v>
      </c>
      <c r="K23" s="657">
        <v>-0.20</v>
      </c>
      <c r="L23" s="657">
        <v>-0.40</v>
      </c>
    </row>
    <row r="24" spans="1:12" s="251" customFormat="1" ht="12.75" customHeight="1">
      <c r="A24" s="895" t="s">
        <v>847</v>
      </c>
      <c r="B24" s="895" t="s">
        <v>848</v>
      </c>
      <c r="C24" s="901" t="s">
        <v>471</v>
      </c>
      <c r="D24" s="901" t="s">
        <v>778</v>
      </c>
      <c r="E24" s="906">
        <v>150</v>
      </c>
      <c r="F24" s="907">
        <v>119</v>
      </c>
      <c r="G24" s="907">
        <v>178</v>
      </c>
      <c r="H24" s="908">
        <v>127</v>
      </c>
      <c r="I24" s="986">
        <v>135</v>
      </c>
      <c r="J24" s="663">
        <v>133</v>
      </c>
      <c r="K24" s="663">
        <v>131</v>
      </c>
      <c r="L24" s="663">
        <v>129</v>
      </c>
    </row>
    <row r="25" spans="1:12" s="251" customFormat="1" ht="12.75" customHeight="1">
      <c r="A25" s="895"/>
      <c r="B25" s="895"/>
      <c r="C25" s="896" t="s">
        <v>309</v>
      </c>
      <c r="D25" s="896" t="s">
        <v>470</v>
      </c>
      <c r="E25" s="897">
        <v>1.80</v>
      </c>
      <c r="F25" s="898">
        <v>1.40</v>
      </c>
      <c r="G25" s="898">
        <v>2.10</v>
      </c>
      <c r="H25" s="899">
        <v>1.50</v>
      </c>
      <c r="I25" s="985">
        <v>1.60</v>
      </c>
      <c r="J25" s="657">
        <v>1.50</v>
      </c>
      <c r="K25" s="657">
        <v>1.50</v>
      </c>
      <c r="L25" s="657">
        <v>1.40</v>
      </c>
    </row>
    <row r="26" spans="1:12" s="251" customFormat="1" ht="12.75" customHeight="1">
      <c r="A26" s="895" t="s">
        <v>849</v>
      </c>
      <c r="B26" s="895" t="s">
        <v>850</v>
      </c>
      <c r="C26" s="901" t="s">
        <v>471</v>
      </c>
      <c r="D26" s="901" t="s">
        <v>778</v>
      </c>
      <c r="E26" s="906">
        <v>278</v>
      </c>
      <c r="F26" s="907">
        <v>214</v>
      </c>
      <c r="G26" s="907">
        <v>268</v>
      </c>
      <c r="H26" s="908">
        <v>190</v>
      </c>
      <c r="I26" s="986">
        <v>155</v>
      </c>
      <c r="J26" s="663">
        <v>136</v>
      </c>
      <c r="K26" s="663">
        <v>114</v>
      </c>
      <c r="L26" s="663">
        <v>97</v>
      </c>
    </row>
    <row r="27" spans="1:12" s="251" customFormat="1" ht="12.75" customHeight="1">
      <c r="A27" s="895"/>
      <c r="B27" s="895"/>
      <c r="C27" s="896" t="s">
        <v>309</v>
      </c>
      <c r="D27" s="896" t="s">
        <v>470</v>
      </c>
      <c r="E27" s="897">
        <v>3.40</v>
      </c>
      <c r="F27" s="898">
        <v>2.60</v>
      </c>
      <c r="G27" s="898">
        <v>3.20</v>
      </c>
      <c r="H27" s="899">
        <v>2.2000000000000002</v>
      </c>
      <c r="I27" s="985">
        <v>1.80</v>
      </c>
      <c r="J27" s="657">
        <v>1.50</v>
      </c>
      <c r="K27" s="657">
        <v>1.30</v>
      </c>
      <c r="L27" s="657">
        <v>1.1000000000000001</v>
      </c>
    </row>
    <row r="28" spans="1:12" s="251" customFormat="1" ht="12.75" customHeight="1">
      <c r="A28" s="890" t="s">
        <v>851</v>
      </c>
      <c r="B28" s="915" t="s">
        <v>852</v>
      </c>
      <c r="C28" s="891" t="s">
        <v>471</v>
      </c>
      <c r="D28" s="891" t="s">
        <v>778</v>
      </c>
      <c r="E28" s="892">
        <v>265</v>
      </c>
      <c r="F28" s="893">
        <v>187</v>
      </c>
      <c r="G28" s="893">
        <v>222</v>
      </c>
      <c r="H28" s="894">
        <v>150</v>
      </c>
      <c r="I28" s="984">
        <v>105</v>
      </c>
      <c r="J28" s="314" t="s">
        <v>386</v>
      </c>
      <c r="K28" s="314" t="s">
        <v>386</v>
      </c>
      <c r="L28" s="314" t="s">
        <v>386</v>
      </c>
    </row>
    <row r="29" spans="1:12" s="251" customFormat="1" ht="12.75" customHeight="1">
      <c r="A29" s="900" t="s">
        <v>853</v>
      </c>
      <c r="B29" s="900" t="s">
        <v>854</v>
      </c>
      <c r="C29" s="896" t="s">
        <v>471</v>
      </c>
      <c r="D29" s="896" t="s">
        <v>778</v>
      </c>
      <c r="E29" s="916">
        <v>-39</v>
      </c>
      <c r="F29" s="917">
        <v>-109</v>
      </c>
      <c r="G29" s="917">
        <v>-105</v>
      </c>
      <c r="H29" s="918">
        <v>-49</v>
      </c>
      <c r="I29" s="996">
        <v>-128</v>
      </c>
      <c r="J29" s="657" t="s">
        <v>386</v>
      </c>
      <c r="K29" s="657" t="s">
        <v>386</v>
      </c>
      <c r="L29" s="657" t="s">
        <v>386</v>
      </c>
    </row>
    <row r="30" spans="1:12" s="251" customFormat="1" ht="12.75" customHeight="1">
      <c r="A30" s="900" t="s">
        <v>855</v>
      </c>
      <c r="B30" s="900" t="s">
        <v>856</v>
      </c>
      <c r="C30" s="896" t="s">
        <v>471</v>
      </c>
      <c r="D30" s="896" t="s">
        <v>778</v>
      </c>
      <c r="E30" s="916">
        <v>10</v>
      </c>
      <c r="F30" s="917">
        <v>-110</v>
      </c>
      <c r="G30" s="917">
        <v>-25</v>
      </c>
      <c r="H30" s="918">
        <v>30</v>
      </c>
      <c r="I30" s="996">
        <v>-36</v>
      </c>
      <c r="J30" s="657" t="s">
        <v>386</v>
      </c>
      <c r="K30" s="657" t="s">
        <v>386</v>
      </c>
      <c r="L30" s="657" t="s">
        <v>386</v>
      </c>
    </row>
    <row r="31" spans="1:12" s="251" customFormat="1" ht="12.75" customHeight="1">
      <c r="A31" s="900" t="s">
        <v>857</v>
      </c>
      <c r="B31" s="900" t="s">
        <v>858</v>
      </c>
      <c r="C31" s="896" t="s">
        <v>471</v>
      </c>
      <c r="D31" s="896" t="s">
        <v>778</v>
      </c>
      <c r="E31" s="916">
        <v>-30</v>
      </c>
      <c r="F31" s="917">
        <v>-11</v>
      </c>
      <c r="G31" s="917">
        <v>-14</v>
      </c>
      <c r="H31" s="918">
        <v>-7</v>
      </c>
      <c r="I31" s="996">
        <v>-14</v>
      </c>
      <c r="J31" s="657" t="s">
        <v>386</v>
      </c>
      <c r="K31" s="657" t="s">
        <v>386</v>
      </c>
      <c r="L31" s="657" t="s">
        <v>386</v>
      </c>
    </row>
    <row r="32" spans="1:12" s="251" customFormat="1" ht="12.75" customHeight="1">
      <c r="A32" s="919" t="s">
        <v>859</v>
      </c>
      <c r="B32" s="919" t="s">
        <v>860</v>
      </c>
      <c r="C32" s="896" t="s">
        <v>471</v>
      </c>
      <c r="D32" s="896" t="s">
        <v>778</v>
      </c>
      <c r="E32" s="916">
        <v>312</v>
      </c>
      <c r="F32" s="917">
        <v>365</v>
      </c>
      <c r="G32" s="917">
        <v>174</v>
      </c>
      <c r="H32" s="918">
        <v>-87</v>
      </c>
      <c r="I32" s="996">
        <v>-57</v>
      </c>
      <c r="J32" s="657" t="s">
        <v>386</v>
      </c>
      <c r="K32" s="657" t="s">
        <v>386</v>
      </c>
      <c r="L32" s="657" t="s">
        <v>386</v>
      </c>
    </row>
    <row r="33" spans="1:12" s="251" customFormat="1" ht="12.75" customHeight="1">
      <c r="A33" s="900" t="s">
        <v>861</v>
      </c>
      <c r="B33" s="919" t="s">
        <v>862</v>
      </c>
      <c r="C33" s="896" t="s">
        <v>471</v>
      </c>
      <c r="D33" s="896" t="s">
        <v>778</v>
      </c>
      <c r="E33" s="920">
        <v>12</v>
      </c>
      <c r="F33" s="921">
        <v>51</v>
      </c>
      <c r="G33" s="921">
        <v>193</v>
      </c>
      <c r="H33" s="922">
        <v>263</v>
      </c>
      <c r="I33" s="996">
        <v>340</v>
      </c>
      <c r="J33" s="657" t="s">
        <v>386</v>
      </c>
      <c r="K33" s="657" t="s">
        <v>386</v>
      </c>
      <c r="L33" s="657" t="s">
        <v>386</v>
      </c>
    </row>
    <row r="34" spans="1:12" s="251" customFormat="1" ht="12.75" customHeight="1">
      <c r="A34" s="890" t="s">
        <v>863</v>
      </c>
      <c r="B34" s="890" t="s">
        <v>864</v>
      </c>
      <c r="C34" s="891" t="s">
        <v>865</v>
      </c>
      <c r="D34" s="891" t="s">
        <v>866</v>
      </c>
      <c r="E34" s="923">
        <v>-698</v>
      </c>
      <c r="F34" s="924">
        <v>-844</v>
      </c>
      <c r="G34" s="924">
        <v>-828</v>
      </c>
      <c r="H34" s="925">
        <v>-837</v>
      </c>
      <c r="I34" s="992">
        <v>-764</v>
      </c>
      <c r="J34" s="320" t="s">
        <v>386</v>
      </c>
      <c r="K34" s="320" t="s">
        <v>386</v>
      </c>
      <c r="L34" s="320" t="s">
        <v>386</v>
      </c>
    </row>
    <row r="35" spans="1:12" s="251" customFormat="1" ht="12.75" customHeight="1">
      <c r="A35" s="895"/>
      <c r="B35" s="895"/>
      <c r="C35" s="896" t="s">
        <v>309</v>
      </c>
      <c r="D35" s="896" t="s">
        <v>470</v>
      </c>
      <c r="E35" s="926">
        <v>-8.50</v>
      </c>
      <c r="F35" s="927">
        <v>-10.199999999999999</v>
      </c>
      <c r="G35" s="927">
        <v>-9.8000000000000007</v>
      </c>
      <c r="H35" s="928">
        <v>-9.8000000000000007</v>
      </c>
      <c r="I35" s="993">
        <v>-9</v>
      </c>
      <c r="J35" s="791" t="s">
        <v>386</v>
      </c>
      <c r="K35" s="791" t="s">
        <v>386</v>
      </c>
      <c r="L35" s="791" t="s">
        <v>386</v>
      </c>
    </row>
    <row r="36" spans="1:12" s="251" customFormat="1" ht="12.75" customHeight="1">
      <c r="A36" s="895" t="s">
        <v>867</v>
      </c>
      <c r="B36" s="895" t="s">
        <v>868</v>
      </c>
      <c r="C36" s="901" t="s">
        <v>865</v>
      </c>
      <c r="D36" s="901" t="s">
        <v>866</v>
      </c>
      <c r="E36" s="929">
        <v>5289</v>
      </c>
      <c r="F36" s="930">
        <v>5361</v>
      </c>
      <c r="G36" s="930">
        <v>5556</v>
      </c>
      <c r="H36" s="931">
        <v>5683</v>
      </c>
      <c r="I36" s="994">
        <v>5837</v>
      </c>
      <c r="J36" s="775" t="s">
        <v>386</v>
      </c>
      <c r="K36" s="775" t="s">
        <v>386</v>
      </c>
      <c r="L36" s="775" t="s">
        <v>386</v>
      </c>
    </row>
    <row r="37" spans="1:12" s="251" customFormat="1" ht="12.75" customHeight="1" thickBot="1">
      <c r="A37" s="932"/>
      <c r="B37" s="932"/>
      <c r="C37" s="933" t="s">
        <v>309</v>
      </c>
      <c r="D37" s="933" t="s">
        <v>470</v>
      </c>
      <c r="E37" s="934">
        <v>64.70</v>
      </c>
      <c r="F37" s="935">
        <v>64.599999999999994</v>
      </c>
      <c r="G37" s="935">
        <v>65.900000000000006</v>
      </c>
      <c r="H37" s="936">
        <v>66.30</v>
      </c>
      <c r="I37" s="995">
        <v>67</v>
      </c>
      <c r="J37" s="355" t="s">
        <v>386</v>
      </c>
      <c r="K37" s="355" t="s">
        <v>386</v>
      </c>
      <c r="L37" s="355" t="s">
        <v>386</v>
      </c>
    </row>
    <row r="38" s="251" customFormat="1" ht="12.75" customHeight="1"/>
    <row r="39" s="251" customFormat="1" ht="12.75" customHeight="1"/>
    <row r="40" s="251" customFormat="1" ht="12.75" customHeight="1" hidden="1"/>
    <row r="41" s="251" customFormat="1" ht="12.75" customHeight="1" hidden="1"/>
    <row r="42" s="251" customFormat="1" ht="12.75" customHeight="1" hidden="1"/>
    <row r="43" s="251" customFormat="1" ht="12.75" customHeight="1" hidden="1"/>
    <row r="44" s="251" customFormat="1" ht="12.75" customHeight="1" hidden="1"/>
    <row r="45" s="251" customFormat="1" ht="12.75" customHeight="1" hidden="1"/>
    <row r="46" s="251" customFormat="1" ht="12.75" customHeight="1" hidden="1"/>
    <row r="47" s="251" customFormat="1" ht="12.75" customHeight="1" hidden="1"/>
    <row r="48" s="251" customFormat="1" ht="12.75" customHeight="1" hidden="1"/>
    <row r="49" s="251" customFormat="1" ht="12.75" customHeight="1" hidden="1"/>
    <row r="50" s="251" customFormat="1" ht="12.75" customHeight="1" hidden="1"/>
    <row r="51" s="251" customFormat="1" ht="12.75" customHeight="1" hidden="1"/>
    <row r="52" s="251" customFormat="1" ht="12.75" customHeight="1" hidden="1"/>
  </sheetData>
  <sheetProtection sheet="1" objects="1" scenarios="1"/>
  <customSheetViews>
    <customSheetView guid="{8b932041-d103-4244-8f3f-8a721a5de28f}" fitToPage="1" hiddenColumns="1" hiddenRows="1" scale="130" showGridLines="0" topLeftCell="B4">
      <selection pane="topLeft" activeCell="K5" sqref="K5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4">
      <selection pane="topLeft" activeCell="J5" sqref="J5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B4">
      <selection pane="topLeft" activeCell="L4" sqref="L4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sheetPr codeName="List1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4"/>
  </cols>
  <sheetData>
    <row r="1" ht="13.5" customHeight="1">
      <c r="A1" s="3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sheetPr codeName="List138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395</v>
      </c>
      <c r="H1" s="3" t="s">
        <v>30</v>
      </c>
    </row>
    <row r="2" ht="13.5" customHeight="1">
      <c r="A2" s="176" t="s">
        <v>224</v>
      </c>
    </row>
    <row r="3" ht="13.5" customHeight="1">
      <c r="A3" s="176" t="s">
        <v>341</v>
      </c>
    </row>
    <row r="17" spans="2:26" ht="13.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3.5" customHeight="1">
      <c r="A18" s="13"/>
      <c r="B18" s="180">
        <v>45688</v>
      </c>
      <c r="C18" s="180">
        <v>45716</v>
      </c>
      <c r="D18" s="180">
        <v>45747</v>
      </c>
      <c r="E18" s="180">
        <v>45777</v>
      </c>
      <c r="F18" s="180">
        <v>45808</v>
      </c>
      <c r="G18" s="180">
        <v>45838</v>
      </c>
      <c r="H18" s="180">
        <v>45869</v>
      </c>
      <c r="I18" s="180">
        <v>45900</v>
      </c>
      <c r="J18" s="180">
        <v>45930</v>
      </c>
      <c r="K18" s="180">
        <v>45961</v>
      </c>
      <c r="L18" s="180">
        <v>45991</v>
      </c>
      <c r="M18" s="180">
        <v>46022</v>
      </c>
      <c r="N18" s="180">
        <v>46053</v>
      </c>
      <c r="O18" s="180">
        <v>46081</v>
      </c>
      <c r="P18" s="180">
        <v>46112</v>
      </c>
      <c r="Q18" s="180">
        <v>46142</v>
      </c>
      <c r="R18" s="180">
        <v>46173</v>
      </c>
      <c r="S18" s="180">
        <v>46203</v>
      </c>
      <c r="T18" s="180">
        <v>46234</v>
      </c>
      <c r="U18" s="180">
        <v>46245</v>
      </c>
      <c r="V18" s="180"/>
      <c r="W18" s="180"/>
      <c r="X18" s="180"/>
      <c r="Y18" s="180"/>
      <c r="Z18" s="180"/>
    </row>
    <row r="19" spans="1:26" ht="13.5" customHeight="1">
      <c r="A19" s="14" t="s">
        <v>398</v>
      </c>
      <c r="B19" s="9">
        <v>2.50</v>
      </c>
      <c r="C19" s="9"/>
      <c r="D19" s="9"/>
      <c r="E19" s="9">
        <v>2.40</v>
      </c>
      <c r="F19" s="9"/>
      <c r="G19" s="9"/>
      <c r="H19" s="9"/>
      <c r="I19" s="9">
        <v>2</v>
      </c>
      <c r="J19" s="9"/>
      <c r="K19" s="9"/>
      <c r="L19" s="9">
        <v>2.2000000000000002</v>
      </c>
      <c r="M19" s="9"/>
      <c r="N19" s="9">
        <v>2.40</v>
      </c>
      <c r="O19" s="9"/>
      <c r="P19" s="9"/>
      <c r="Q19" s="9">
        <v>2.10</v>
      </c>
      <c r="R19" s="9"/>
      <c r="S19" s="9"/>
      <c r="T19" s="9"/>
      <c r="U19" s="9">
        <v>1.90</v>
      </c>
      <c r="V19" s="9"/>
      <c r="W19" s="9"/>
      <c r="X19" s="9"/>
      <c r="Y19" s="9"/>
      <c r="Z19" s="9"/>
    </row>
    <row r="20" spans="1:26" ht="13.5" customHeight="1">
      <c r="A20" s="14" t="s">
        <v>399</v>
      </c>
      <c r="B20" s="9">
        <v>2.60</v>
      </c>
      <c r="C20" s="9">
        <v>2.50</v>
      </c>
      <c r="D20" s="9">
        <v>2</v>
      </c>
      <c r="E20" s="9">
        <v>2</v>
      </c>
      <c r="F20" s="9">
        <v>1.80</v>
      </c>
      <c r="G20" s="9">
        <v>1.80</v>
      </c>
      <c r="H20" s="9">
        <v>1.90</v>
      </c>
      <c r="I20" s="9">
        <v>2</v>
      </c>
      <c r="J20" s="9">
        <v>2.2000000000000002</v>
      </c>
      <c r="K20" s="9">
        <v>2.2999999999999998</v>
      </c>
      <c r="L20" s="9">
        <v>2.2000000000000002</v>
      </c>
      <c r="M20" s="9">
        <v>2.40</v>
      </c>
      <c r="N20" s="9">
        <v>2.2000000000000002</v>
      </c>
      <c r="O20" s="9">
        <v>2.50</v>
      </c>
      <c r="P20" s="9">
        <v>2.70</v>
      </c>
      <c r="Q20" s="9">
        <v>2.40</v>
      </c>
      <c r="R20" s="9">
        <v>2.2000000000000002</v>
      </c>
      <c r="S20" s="9">
        <v>2.10</v>
      </c>
      <c r="T20" s="9">
        <v>2</v>
      </c>
      <c r="U20" s="9">
        <v>2</v>
      </c>
      <c r="V20" s="9"/>
      <c r="W20" s="9"/>
      <c r="X20" s="9"/>
      <c r="Y20" s="9"/>
      <c r="Z20" s="9"/>
    </row>
    <row r="21" spans="1:26" ht="13.5" customHeight="1">
      <c r="A21" s="175"/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9"/>
      <c r="W21" s="9"/>
      <c r="X21" s="9"/>
      <c r="Y21" s="9"/>
      <c r="Z21" s="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900-000000000000}">
  <sheetPr codeName="List140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397</v>
      </c>
      <c r="H1" s="3" t="s">
        <v>30</v>
      </c>
    </row>
    <row r="2" ht="13.5" customHeight="1">
      <c r="A2" s="176" t="s">
        <v>224</v>
      </c>
    </row>
    <row r="3" ht="13.5" customHeight="1">
      <c r="A3" s="176" t="s">
        <v>341</v>
      </c>
    </row>
    <row r="17" spans="2:26" ht="13.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3.5" customHeight="1">
      <c r="A18" s="13"/>
      <c r="B18" s="180">
        <v>45688</v>
      </c>
      <c r="C18" s="180">
        <v>45716</v>
      </c>
      <c r="D18" s="180">
        <v>45747</v>
      </c>
      <c r="E18" s="180">
        <v>45777</v>
      </c>
      <c r="F18" s="180">
        <v>45808</v>
      </c>
      <c r="G18" s="180">
        <v>45838</v>
      </c>
      <c r="H18" s="180">
        <v>45869</v>
      </c>
      <c r="I18" s="180">
        <v>45900</v>
      </c>
      <c r="J18" s="180">
        <v>45930</v>
      </c>
      <c r="K18" s="180">
        <v>45961</v>
      </c>
      <c r="L18" s="180">
        <v>45991</v>
      </c>
      <c r="M18" s="180">
        <v>46022</v>
      </c>
      <c r="N18" s="180">
        <v>46053</v>
      </c>
      <c r="O18" s="180">
        <v>46081</v>
      </c>
      <c r="P18" s="180">
        <v>46112</v>
      </c>
      <c r="Q18" s="180">
        <v>46142</v>
      </c>
      <c r="R18" s="180">
        <v>46173</v>
      </c>
      <c r="S18" s="180">
        <v>46203</v>
      </c>
      <c r="T18" s="180">
        <v>46234</v>
      </c>
      <c r="U18" s="180">
        <v>46245</v>
      </c>
      <c r="V18" s="180"/>
      <c r="W18" s="180"/>
      <c r="X18" s="180"/>
      <c r="Y18" s="180"/>
      <c r="Z18" s="180"/>
    </row>
    <row r="19" spans="1:26" ht="13.5" customHeight="1">
      <c r="A19" s="14" t="s">
        <v>398</v>
      </c>
      <c r="B19" s="9">
        <v>2.10</v>
      </c>
      <c r="C19" s="9"/>
      <c r="D19" s="9"/>
      <c r="E19" s="9">
        <v>2.2999999999999998</v>
      </c>
      <c r="F19" s="9"/>
      <c r="G19" s="9"/>
      <c r="H19" s="9"/>
      <c r="I19" s="9">
        <v>2.2999999999999998</v>
      </c>
      <c r="J19" s="9"/>
      <c r="K19" s="9"/>
      <c r="L19" s="9">
        <v>2.2999999999999998</v>
      </c>
      <c r="M19" s="9"/>
      <c r="N19" s="9">
        <v>2.10</v>
      </c>
      <c r="O19" s="9"/>
      <c r="P19" s="9"/>
      <c r="Q19" s="9">
        <v>2.50</v>
      </c>
      <c r="R19" s="9"/>
      <c r="S19" s="9"/>
      <c r="T19" s="9"/>
      <c r="U19" s="9">
        <v>2.2000000000000002</v>
      </c>
      <c r="V19" s="9"/>
      <c r="W19" s="9"/>
      <c r="X19" s="9"/>
      <c r="Y19" s="9"/>
      <c r="Z19" s="9"/>
    </row>
    <row r="20" spans="1:26" ht="13.5" customHeight="1">
      <c r="A20" s="14" t="s">
        <v>399</v>
      </c>
      <c r="B20" s="9">
        <v>2.2000000000000002</v>
      </c>
      <c r="C20" s="9">
        <v>2.2000000000000002</v>
      </c>
      <c r="D20" s="9">
        <v>2.2000000000000002</v>
      </c>
      <c r="E20" s="9">
        <v>2.2999999999999998</v>
      </c>
      <c r="F20" s="9">
        <v>2.2000000000000002</v>
      </c>
      <c r="G20" s="9">
        <v>2.10</v>
      </c>
      <c r="H20" s="9">
        <v>2.2000000000000002</v>
      </c>
      <c r="I20" s="9">
        <v>2.2000000000000002</v>
      </c>
      <c r="J20" s="9">
        <v>2.2000000000000002</v>
      </c>
      <c r="K20" s="9">
        <v>2.2999999999999998</v>
      </c>
      <c r="L20" s="9">
        <v>2.2000000000000002</v>
      </c>
      <c r="M20" s="9">
        <v>2.2000000000000002</v>
      </c>
      <c r="N20" s="9">
        <v>2.2000000000000002</v>
      </c>
      <c r="O20" s="9">
        <v>1.90</v>
      </c>
      <c r="P20" s="9">
        <v>1.80</v>
      </c>
      <c r="Q20" s="9">
        <v>2.10</v>
      </c>
      <c r="R20" s="9">
        <v>2.2999999999999998</v>
      </c>
      <c r="S20" s="9">
        <v>2.40</v>
      </c>
      <c r="T20" s="9">
        <v>2.40</v>
      </c>
      <c r="U20" s="9">
        <v>2.2000000000000002</v>
      </c>
      <c r="V20" s="9"/>
      <c r="W20" s="9"/>
      <c r="X20" s="9"/>
      <c r="Y20" s="9"/>
      <c r="Z20" s="9"/>
    </row>
    <row r="21" spans="1:26" ht="13.5" customHeight="1">
      <c r="A21" s="175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sheetPr codeName="List64">
    <tabColor theme="6" tint="0.399980008602142"/>
  </sheetPr>
  <dimension ref="A1:H18"/>
  <sheetViews>
    <sheetView showGridLines="0" zoomScale="130" zoomScaleNormal="130" workbookViewId="0" topLeftCell="B1">
      <selection pane="topLeft" activeCell="E3" sqref="E3"/>
    </sheetView>
  </sheetViews>
  <sheetFormatPr defaultColWidth="0" defaultRowHeight="12.75" customHeight="1" zeroHeight="1"/>
  <cols>
    <col min="1" max="1" width="0" style="74" hidden="1" customWidth="1"/>
    <col min="2" max="2" width="37.8333333333333" style="74" customWidth="1"/>
    <col min="3" max="3" width="0" style="74" hidden="1" customWidth="1"/>
    <col min="4" max="4" width="16.6666666666667" style="74" customWidth="1"/>
    <col min="5" max="7" width="12.5" style="74" customWidth="1"/>
    <col min="8" max="8" width="15" style="74" customWidth="1"/>
    <col min="9" max="9" width="10.8333333333333" style="74" customWidth="1"/>
    <col min="10" max="68" width="0" style="74" hidden="1"/>
    <col min="69" max="16384" width="0" style="74" hidden="1"/>
  </cols>
  <sheetData>
    <row r="1" spans="1:8" ht="12.75" customHeight="1">
      <c r="A1" s="3" t="s">
        <v>31</v>
      </c>
      <c r="B1" s="3" t="s">
        <v>30</v>
      </c>
      <c r="E1"/>
      <c r="F1"/>
      <c r="G1"/>
      <c r="H1"/>
    </row>
    <row r="2" spans="1:2" ht="12.75" customHeight="1">
      <c r="A2" s="170"/>
      <c r="B2" s="170"/>
    </row>
    <row r="3" spans="1:8" ht="12.75" customHeight="1">
      <c r="A3" s="171" t="s">
        <v>85</v>
      </c>
      <c r="B3" s="171" t="s">
        <v>100</v>
      </c>
      <c r="E3"/>
      <c r="F3"/>
      <c r="G3"/>
      <c r="H3"/>
    </row>
    <row r="4" spans="1:2" ht="12.75" customHeight="1">
      <c r="A4" s="172" t="s">
        <v>342</v>
      </c>
      <c r="B4" s="172" t="s">
        <v>343</v>
      </c>
    </row>
    <row r="5" ht="12.75" customHeight="1"/>
    <row r="6" spans="1:8" ht="1.5" customHeight="1" thickBot="1">
      <c r="A6" s="276"/>
      <c r="B6" s="276"/>
      <c r="C6" s="276"/>
      <c r="D6" s="276"/>
      <c r="E6" s="276"/>
      <c r="F6" s="276"/>
      <c r="G6" s="276"/>
      <c r="H6" s="276"/>
    </row>
    <row r="7" spans="1:8" s="173" customFormat="1" ht="12.75" customHeight="1" hidden="1">
      <c r="A7" s="806"/>
      <c r="B7" s="806"/>
      <c r="C7" s="806"/>
      <c r="D7" s="806"/>
      <c r="E7" s="1005">
        <v>46235</v>
      </c>
      <c r="F7" s="1006"/>
      <c r="G7" s="1007"/>
      <c r="H7" s="953">
        <v>46235</v>
      </c>
    </row>
    <row r="8" spans="1:8" s="173" customFormat="1" ht="12.75" customHeight="1" hidden="1">
      <c r="A8" s="806"/>
      <c r="B8" s="806"/>
      <c r="C8" s="806"/>
      <c r="D8" s="806"/>
      <c r="E8" s="179" t="s">
        <v>380</v>
      </c>
      <c r="F8" s="807" t="s">
        <v>381</v>
      </c>
      <c r="G8" s="842" t="s">
        <v>382</v>
      </c>
      <c r="H8" s="808" t="s">
        <v>383</v>
      </c>
    </row>
    <row r="9" spans="1:8" s="173" customFormat="1" ht="12.75" customHeight="1">
      <c r="A9" s="806"/>
      <c r="B9" s="806"/>
      <c r="C9" s="806"/>
      <c r="D9" s="806"/>
      <c r="E9" s="1005" t="s">
        <v>1066</v>
      </c>
      <c r="F9" s="1006"/>
      <c r="G9" s="1007"/>
      <c r="H9" s="954" t="s">
        <v>1066</v>
      </c>
    </row>
    <row r="10" spans="1:8" s="173" customFormat="1" ht="12.75" customHeight="1">
      <c r="A10" s="806"/>
      <c r="B10" s="806"/>
      <c r="C10" s="806"/>
      <c r="D10" s="806"/>
      <c r="E10" s="179" t="s">
        <v>380</v>
      </c>
      <c r="F10" s="807" t="s">
        <v>381</v>
      </c>
      <c r="G10" s="809" t="s">
        <v>356</v>
      </c>
      <c r="H10" s="808" t="s">
        <v>384</v>
      </c>
    </row>
    <row r="11" spans="1:8" ht="12.75" customHeight="1">
      <c r="A11" s="272" t="s">
        <v>400</v>
      </c>
      <c r="B11" s="272" t="s">
        <v>401</v>
      </c>
      <c r="C11" s="273" t="s">
        <v>284</v>
      </c>
      <c r="D11" s="273" t="s">
        <v>385</v>
      </c>
      <c r="E11" s="579">
        <v>1.60</v>
      </c>
      <c r="F11" s="580">
        <v>2.2000000000000002</v>
      </c>
      <c r="G11" s="803">
        <v>2</v>
      </c>
      <c r="H11" s="582">
        <v>1.90</v>
      </c>
    </row>
    <row r="12" spans="1:8" ht="12.75" customHeight="1">
      <c r="A12" s="804" t="s">
        <v>402</v>
      </c>
      <c r="B12" s="804" t="s">
        <v>403</v>
      </c>
      <c r="C12" s="805" t="s">
        <v>284</v>
      </c>
      <c r="D12" s="805" t="s">
        <v>385</v>
      </c>
      <c r="E12" s="581">
        <v>2</v>
      </c>
      <c r="F12" s="803">
        <v>2.70</v>
      </c>
      <c r="G12" s="803">
        <v>2.40</v>
      </c>
      <c r="H12" s="582">
        <v>2.40</v>
      </c>
    </row>
    <row r="13" spans="1:8" ht="12.75" customHeight="1">
      <c r="A13" s="804" t="s">
        <v>404</v>
      </c>
      <c r="B13" s="804" t="s">
        <v>405</v>
      </c>
      <c r="C13" s="805" t="s">
        <v>305</v>
      </c>
      <c r="D13" s="805" t="s">
        <v>305</v>
      </c>
      <c r="E13" s="581">
        <v>2</v>
      </c>
      <c r="F13" s="803">
        <v>2.70</v>
      </c>
      <c r="G13" s="803">
        <v>2.2000000000000002</v>
      </c>
      <c r="H13" s="582">
        <v>2.2000000000000002</v>
      </c>
    </row>
    <row r="14" spans="1:8" ht="12.75" customHeight="1">
      <c r="A14" s="804" t="s">
        <v>406</v>
      </c>
      <c r="B14" s="804" t="s">
        <v>407</v>
      </c>
      <c r="C14" s="805" t="s">
        <v>305</v>
      </c>
      <c r="D14" s="805" t="s">
        <v>305</v>
      </c>
      <c r="E14" s="581">
        <v>2.50</v>
      </c>
      <c r="F14" s="803">
        <v>3</v>
      </c>
      <c r="G14" s="803">
        <v>2.70</v>
      </c>
      <c r="H14" s="582">
        <v>2.70</v>
      </c>
    </row>
    <row r="15" spans="1:8" ht="12.75" customHeight="1">
      <c r="A15" s="804" t="s">
        <v>408</v>
      </c>
      <c r="B15" s="804" t="s">
        <v>409</v>
      </c>
      <c r="C15" s="805" t="s">
        <v>300</v>
      </c>
      <c r="D15" s="805" t="s">
        <v>301</v>
      </c>
      <c r="E15" s="581">
        <v>6.10</v>
      </c>
      <c r="F15" s="803">
        <v>7.30</v>
      </c>
      <c r="G15" s="803">
        <v>6.90</v>
      </c>
      <c r="H15" s="582">
        <v>7.60</v>
      </c>
    </row>
    <row r="16" spans="1:8" ht="12.75" customHeight="1">
      <c r="A16" s="804" t="s">
        <v>410</v>
      </c>
      <c r="B16" s="804" t="s">
        <v>411</v>
      </c>
      <c r="C16" s="805" t="s">
        <v>300</v>
      </c>
      <c r="D16" s="805" t="s">
        <v>301</v>
      </c>
      <c r="E16" s="581">
        <v>5.30</v>
      </c>
      <c r="F16" s="803">
        <v>6.50</v>
      </c>
      <c r="G16" s="803">
        <v>5.90</v>
      </c>
      <c r="H16" s="582">
        <v>6.20</v>
      </c>
    </row>
    <row r="17" spans="1:8" ht="12.75" customHeight="1">
      <c r="A17" s="804" t="s">
        <v>412</v>
      </c>
      <c r="B17" s="804" t="s">
        <v>413</v>
      </c>
      <c r="C17" s="805" t="s">
        <v>305</v>
      </c>
      <c r="D17" s="805" t="s">
        <v>305</v>
      </c>
      <c r="E17" s="581">
        <v>-0.70</v>
      </c>
      <c r="F17" s="803">
        <v>0.80</v>
      </c>
      <c r="G17" s="803">
        <v>0</v>
      </c>
      <c r="H17" s="582">
        <v>-0.40</v>
      </c>
    </row>
    <row r="18" spans="1:8" ht="12.75" customHeight="1" thickBot="1">
      <c r="A18" s="274" t="s">
        <v>414</v>
      </c>
      <c r="B18" s="274" t="s">
        <v>415</v>
      </c>
      <c r="C18" s="275" t="s">
        <v>305</v>
      </c>
      <c r="D18" s="275" t="s">
        <v>305</v>
      </c>
      <c r="E18" s="583">
        <v>-0.40</v>
      </c>
      <c r="F18" s="584">
        <v>0.80</v>
      </c>
      <c r="G18" s="584">
        <v>0.20</v>
      </c>
      <c r="H18" s="585">
        <v>-0.40</v>
      </c>
    </row>
    <row r="19" ht="12.75" customHeight="1"/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E3" sqref="E3"/>
      <pageMargins left="0.7" right="0.7" top="0.787401575" bottom="0.787401575" header="0.3" footer="0.3"/>
      <pageSetup orientation="portrait" paperSize="9" r:id="rId2"/>
    </customSheetView>
    <customSheetView guid="{f44a9633-fd68-456a-b174-64a3c0f2db51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3"/>
    </customSheetView>
    <customSheetView guid="{b9de4fc9-ea8a-44c6-aa42-44110b1fdc9d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4"/>
    </customSheetView>
  </customSheetViews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5" bottom="0.787401575" header="0.3" footer="0.3"/>
  <pageSetup orientation="portrait" paperSize="9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18">
    <tabColor theme="7" tint="0.399980008602142"/>
  </sheetPr>
  <dimension ref="A1:AO102"/>
  <sheetViews>
    <sheetView showGridLines="0" zoomScale="160" zoomScaleNormal="160" workbookViewId="0" topLeftCell="A1">
      <selection pane="topLeft" activeCell="K4" sqref="K4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5" t="s">
        <v>1048</v>
      </c>
      <c r="H1" s="3" t="s">
        <v>30</v>
      </c>
    </row>
    <row r="2" ht="13.5" customHeight="1">
      <c r="A2" s="176" t="s">
        <v>1091</v>
      </c>
    </row>
    <row r="3" ht="13.5" customHeight="1">
      <c r="A3" s="176" t="s">
        <v>246</v>
      </c>
    </row>
    <row r="18" spans="2:41" ht="13.5" customHeight="1">
      <c r="B18" s="182" t="s">
        <v>874</v>
      </c>
      <c r="C18" s="182" t="s">
        <v>875</v>
      </c>
      <c r="D18" s="182" t="s">
        <v>876</v>
      </c>
      <c r="E18" s="182" t="s">
        <v>877</v>
      </c>
      <c r="F18" s="182" t="s">
        <v>878</v>
      </c>
      <c r="G18" s="182" t="s">
        <v>875</v>
      </c>
      <c r="H18" s="182" t="s">
        <v>876</v>
      </c>
      <c r="I18" s="182" t="s">
        <v>877</v>
      </c>
      <c r="J18" s="182" t="s">
        <v>879</v>
      </c>
      <c r="K18" s="182" t="s">
        <v>875</v>
      </c>
      <c r="L18" s="182" t="s">
        <v>876</v>
      </c>
      <c r="M18" s="182" t="s">
        <v>877</v>
      </c>
      <c r="N18" s="182" t="s">
        <v>880</v>
      </c>
      <c r="O18" s="182" t="s">
        <v>875</v>
      </c>
      <c r="P18" s="182" t="s">
        <v>876</v>
      </c>
      <c r="Q18" s="182" t="s">
        <v>877</v>
      </c>
      <c r="R18" s="182" t="s">
        <v>881</v>
      </c>
      <c r="S18" s="182" t="s">
        <v>910</v>
      </c>
      <c r="T18" s="182" t="s">
        <v>911</v>
      </c>
      <c r="U18" s="182" t="s">
        <v>912</v>
      </c>
      <c r="V18" s="182" t="s">
        <v>882</v>
      </c>
      <c r="W18" s="182" t="s">
        <v>913</v>
      </c>
      <c r="X18" s="182" t="s">
        <v>914</v>
      </c>
      <c r="Y18" s="182" t="s">
        <v>915</v>
      </c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</row>
    <row r="19" spans="1:41" ht="13.5" customHeight="1">
      <c r="A19" s="175" t="s">
        <v>428</v>
      </c>
      <c r="B19" s="183">
        <v>4.03</v>
      </c>
      <c r="C19" s="183">
        <v>2.4500000000000002</v>
      </c>
      <c r="D19" s="183">
        <v>2.35</v>
      </c>
      <c r="E19" s="183">
        <v>1.32</v>
      </c>
      <c r="F19" s="183">
        <v>2.31</v>
      </c>
      <c r="G19" s="183">
        <v>2.79</v>
      </c>
      <c r="H19" s="183">
        <v>3.23</v>
      </c>
      <c r="I19" s="183">
        <v>3.39</v>
      </c>
      <c r="J19" s="183">
        <v>2.86</v>
      </c>
      <c r="K19" s="183">
        <v>3.13</v>
      </c>
      <c r="L19" s="183">
        <v>2.79</v>
      </c>
      <c r="M19" s="183">
        <v>2.40</v>
      </c>
      <c r="N19" s="183">
        <v>2.02</v>
      </c>
      <c r="O19" s="183">
        <v>2.08</v>
      </c>
      <c r="P19" s="183">
        <v>2.34</v>
      </c>
      <c r="Q19" s="183">
        <v>1.99</v>
      </c>
      <c r="R19" s="183">
        <v>2.68</v>
      </c>
      <c r="S19" s="183">
        <v>2.10</v>
      </c>
      <c r="T19" s="183">
        <v>1.57</v>
      </c>
      <c r="U19" s="183">
        <v>1.96</v>
      </c>
      <c r="V19" s="183">
        <v>1.98</v>
      </c>
      <c r="W19" s="183">
        <v>2.15</v>
      </c>
      <c r="X19" s="183">
        <v>2.14</v>
      </c>
      <c r="Y19" s="183">
        <v>2.1800000000000002</v>
      </c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</row>
    <row r="20" spans="1:41" ht="13.5" customHeight="1">
      <c r="A20" s="175" t="s">
        <v>436</v>
      </c>
      <c r="B20" s="183">
        <v>5.54</v>
      </c>
      <c r="C20" s="183">
        <v>4.30</v>
      </c>
      <c r="D20" s="183">
        <v>2.99</v>
      </c>
      <c r="E20" s="183">
        <v>2.17</v>
      </c>
      <c r="F20" s="183">
        <v>1.30</v>
      </c>
      <c r="G20" s="183">
        <v>0.56000000000000005</v>
      </c>
      <c r="H20" s="183">
        <v>0.16</v>
      </c>
      <c r="I20" s="183">
        <v>0.24</v>
      </c>
      <c r="J20" s="183">
        <v>0.71</v>
      </c>
      <c r="K20" s="183">
        <v>0.72</v>
      </c>
      <c r="L20" s="183">
        <v>1.0900000000000001</v>
      </c>
      <c r="M20" s="183">
        <v>1.38</v>
      </c>
      <c r="N20" s="183">
        <v>1.60</v>
      </c>
      <c r="O20" s="183">
        <v>1.37</v>
      </c>
      <c r="P20" s="183">
        <v>1.18</v>
      </c>
      <c r="Q20" s="183">
        <v>1.08</v>
      </c>
      <c r="R20" s="183">
        <v>0.51</v>
      </c>
      <c r="S20" s="183">
        <v>0.96</v>
      </c>
      <c r="T20" s="183">
        <v>1</v>
      </c>
      <c r="U20" s="183">
        <v>1.22</v>
      </c>
      <c r="V20" s="183">
        <v>1.52</v>
      </c>
      <c r="W20" s="183">
        <v>1.37</v>
      </c>
      <c r="X20" s="183">
        <v>1.37</v>
      </c>
      <c r="Y20" s="183">
        <v>1.32</v>
      </c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</row>
    <row r="21" spans="1:41" ht="13.5" customHeight="1">
      <c r="A21" s="175" t="s">
        <v>430</v>
      </c>
      <c r="B21" s="183">
        <v>4.55</v>
      </c>
      <c r="C21" s="183">
        <v>0.99</v>
      </c>
      <c r="D21" s="183">
        <v>3.91</v>
      </c>
      <c r="E21" s="183">
        <v>2.99</v>
      </c>
      <c r="F21" s="183">
        <v>4.53</v>
      </c>
      <c r="G21" s="183">
        <v>6.64</v>
      </c>
      <c r="H21" s="183">
        <v>4.99</v>
      </c>
      <c r="I21" s="183">
        <v>5.40</v>
      </c>
      <c r="J21" s="183">
        <v>5.09</v>
      </c>
      <c r="K21" s="183">
        <v>4.8899999999999997</v>
      </c>
      <c r="L21" s="183">
        <v>4.68</v>
      </c>
      <c r="M21" s="183">
        <v>5.41</v>
      </c>
      <c r="N21" s="183">
        <v>5.20</v>
      </c>
      <c r="O21" s="183">
        <v>5.41</v>
      </c>
      <c r="P21" s="183">
        <v>5.09</v>
      </c>
      <c r="Q21" s="183">
        <v>4.58</v>
      </c>
      <c r="R21" s="183">
        <v>4.78</v>
      </c>
      <c r="S21" s="183">
        <v>4.47</v>
      </c>
      <c r="T21" s="183">
        <v>4.2699999999999996</v>
      </c>
      <c r="U21" s="183">
        <v>4.21</v>
      </c>
      <c r="V21" s="183">
        <v>3.91</v>
      </c>
      <c r="W21" s="183">
        <v>4.01</v>
      </c>
      <c r="X21" s="183">
        <v>4.1100000000000003</v>
      </c>
      <c r="Y21" s="183">
        <v>4.2699999999999996</v>
      </c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  <c r="AM21" s="251"/>
      <c r="AN21" s="251"/>
      <c r="AO21" s="251"/>
    </row>
    <row r="22" spans="3:41" ht="13.5" customHeight="1">
      <c r="C22" s="251"/>
      <c r="D22" s="251"/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1"/>
      <c r="P22" s="251"/>
      <c r="Q22" s="251"/>
      <c r="R22" s="251"/>
      <c r="S22" s="251"/>
      <c r="T22" s="251"/>
      <c r="U22" s="251"/>
      <c r="V22" s="251"/>
      <c r="W22" s="251"/>
      <c r="X22" s="251"/>
      <c r="Y22" s="251"/>
      <c r="Z22" s="251"/>
      <c r="AA22" s="251"/>
      <c r="AB22" s="251"/>
      <c r="AC22" s="251"/>
      <c r="AD22" s="251"/>
      <c r="AE22" s="251"/>
      <c r="AF22" s="251"/>
      <c r="AG22" s="251"/>
      <c r="AH22" s="251"/>
      <c r="AI22" s="251"/>
      <c r="AJ22" s="251"/>
      <c r="AK22" s="251"/>
      <c r="AL22" s="251"/>
      <c r="AM22" s="251"/>
      <c r="AN22" s="251"/>
      <c r="AO22" s="251"/>
    </row>
    <row r="23" spans="3:41" ht="13.5" customHeight="1"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  <c r="AM23" s="251"/>
      <c r="AN23" s="251"/>
      <c r="AO23" s="251"/>
    </row>
    <row r="24" spans="3:41" ht="13.5" customHeight="1"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  <c r="P24" s="251"/>
      <c r="Q24" s="251"/>
      <c r="R24" s="251"/>
      <c r="S24" s="251"/>
      <c r="T24" s="251"/>
      <c r="U24" s="251"/>
      <c r="V24" s="251"/>
      <c r="W24" s="251"/>
      <c r="X24" s="251"/>
      <c r="Y24" s="251"/>
      <c r="Z24" s="251"/>
      <c r="AA24" s="251"/>
      <c r="AB24" s="251"/>
      <c r="AC24" s="251"/>
      <c r="AD24" s="251"/>
      <c r="AE24" s="251"/>
      <c r="AF24" s="251"/>
      <c r="AG24" s="251"/>
      <c r="AH24" s="251"/>
      <c r="AI24" s="251"/>
      <c r="AJ24" s="251"/>
      <c r="AK24" s="251"/>
      <c r="AL24" s="251"/>
      <c r="AM24" s="251"/>
      <c r="AN24" s="251"/>
      <c r="AO24" s="251"/>
    </row>
    <row r="25" spans="3:41" ht="13.5" customHeight="1"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1"/>
      <c r="V25" s="251"/>
      <c r="W25" s="251"/>
      <c r="X25" s="251"/>
      <c r="Y25" s="251"/>
      <c r="Z25" s="251"/>
      <c r="AA25" s="251"/>
      <c r="AB25" s="251"/>
      <c r="AC25" s="251"/>
      <c r="AD25" s="251"/>
      <c r="AE25" s="251"/>
      <c r="AF25" s="251"/>
      <c r="AG25" s="251"/>
      <c r="AH25" s="251"/>
      <c r="AI25" s="251"/>
      <c r="AJ25" s="251"/>
      <c r="AK25" s="251"/>
      <c r="AL25" s="251"/>
      <c r="AM25" s="251"/>
      <c r="AN25" s="251"/>
      <c r="AO25" s="251"/>
    </row>
    <row r="26" spans="3:41" ht="13.5" customHeight="1">
      <c r="C26" s="251"/>
      <c r="D26" s="251"/>
      <c r="E26" s="251"/>
      <c r="F26" s="251"/>
      <c r="G26" s="251"/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51"/>
      <c r="S26" s="251"/>
      <c r="T26" s="251"/>
      <c r="U26" s="251"/>
      <c r="V26" s="251"/>
      <c r="W26" s="251"/>
      <c r="X26" s="251"/>
      <c r="Y26" s="251"/>
      <c r="Z26" s="251"/>
      <c r="AA26" s="251"/>
      <c r="AB26" s="251"/>
      <c r="AC26" s="251"/>
      <c r="AD26" s="251"/>
      <c r="AE26" s="251"/>
      <c r="AF26" s="251"/>
      <c r="AG26" s="251"/>
      <c r="AH26" s="251"/>
      <c r="AI26" s="251"/>
      <c r="AJ26" s="251"/>
      <c r="AK26" s="251"/>
      <c r="AL26" s="251"/>
      <c r="AM26" s="251"/>
      <c r="AN26" s="251"/>
      <c r="AO26" s="251"/>
    </row>
    <row r="27" spans="3:41" ht="13.5" customHeight="1">
      <c r="C27" s="251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  <c r="O27" s="251"/>
      <c r="P27" s="251"/>
      <c r="Q27" s="251"/>
      <c r="R27" s="251"/>
      <c r="S27" s="251"/>
      <c r="T27" s="251"/>
      <c r="U27" s="251"/>
      <c r="V27" s="251"/>
      <c r="W27" s="251"/>
      <c r="X27" s="251"/>
      <c r="Y27" s="251"/>
      <c r="Z27" s="251"/>
      <c r="AA27" s="251"/>
      <c r="AB27" s="251"/>
      <c r="AC27" s="251"/>
      <c r="AD27" s="251"/>
      <c r="AE27" s="251"/>
      <c r="AF27" s="251"/>
      <c r="AG27" s="251"/>
      <c r="AH27" s="251"/>
      <c r="AI27" s="251"/>
      <c r="AJ27" s="251"/>
      <c r="AK27" s="251"/>
      <c r="AL27" s="251"/>
      <c r="AM27" s="251"/>
      <c r="AN27" s="251"/>
      <c r="AO27" s="251"/>
    </row>
    <row r="28" spans="3:41" ht="13.5" customHeight="1">
      <c r="C28" s="251"/>
      <c r="D28" s="251"/>
      <c r="E28" s="251"/>
      <c r="F28" s="251"/>
      <c r="G28" s="251"/>
      <c r="H28" s="251"/>
      <c r="I28" s="251"/>
      <c r="J28" s="251"/>
      <c r="K28" s="251"/>
      <c r="L28" s="251"/>
      <c r="M28" s="251"/>
      <c r="N28" s="251"/>
      <c r="O28" s="251"/>
      <c r="P28" s="251"/>
      <c r="Q28" s="251"/>
      <c r="R28" s="251"/>
      <c r="S28" s="251"/>
      <c r="T28" s="251"/>
      <c r="U28" s="251"/>
      <c r="V28" s="251"/>
      <c r="W28" s="251"/>
      <c r="X28" s="251"/>
      <c r="Y28" s="251"/>
      <c r="Z28" s="251"/>
      <c r="AA28" s="251"/>
      <c r="AB28" s="251"/>
      <c r="AC28" s="251"/>
      <c r="AD28" s="251"/>
      <c r="AE28" s="251"/>
      <c r="AF28" s="251"/>
      <c r="AG28" s="251"/>
      <c r="AH28" s="251"/>
      <c r="AI28" s="251"/>
      <c r="AJ28" s="251"/>
      <c r="AK28" s="251"/>
      <c r="AL28" s="251"/>
      <c r="AM28" s="251"/>
      <c r="AN28" s="251"/>
      <c r="AO28" s="251"/>
    </row>
    <row r="29" spans="3:41" ht="13.5" customHeight="1">
      <c r="C29" s="251"/>
      <c r="D29" s="251"/>
      <c r="E29" s="251"/>
      <c r="F29" s="251"/>
      <c r="G29" s="251"/>
      <c r="H29" s="251"/>
      <c r="I29" s="251"/>
      <c r="J29" s="251"/>
      <c r="K29" s="251"/>
      <c r="L29" s="251"/>
      <c r="M29" s="251"/>
      <c r="N29" s="251"/>
      <c r="O29" s="251"/>
      <c r="P29" s="251"/>
      <c r="Q29" s="251"/>
      <c r="R29" s="251"/>
      <c r="S29" s="251"/>
      <c r="T29" s="251"/>
      <c r="U29" s="251"/>
      <c r="V29" s="251"/>
      <c r="W29" s="251"/>
      <c r="X29" s="251"/>
      <c r="Y29" s="251"/>
      <c r="Z29" s="251"/>
      <c r="AA29" s="251"/>
      <c r="AB29" s="251"/>
      <c r="AC29" s="251"/>
      <c r="AD29" s="251"/>
      <c r="AE29" s="251"/>
      <c r="AF29" s="251"/>
      <c r="AG29" s="251"/>
      <c r="AH29" s="251"/>
      <c r="AI29" s="251"/>
      <c r="AJ29" s="251"/>
      <c r="AK29" s="251"/>
      <c r="AL29" s="251"/>
      <c r="AM29" s="251"/>
      <c r="AN29" s="251"/>
      <c r="AO29" s="251"/>
    </row>
    <row r="30" spans="3:41" ht="13.5" customHeight="1">
      <c r="C30" s="251"/>
      <c r="D30" s="251"/>
      <c r="E30" s="251"/>
      <c r="F30" s="251"/>
      <c r="G30" s="251"/>
      <c r="H30" s="251"/>
      <c r="I30" s="251"/>
      <c r="J30" s="251"/>
      <c r="K30" s="251"/>
      <c r="L30" s="251"/>
      <c r="M30" s="251"/>
      <c r="N30" s="251"/>
      <c r="O30" s="251"/>
      <c r="P30" s="251"/>
      <c r="Q30" s="251"/>
      <c r="R30" s="251"/>
      <c r="S30" s="251"/>
      <c r="T30" s="251"/>
      <c r="U30" s="251"/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1"/>
      <c r="AI30" s="251"/>
      <c r="AJ30" s="251"/>
      <c r="AK30" s="251"/>
      <c r="AL30" s="251"/>
      <c r="AM30" s="251"/>
      <c r="AN30" s="251"/>
      <c r="AO30" s="251"/>
    </row>
    <row r="31" spans="3:41" ht="13.5" customHeight="1">
      <c r="C31" s="251"/>
      <c r="D31" s="251"/>
      <c r="E31" s="251"/>
      <c r="F31" s="251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51"/>
      <c r="R31" s="251"/>
      <c r="S31" s="251"/>
      <c r="T31" s="251"/>
      <c r="U31" s="251"/>
      <c r="V31" s="251"/>
      <c r="W31" s="251"/>
      <c r="X31" s="251"/>
      <c r="Y31" s="251"/>
      <c r="Z31" s="251"/>
      <c r="AA31" s="251"/>
      <c r="AB31" s="251"/>
      <c r="AC31" s="251"/>
      <c r="AD31" s="251"/>
      <c r="AE31" s="251"/>
      <c r="AF31" s="251"/>
      <c r="AG31" s="251"/>
      <c r="AH31" s="251"/>
      <c r="AI31" s="251"/>
      <c r="AJ31" s="251"/>
      <c r="AK31" s="251"/>
      <c r="AL31" s="251"/>
      <c r="AM31" s="251"/>
      <c r="AN31" s="251"/>
      <c r="AO31" s="251"/>
    </row>
    <row r="32" spans="3:41" ht="13.5" customHeight="1">
      <c r="C32" s="251"/>
      <c r="D32" s="251"/>
      <c r="E32" s="251"/>
      <c r="F32" s="251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51"/>
      <c r="R32" s="251"/>
      <c r="S32" s="251"/>
      <c r="T32" s="251"/>
      <c r="U32" s="251"/>
      <c r="V32" s="251"/>
      <c r="W32" s="251"/>
      <c r="X32" s="251"/>
      <c r="Y32" s="251"/>
      <c r="Z32" s="251"/>
      <c r="AA32" s="251"/>
      <c r="AB32" s="251"/>
      <c r="AC32" s="251"/>
      <c r="AD32" s="251"/>
      <c r="AE32" s="251"/>
      <c r="AF32" s="251"/>
      <c r="AG32" s="251"/>
      <c r="AH32" s="251"/>
      <c r="AI32" s="251"/>
      <c r="AJ32" s="251"/>
      <c r="AK32" s="251"/>
      <c r="AL32" s="251"/>
      <c r="AM32" s="251"/>
      <c r="AN32" s="251"/>
      <c r="AO32" s="251"/>
    </row>
    <row r="33" spans="3:41" ht="13.5" customHeight="1">
      <c r="C33" s="251"/>
      <c r="D33" s="251"/>
      <c r="E33" s="251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51"/>
      <c r="T33" s="251"/>
      <c r="U33" s="251"/>
      <c r="V33" s="251"/>
      <c r="W33" s="251"/>
      <c r="X33" s="251"/>
      <c r="Y33" s="251"/>
      <c r="Z33" s="251"/>
      <c r="AA33" s="251"/>
      <c r="AB33" s="251"/>
      <c r="AC33" s="251"/>
      <c r="AD33" s="251"/>
      <c r="AE33" s="251"/>
      <c r="AF33" s="251"/>
      <c r="AG33" s="251"/>
      <c r="AH33" s="251"/>
      <c r="AI33" s="251"/>
      <c r="AJ33" s="251"/>
      <c r="AK33" s="251"/>
      <c r="AL33" s="251"/>
      <c r="AM33" s="251"/>
      <c r="AN33" s="251"/>
      <c r="AO33" s="251"/>
    </row>
    <row r="34" spans="3:41" ht="13.5" customHeight="1">
      <c r="C34" s="251"/>
      <c r="D34" s="251"/>
      <c r="E34" s="251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251"/>
      <c r="AJ34" s="251"/>
      <c r="AK34" s="251"/>
      <c r="AL34" s="251"/>
      <c r="AM34" s="251"/>
      <c r="AN34" s="251"/>
      <c r="AO34" s="251"/>
    </row>
    <row r="35" spans="3:41" ht="13.5" customHeight="1">
      <c r="C35" s="251"/>
      <c r="D35" s="251"/>
      <c r="E35" s="251"/>
      <c r="F35" s="251"/>
      <c r="G35" s="251"/>
      <c r="H35" s="251"/>
      <c r="I35" s="251"/>
      <c r="J35" s="251"/>
      <c r="K35" s="251"/>
      <c r="L35" s="251"/>
      <c r="M35" s="251"/>
      <c r="N35" s="251"/>
      <c r="O35" s="251"/>
      <c r="P35" s="251"/>
      <c r="Q35" s="251"/>
      <c r="R35" s="251"/>
      <c r="S35" s="251"/>
      <c r="T35" s="251"/>
      <c r="U35" s="251"/>
      <c r="V35" s="251"/>
      <c r="W35" s="251"/>
      <c r="X35" s="251"/>
      <c r="Y35" s="251"/>
      <c r="Z35" s="251"/>
      <c r="AA35" s="251"/>
      <c r="AB35" s="251"/>
      <c r="AC35" s="251"/>
      <c r="AD35" s="251"/>
      <c r="AE35" s="251"/>
      <c r="AF35" s="251"/>
      <c r="AG35" s="251"/>
      <c r="AH35" s="251"/>
      <c r="AI35" s="251"/>
      <c r="AJ35" s="251"/>
      <c r="AK35" s="251"/>
      <c r="AL35" s="251"/>
      <c r="AM35" s="251"/>
      <c r="AN35" s="251"/>
      <c r="AO35" s="251"/>
    </row>
    <row r="36" spans="3:41" ht="13.5" customHeight="1"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  <c r="AN36" s="251"/>
      <c r="AO36" s="251"/>
    </row>
    <row r="37" spans="3:41" ht="13.5" customHeight="1">
      <c r="C37" s="251"/>
      <c r="D37" s="251"/>
      <c r="E37" s="251"/>
      <c r="F37" s="251"/>
      <c r="G37" s="251"/>
      <c r="H37" s="251"/>
      <c r="I37" s="251"/>
      <c r="J37" s="251"/>
      <c r="K37" s="251"/>
      <c r="L37" s="251"/>
      <c r="M37" s="251"/>
      <c r="N37" s="251"/>
      <c r="O37" s="251"/>
      <c r="P37" s="251"/>
      <c r="Q37" s="251"/>
      <c r="R37" s="251"/>
      <c r="S37" s="251"/>
      <c r="T37" s="251"/>
      <c r="U37" s="251"/>
      <c r="V37" s="251"/>
      <c r="W37" s="251"/>
      <c r="X37" s="251"/>
      <c r="Y37" s="251"/>
      <c r="Z37" s="251"/>
      <c r="AA37" s="251"/>
      <c r="AB37" s="251"/>
      <c r="AC37" s="251"/>
      <c r="AD37" s="251"/>
      <c r="AE37" s="251"/>
      <c r="AF37" s="251"/>
      <c r="AG37" s="251"/>
      <c r="AH37" s="251"/>
      <c r="AI37" s="251"/>
      <c r="AJ37" s="251"/>
      <c r="AK37" s="251"/>
      <c r="AL37" s="251"/>
      <c r="AM37" s="251"/>
      <c r="AN37" s="251"/>
      <c r="AO37" s="251"/>
    </row>
    <row r="38" spans="3:41" ht="13.5" customHeight="1"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251"/>
      <c r="AJ38" s="251"/>
      <c r="AK38" s="251"/>
      <c r="AL38" s="251"/>
      <c r="AM38" s="251"/>
      <c r="AN38" s="251"/>
      <c r="AO38" s="251"/>
    </row>
    <row r="39" spans="3:41" ht="13.5" customHeight="1">
      <c r="C39" s="251"/>
      <c r="D39" s="251"/>
      <c r="E39" s="251"/>
      <c r="F39" s="251"/>
      <c r="G39" s="251"/>
      <c r="H39" s="251"/>
      <c r="I39" s="251"/>
      <c r="J39" s="251"/>
      <c r="K39" s="251"/>
      <c r="L39" s="251"/>
      <c r="M39" s="251"/>
      <c r="N39" s="251"/>
      <c r="O39" s="251"/>
      <c r="P39" s="251"/>
      <c r="Q39" s="251"/>
      <c r="R39" s="251"/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251"/>
      <c r="AJ39" s="251"/>
      <c r="AK39" s="251"/>
      <c r="AL39" s="251"/>
      <c r="AM39" s="251"/>
      <c r="AN39" s="251"/>
      <c r="AO39" s="251"/>
    </row>
    <row r="40" spans="3:41" ht="13.5" customHeight="1">
      <c r="C40" s="251"/>
      <c r="D40" s="251"/>
      <c r="E40" s="251"/>
      <c r="F40" s="251"/>
      <c r="G40" s="251"/>
      <c r="H40" s="251"/>
      <c r="I40" s="251"/>
      <c r="J40" s="251"/>
      <c r="K40" s="251"/>
      <c r="L40" s="251"/>
      <c r="M40" s="251"/>
      <c r="N40" s="251"/>
      <c r="O40" s="251"/>
      <c r="P40" s="251"/>
      <c r="Q40" s="251"/>
      <c r="R40" s="251"/>
      <c r="S40" s="251"/>
      <c r="T40" s="251"/>
      <c r="U40" s="251"/>
      <c r="V40" s="251"/>
      <c r="W40" s="251"/>
      <c r="X40" s="251"/>
      <c r="Y40" s="251"/>
      <c r="Z40" s="251"/>
      <c r="AA40" s="251"/>
      <c r="AB40" s="251"/>
      <c r="AC40" s="251"/>
      <c r="AD40" s="251"/>
      <c r="AE40" s="251"/>
      <c r="AF40" s="251"/>
      <c r="AG40" s="251"/>
      <c r="AH40" s="251"/>
      <c r="AI40" s="251"/>
      <c r="AJ40" s="251"/>
      <c r="AK40" s="251"/>
      <c r="AL40" s="251"/>
      <c r="AM40" s="251"/>
      <c r="AN40" s="251"/>
      <c r="AO40" s="251"/>
    </row>
    <row r="41" spans="3:41" ht="13.5" customHeight="1">
      <c r="C41" s="251"/>
      <c r="D41" s="251"/>
      <c r="E41" s="251"/>
      <c r="F41" s="251"/>
      <c r="G41" s="251"/>
      <c r="H41" s="251"/>
      <c r="I41" s="251"/>
      <c r="J41" s="251"/>
      <c r="K41" s="251"/>
      <c r="L41" s="251"/>
      <c r="M41" s="251"/>
      <c r="N41" s="251"/>
      <c r="O41" s="251"/>
      <c r="P41" s="251"/>
      <c r="Q41" s="251"/>
      <c r="R41" s="251"/>
      <c r="S41" s="251"/>
      <c r="T41" s="251"/>
      <c r="U41" s="251"/>
      <c r="V41" s="251"/>
      <c r="W41" s="251"/>
      <c r="X41" s="251"/>
      <c r="Y41" s="251"/>
      <c r="Z41" s="251"/>
      <c r="AA41" s="251"/>
      <c r="AB41" s="251"/>
      <c r="AC41" s="251"/>
      <c r="AD41" s="251"/>
      <c r="AE41" s="251"/>
      <c r="AF41" s="251"/>
      <c r="AG41" s="251"/>
      <c r="AH41" s="251"/>
      <c r="AI41" s="251"/>
      <c r="AJ41" s="251"/>
      <c r="AK41" s="251"/>
      <c r="AL41" s="251"/>
      <c r="AM41" s="251"/>
      <c r="AN41" s="251"/>
      <c r="AO41" s="251"/>
    </row>
    <row r="42" spans="3:41" ht="13.5" customHeight="1">
      <c r="C42" s="251"/>
      <c r="D42" s="251"/>
      <c r="E42" s="251"/>
      <c r="F42" s="251"/>
      <c r="G42" s="251"/>
      <c r="H42" s="251"/>
      <c r="I42" s="251"/>
      <c r="J42" s="251"/>
      <c r="K42" s="251"/>
      <c r="L42" s="251"/>
      <c r="M42" s="251"/>
      <c r="N42" s="251"/>
      <c r="O42" s="251"/>
      <c r="P42" s="251"/>
      <c r="Q42" s="251"/>
      <c r="R42" s="251"/>
      <c r="S42" s="251"/>
      <c r="T42" s="251"/>
      <c r="U42" s="251"/>
      <c r="V42" s="251"/>
      <c r="W42" s="251"/>
      <c r="X42" s="251"/>
      <c r="Y42" s="251"/>
      <c r="Z42" s="251"/>
      <c r="AA42" s="251"/>
      <c r="AB42" s="251"/>
      <c r="AC42" s="251"/>
      <c r="AD42" s="251"/>
      <c r="AE42" s="251"/>
      <c r="AF42" s="251"/>
      <c r="AG42" s="251"/>
      <c r="AH42" s="251"/>
      <c r="AI42" s="251"/>
      <c r="AJ42" s="251"/>
      <c r="AK42" s="251"/>
      <c r="AL42" s="251"/>
      <c r="AM42" s="251"/>
      <c r="AN42" s="251"/>
      <c r="AO42" s="251"/>
    </row>
    <row r="43" spans="3:41" ht="13.5" customHeight="1">
      <c r="C43" s="251"/>
      <c r="D43" s="251"/>
      <c r="E43" s="251"/>
      <c r="F43" s="251"/>
      <c r="G43" s="251"/>
      <c r="H43" s="251"/>
      <c r="I43" s="251"/>
      <c r="J43" s="251"/>
      <c r="K43" s="251"/>
      <c r="L43" s="251"/>
      <c r="M43" s="251"/>
      <c r="N43" s="251"/>
      <c r="O43" s="251"/>
      <c r="P43" s="251"/>
      <c r="Q43" s="251"/>
      <c r="R43" s="251"/>
      <c r="S43" s="251"/>
      <c r="T43" s="251"/>
      <c r="U43" s="251"/>
      <c r="V43" s="251"/>
      <c r="W43" s="251"/>
      <c r="X43" s="251"/>
      <c r="Y43" s="251"/>
      <c r="Z43" s="251"/>
      <c r="AA43" s="251"/>
      <c r="AB43" s="251"/>
      <c r="AC43" s="251"/>
      <c r="AD43" s="251"/>
      <c r="AE43" s="251"/>
      <c r="AF43" s="251"/>
      <c r="AG43" s="251"/>
      <c r="AH43" s="251"/>
      <c r="AI43" s="251"/>
      <c r="AJ43" s="251"/>
      <c r="AK43" s="251"/>
      <c r="AL43" s="251"/>
      <c r="AM43" s="251"/>
      <c r="AN43" s="251"/>
      <c r="AO43" s="251"/>
    </row>
    <row r="44" spans="3:41" ht="13.5" customHeight="1"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1"/>
      <c r="AM44" s="251"/>
      <c r="AN44" s="251"/>
      <c r="AO44" s="251"/>
    </row>
    <row r="45" spans="3:41" ht="13.5" customHeight="1">
      <c r="C45" s="251"/>
      <c r="D45" s="251"/>
      <c r="E45" s="251"/>
      <c r="F45" s="251"/>
      <c r="G45" s="251"/>
      <c r="H45" s="251"/>
      <c r="I45" s="251"/>
      <c r="J45" s="251"/>
      <c r="K45" s="251"/>
      <c r="L45" s="251"/>
      <c r="M45" s="251"/>
      <c r="N45" s="251"/>
      <c r="O45" s="251"/>
      <c r="P45" s="251"/>
      <c r="Q45" s="251"/>
      <c r="R45" s="251"/>
      <c r="S45" s="251"/>
      <c r="T45" s="251"/>
      <c r="U45" s="251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251"/>
      <c r="AG45" s="251"/>
      <c r="AH45" s="251"/>
      <c r="AI45" s="251"/>
      <c r="AJ45" s="251"/>
      <c r="AK45" s="251"/>
      <c r="AL45" s="251"/>
      <c r="AM45" s="251"/>
      <c r="AN45" s="251"/>
      <c r="AO45" s="251"/>
    </row>
    <row r="46" spans="3:41" ht="13.5" customHeight="1">
      <c r="C46" s="251"/>
      <c r="D46" s="251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251"/>
      <c r="AJ46" s="251"/>
      <c r="AK46" s="251"/>
      <c r="AL46" s="251"/>
      <c r="AM46" s="251"/>
      <c r="AN46" s="251"/>
      <c r="AO46" s="251"/>
    </row>
    <row r="47" spans="3:41" ht="13.5" customHeight="1">
      <c r="C47" s="251"/>
      <c r="D47" s="251"/>
      <c r="E47" s="251"/>
      <c r="F47" s="251"/>
      <c r="G47" s="251"/>
      <c r="H47" s="251"/>
      <c r="I47" s="251"/>
      <c r="J47" s="251"/>
      <c r="K47" s="251"/>
      <c r="L47" s="251"/>
      <c r="M47" s="251"/>
      <c r="N47" s="251"/>
      <c r="O47" s="251"/>
      <c r="P47" s="251"/>
      <c r="Q47" s="251"/>
      <c r="R47" s="251"/>
      <c r="S47" s="251"/>
      <c r="T47" s="251"/>
      <c r="U47" s="251"/>
      <c r="V47" s="251"/>
      <c r="W47" s="251"/>
      <c r="X47" s="251"/>
      <c r="Y47" s="251"/>
      <c r="Z47" s="251"/>
      <c r="AA47" s="251"/>
      <c r="AB47" s="251"/>
      <c r="AC47" s="251"/>
      <c r="AD47" s="251"/>
      <c r="AE47" s="251"/>
      <c r="AF47" s="251"/>
      <c r="AG47" s="251"/>
      <c r="AH47" s="251"/>
      <c r="AI47" s="251"/>
      <c r="AJ47" s="251"/>
      <c r="AK47" s="251"/>
      <c r="AL47" s="251"/>
      <c r="AM47" s="251"/>
      <c r="AN47" s="251"/>
      <c r="AO47" s="251"/>
    </row>
    <row r="48" spans="3:41" ht="13.5" customHeight="1">
      <c r="C48" s="251"/>
      <c r="D48" s="251"/>
      <c r="E48" s="251"/>
      <c r="F48" s="251"/>
      <c r="G48" s="251"/>
      <c r="H48" s="251"/>
      <c r="I48" s="251"/>
      <c r="J48" s="251"/>
      <c r="K48" s="251"/>
      <c r="L48" s="251"/>
      <c r="M48" s="251"/>
      <c r="N48" s="251"/>
      <c r="O48" s="251"/>
      <c r="P48" s="251"/>
      <c r="Q48" s="251"/>
      <c r="R48" s="251"/>
      <c r="S48" s="251"/>
      <c r="T48" s="251"/>
      <c r="U48" s="251"/>
      <c r="V48" s="251"/>
      <c r="W48" s="251"/>
      <c r="X48" s="251"/>
      <c r="Y48" s="251"/>
      <c r="Z48" s="251"/>
      <c r="AA48" s="251"/>
      <c r="AB48" s="251"/>
      <c r="AC48" s="251"/>
      <c r="AD48" s="251"/>
      <c r="AE48" s="251"/>
      <c r="AF48" s="251"/>
      <c r="AG48" s="251"/>
      <c r="AH48" s="251"/>
      <c r="AI48" s="251"/>
      <c r="AJ48" s="251"/>
      <c r="AK48" s="251"/>
      <c r="AL48" s="251"/>
      <c r="AM48" s="251"/>
      <c r="AN48" s="251"/>
      <c r="AO48" s="251"/>
    </row>
    <row r="49" spans="3:41" ht="13.5" customHeight="1">
      <c r="C49" s="251"/>
      <c r="D49" s="251"/>
      <c r="E49" s="251"/>
      <c r="F49" s="251"/>
      <c r="G49" s="251"/>
      <c r="H49" s="251"/>
      <c r="I49" s="251"/>
      <c r="J49" s="251"/>
      <c r="K49" s="251"/>
      <c r="L49" s="251"/>
      <c r="M49" s="251"/>
      <c r="N49" s="251"/>
      <c r="O49" s="251"/>
      <c r="P49" s="251"/>
      <c r="Q49" s="251"/>
      <c r="R49" s="251"/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251"/>
      <c r="AG49" s="251"/>
      <c r="AH49" s="251"/>
      <c r="AI49" s="251"/>
      <c r="AJ49" s="251"/>
      <c r="AK49" s="251"/>
      <c r="AL49" s="251"/>
      <c r="AM49" s="251"/>
      <c r="AN49" s="251"/>
      <c r="AO49" s="251"/>
    </row>
    <row r="50" spans="3:41" ht="13.5" customHeight="1">
      <c r="C50" s="251"/>
      <c r="D50" s="251"/>
      <c r="E50" s="251"/>
      <c r="F50" s="251"/>
      <c r="G50" s="251"/>
      <c r="H50" s="251"/>
      <c r="I50" s="251"/>
      <c r="J50" s="251"/>
      <c r="K50" s="251"/>
      <c r="L50" s="251"/>
      <c r="M50" s="251"/>
      <c r="N50" s="251"/>
      <c r="O50" s="251"/>
      <c r="P50" s="251"/>
      <c r="Q50" s="251"/>
      <c r="R50" s="251"/>
      <c r="S50" s="251"/>
      <c r="T50" s="251"/>
      <c r="U50" s="251"/>
      <c r="V50" s="251"/>
      <c r="W50" s="251"/>
      <c r="X50" s="251"/>
      <c r="Y50" s="251"/>
      <c r="Z50" s="251"/>
      <c r="AA50" s="251"/>
      <c r="AB50" s="251"/>
      <c r="AC50" s="251"/>
      <c r="AD50" s="251"/>
      <c r="AE50" s="251"/>
      <c r="AF50" s="251"/>
      <c r="AG50" s="251"/>
      <c r="AH50" s="251"/>
      <c r="AI50" s="251"/>
      <c r="AJ50" s="251"/>
      <c r="AK50" s="251"/>
      <c r="AL50" s="251"/>
      <c r="AM50" s="251"/>
      <c r="AN50" s="251"/>
      <c r="AO50" s="251"/>
    </row>
    <row r="51" spans="3:41" ht="13.5" customHeight="1">
      <c r="C51" s="251"/>
      <c r="D51" s="251"/>
      <c r="E51" s="251"/>
      <c r="F51" s="251"/>
      <c r="G51" s="251"/>
      <c r="H51" s="251"/>
      <c r="I51" s="251"/>
      <c r="J51" s="251"/>
      <c r="K51" s="251"/>
      <c r="L51" s="251"/>
      <c r="M51" s="251"/>
      <c r="N51" s="251"/>
      <c r="O51" s="251"/>
      <c r="P51" s="251"/>
      <c r="Q51" s="251"/>
      <c r="R51" s="251"/>
      <c r="S51" s="251"/>
      <c r="T51" s="251"/>
      <c r="U51" s="251"/>
      <c r="V51" s="251"/>
      <c r="W51" s="251"/>
      <c r="X51" s="251"/>
      <c r="Y51" s="251"/>
      <c r="Z51" s="251"/>
      <c r="AA51" s="251"/>
      <c r="AB51" s="251"/>
      <c r="AC51" s="251"/>
      <c r="AD51" s="251"/>
      <c r="AE51" s="251"/>
      <c r="AF51" s="251"/>
      <c r="AG51" s="251"/>
      <c r="AH51" s="251"/>
      <c r="AI51" s="251"/>
      <c r="AJ51" s="251"/>
      <c r="AK51" s="251"/>
      <c r="AL51" s="251"/>
      <c r="AM51" s="251"/>
      <c r="AN51" s="251"/>
      <c r="AO51" s="251"/>
    </row>
    <row r="52" spans="3:41" ht="13.5" customHeight="1">
      <c r="C52" s="251"/>
      <c r="D52" s="251"/>
      <c r="E52" s="251"/>
      <c r="F52" s="251"/>
      <c r="G52" s="251"/>
      <c r="H52" s="251"/>
      <c r="I52" s="251"/>
      <c r="J52" s="251"/>
      <c r="K52" s="251"/>
      <c r="L52" s="251"/>
      <c r="M52" s="251"/>
      <c r="N52" s="251"/>
      <c r="O52" s="251"/>
      <c r="P52" s="251"/>
      <c r="Q52" s="251"/>
      <c r="R52" s="251"/>
      <c r="S52" s="251"/>
      <c r="T52" s="251"/>
      <c r="U52" s="251"/>
      <c r="V52" s="251"/>
      <c r="W52" s="251"/>
      <c r="X52" s="251"/>
      <c r="Y52" s="251"/>
      <c r="Z52" s="251"/>
      <c r="AA52" s="251"/>
      <c r="AB52" s="251"/>
      <c r="AC52" s="251"/>
      <c r="AD52" s="251"/>
      <c r="AE52" s="251"/>
      <c r="AF52" s="251"/>
      <c r="AG52" s="251"/>
      <c r="AH52" s="251"/>
      <c r="AI52" s="251"/>
      <c r="AJ52" s="251"/>
      <c r="AK52" s="251"/>
      <c r="AL52" s="251"/>
      <c r="AM52" s="251"/>
      <c r="AN52" s="251"/>
      <c r="AO52" s="251"/>
    </row>
    <row r="53" spans="3:41" ht="13.5" customHeight="1"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</row>
    <row r="54" spans="3:41" ht="13.5" customHeight="1"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  <c r="P54" s="251"/>
      <c r="Q54" s="251"/>
      <c r="R54" s="251"/>
      <c r="S54" s="251"/>
      <c r="T54" s="251"/>
      <c r="U54" s="251"/>
      <c r="V54" s="251"/>
      <c r="W54" s="251"/>
      <c r="X54" s="251"/>
      <c r="Y54" s="251"/>
      <c r="Z54" s="251"/>
      <c r="AA54" s="251"/>
      <c r="AB54" s="251"/>
      <c r="AC54" s="251"/>
      <c r="AD54" s="251"/>
      <c r="AE54" s="251"/>
      <c r="AF54" s="251"/>
      <c r="AG54" s="251"/>
      <c r="AH54" s="251"/>
      <c r="AI54" s="251"/>
      <c r="AJ54" s="251"/>
      <c r="AK54" s="251"/>
      <c r="AL54" s="251"/>
      <c r="AM54" s="251"/>
      <c r="AN54" s="251"/>
      <c r="AO54" s="251"/>
    </row>
    <row r="55" spans="3:41" ht="13.5" customHeight="1">
      <c r="C55" s="251"/>
      <c r="D55" s="251"/>
      <c r="E55" s="251"/>
      <c r="F55" s="251"/>
      <c r="G55" s="251"/>
      <c r="H55" s="251"/>
      <c r="I55" s="251"/>
      <c r="J55" s="251"/>
      <c r="K55" s="251"/>
      <c r="L55" s="251"/>
      <c r="M55" s="251"/>
      <c r="N55" s="251"/>
      <c r="O55" s="251"/>
      <c r="P55" s="251"/>
      <c r="Q55" s="251"/>
      <c r="R55" s="251"/>
      <c r="S55" s="251"/>
      <c r="T55" s="251"/>
      <c r="U55" s="251"/>
      <c r="V55" s="251"/>
      <c r="W55" s="251"/>
      <c r="X55" s="251"/>
      <c r="Y55" s="251"/>
      <c r="Z55" s="251"/>
      <c r="AA55" s="251"/>
      <c r="AB55" s="251"/>
      <c r="AC55" s="251"/>
      <c r="AD55" s="251"/>
      <c r="AE55" s="251"/>
      <c r="AF55" s="251"/>
      <c r="AG55" s="251"/>
      <c r="AH55" s="251"/>
      <c r="AI55" s="251"/>
      <c r="AJ55" s="251"/>
      <c r="AK55" s="251"/>
      <c r="AL55" s="251"/>
      <c r="AM55" s="251"/>
      <c r="AN55" s="251"/>
      <c r="AO55" s="251"/>
    </row>
    <row r="56" spans="3:41" ht="13.5" customHeight="1">
      <c r="C56" s="251"/>
      <c r="D56" s="251"/>
      <c r="E56" s="251"/>
      <c r="F56" s="251"/>
      <c r="G56" s="251"/>
      <c r="H56" s="251"/>
      <c r="I56" s="251"/>
      <c r="J56" s="251"/>
      <c r="K56" s="251"/>
      <c r="L56" s="251"/>
      <c r="M56" s="251"/>
      <c r="N56" s="251"/>
      <c r="O56" s="251"/>
      <c r="P56" s="251"/>
      <c r="Q56" s="251"/>
      <c r="R56" s="251"/>
      <c r="S56" s="251"/>
      <c r="T56" s="251"/>
      <c r="U56" s="251"/>
      <c r="V56" s="251"/>
      <c r="W56" s="251"/>
      <c r="X56" s="251"/>
      <c r="Y56" s="251"/>
      <c r="Z56" s="251"/>
      <c r="AA56" s="251"/>
      <c r="AB56" s="251"/>
      <c r="AC56" s="251"/>
      <c r="AD56" s="251"/>
      <c r="AE56" s="251"/>
      <c r="AF56" s="251"/>
      <c r="AG56" s="251"/>
      <c r="AH56" s="251"/>
      <c r="AI56" s="251"/>
      <c r="AJ56" s="251"/>
      <c r="AK56" s="251"/>
      <c r="AL56" s="251"/>
      <c r="AM56" s="251"/>
      <c r="AN56" s="251"/>
      <c r="AO56" s="251"/>
    </row>
    <row r="57" spans="3:41" ht="13.5" customHeight="1">
      <c r="C57" s="251"/>
      <c r="D57" s="251"/>
      <c r="E57" s="251"/>
      <c r="F57" s="251"/>
      <c r="G57" s="251"/>
      <c r="H57" s="251"/>
      <c r="I57" s="251"/>
      <c r="J57" s="251"/>
      <c r="K57" s="251"/>
      <c r="L57" s="251"/>
      <c r="M57" s="251"/>
      <c r="N57" s="251"/>
      <c r="O57" s="251"/>
      <c r="P57" s="251"/>
      <c r="Q57" s="251"/>
      <c r="R57" s="251"/>
      <c r="S57" s="251"/>
      <c r="T57" s="251"/>
      <c r="U57" s="251"/>
      <c r="V57" s="251"/>
      <c r="W57" s="251"/>
      <c r="X57" s="251"/>
      <c r="Y57" s="251"/>
      <c r="Z57" s="251"/>
      <c r="AA57" s="251"/>
      <c r="AB57" s="251"/>
      <c r="AC57" s="251"/>
      <c r="AD57" s="251"/>
      <c r="AE57" s="251"/>
      <c r="AF57" s="251"/>
      <c r="AG57" s="251"/>
      <c r="AH57" s="251"/>
      <c r="AI57" s="251"/>
      <c r="AJ57" s="251"/>
      <c r="AK57" s="251"/>
      <c r="AL57" s="251"/>
      <c r="AM57" s="251"/>
      <c r="AN57" s="251"/>
      <c r="AO57" s="251"/>
    </row>
    <row r="58" spans="3:41" ht="13.5" customHeight="1">
      <c r="C58" s="251"/>
      <c r="D58" s="251"/>
      <c r="E58" s="251"/>
      <c r="F58" s="251"/>
      <c r="G58" s="251"/>
      <c r="H58" s="251"/>
      <c r="I58" s="251"/>
      <c r="J58" s="251"/>
      <c r="K58" s="251"/>
      <c r="L58" s="251"/>
      <c r="M58" s="251"/>
      <c r="N58" s="251"/>
      <c r="O58" s="251"/>
      <c r="P58" s="251"/>
      <c r="Q58" s="251"/>
      <c r="R58" s="251"/>
      <c r="S58" s="251"/>
      <c r="T58" s="251"/>
      <c r="U58" s="251"/>
      <c r="V58" s="251"/>
      <c r="W58" s="251"/>
      <c r="X58" s="251"/>
      <c r="Y58" s="251"/>
      <c r="Z58" s="251"/>
      <c r="AA58" s="251"/>
      <c r="AB58" s="251"/>
      <c r="AC58" s="251"/>
      <c r="AD58" s="251"/>
      <c r="AE58" s="251"/>
      <c r="AF58" s="251"/>
      <c r="AG58" s="251"/>
      <c r="AH58" s="251"/>
      <c r="AI58" s="251"/>
      <c r="AJ58" s="251"/>
      <c r="AK58" s="251"/>
      <c r="AL58" s="251"/>
      <c r="AM58" s="251"/>
      <c r="AN58" s="251"/>
      <c r="AO58" s="251"/>
    </row>
    <row r="59" spans="3:41" ht="13.5" customHeight="1">
      <c r="C59" s="251"/>
      <c r="D59" s="251"/>
      <c r="E59" s="251"/>
      <c r="F59" s="251"/>
      <c r="G59" s="251"/>
      <c r="H59" s="251"/>
      <c r="I59" s="251"/>
      <c r="J59" s="251"/>
      <c r="K59" s="251"/>
      <c r="L59" s="251"/>
      <c r="M59" s="251"/>
      <c r="N59" s="251"/>
      <c r="O59" s="251"/>
      <c r="P59" s="251"/>
      <c r="Q59" s="251"/>
      <c r="R59" s="251"/>
      <c r="S59" s="251"/>
      <c r="T59" s="251"/>
      <c r="U59" s="251"/>
      <c r="V59" s="251"/>
      <c r="W59" s="251"/>
      <c r="X59" s="251"/>
      <c r="Y59" s="251"/>
      <c r="Z59" s="251"/>
      <c r="AA59" s="251"/>
      <c r="AB59" s="251"/>
      <c r="AC59" s="251"/>
      <c r="AD59" s="251"/>
      <c r="AE59" s="251"/>
      <c r="AF59" s="251"/>
      <c r="AG59" s="251"/>
      <c r="AH59" s="251"/>
      <c r="AI59" s="251"/>
      <c r="AJ59" s="251"/>
      <c r="AK59" s="251"/>
      <c r="AL59" s="251"/>
      <c r="AM59" s="251"/>
      <c r="AN59" s="251"/>
      <c r="AO59" s="251"/>
    </row>
    <row r="60" spans="3:41" ht="13.5" customHeight="1">
      <c r="C60" s="251"/>
      <c r="D60" s="251"/>
      <c r="E60" s="251"/>
      <c r="F60" s="251"/>
      <c r="G60" s="251"/>
      <c r="H60" s="251"/>
      <c r="I60" s="251"/>
      <c r="J60" s="251"/>
      <c r="K60" s="251"/>
      <c r="L60" s="251"/>
      <c r="M60" s="251"/>
      <c r="N60" s="251"/>
      <c r="O60" s="251"/>
      <c r="P60" s="251"/>
      <c r="Q60" s="251"/>
      <c r="R60" s="251"/>
      <c r="S60" s="251"/>
      <c r="T60" s="251"/>
      <c r="U60" s="251"/>
      <c r="V60" s="251"/>
      <c r="W60" s="251"/>
      <c r="X60" s="251"/>
      <c r="Y60" s="251"/>
      <c r="Z60" s="251"/>
      <c r="AA60" s="251"/>
      <c r="AB60" s="251"/>
      <c r="AC60" s="251"/>
      <c r="AD60" s="251"/>
      <c r="AE60" s="251"/>
      <c r="AF60" s="251"/>
      <c r="AG60" s="251"/>
      <c r="AH60" s="251"/>
      <c r="AI60" s="251"/>
      <c r="AJ60" s="251"/>
      <c r="AK60" s="251"/>
      <c r="AL60" s="251"/>
      <c r="AM60" s="251"/>
      <c r="AN60" s="251"/>
      <c r="AO60" s="251"/>
    </row>
    <row r="61" spans="3:41" ht="13.5" customHeight="1">
      <c r="C61" s="251"/>
      <c r="D61" s="251"/>
      <c r="E61" s="251"/>
      <c r="F61" s="251"/>
      <c r="G61" s="251"/>
      <c r="H61" s="251"/>
      <c r="I61" s="251"/>
      <c r="J61" s="251"/>
      <c r="K61" s="251"/>
      <c r="L61" s="251"/>
      <c r="M61" s="251"/>
      <c r="N61" s="251"/>
      <c r="O61" s="251"/>
      <c r="P61" s="251"/>
      <c r="Q61" s="251"/>
      <c r="R61" s="251"/>
      <c r="S61" s="251"/>
      <c r="T61" s="251"/>
      <c r="U61" s="251"/>
      <c r="V61" s="251"/>
      <c r="W61" s="251"/>
      <c r="X61" s="251"/>
      <c r="Y61" s="251"/>
      <c r="Z61" s="251"/>
      <c r="AA61" s="251"/>
      <c r="AB61" s="251"/>
      <c r="AC61" s="251"/>
      <c r="AD61" s="251"/>
      <c r="AE61" s="251"/>
      <c r="AF61" s="251"/>
      <c r="AG61" s="251"/>
      <c r="AH61" s="251"/>
      <c r="AI61" s="251"/>
      <c r="AJ61" s="251"/>
      <c r="AK61" s="251"/>
      <c r="AL61" s="251"/>
      <c r="AM61" s="251"/>
      <c r="AN61" s="251"/>
      <c r="AO61" s="251"/>
    </row>
    <row r="62" spans="3:41" ht="13.5" customHeight="1">
      <c r="C62" s="251"/>
      <c r="D62" s="251"/>
      <c r="E62" s="251"/>
      <c r="F62" s="251"/>
      <c r="G62" s="251"/>
      <c r="H62" s="251"/>
      <c r="I62" s="251"/>
      <c r="J62" s="251"/>
      <c r="K62" s="251"/>
      <c r="L62" s="251"/>
      <c r="M62" s="251"/>
      <c r="N62" s="251"/>
      <c r="O62" s="251"/>
      <c r="P62" s="251"/>
      <c r="Q62" s="251"/>
      <c r="R62" s="251"/>
      <c r="S62" s="251"/>
      <c r="T62" s="251"/>
      <c r="U62" s="251"/>
      <c r="V62" s="251"/>
      <c r="W62" s="251"/>
      <c r="X62" s="251"/>
      <c r="Y62" s="251"/>
      <c r="Z62" s="251"/>
      <c r="AA62" s="251"/>
      <c r="AB62" s="251"/>
      <c r="AC62" s="251"/>
      <c r="AD62" s="251"/>
      <c r="AE62" s="251"/>
      <c r="AF62" s="251"/>
      <c r="AG62" s="251"/>
      <c r="AH62" s="251"/>
      <c r="AI62" s="251"/>
      <c r="AJ62" s="251"/>
      <c r="AK62" s="251"/>
      <c r="AL62" s="251"/>
      <c r="AM62" s="251"/>
      <c r="AN62" s="251"/>
      <c r="AO62" s="251"/>
    </row>
    <row r="63" spans="3:41" ht="13.5" customHeight="1">
      <c r="C63" s="251"/>
      <c r="D63" s="251"/>
      <c r="E63" s="251"/>
      <c r="F63" s="251"/>
      <c r="G63" s="251"/>
      <c r="H63" s="251"/>
      <c r="I63" s="251"/>
      <c r="J63" s="251"/>
      <c r="K63" s="251"/>
      <c r="L63" s="251"/>
      <c r="M63" s="251"/>
      <c r="N63" s="251"/>
      <c r="O63" s="251"/>
      <c r="P63" s="251"/>
      <c r="Q63" s="251"/>
      <c r="R63" s="251"/>
      <c r="S63" s="251"/>
      <c r="T63" s="251"/>
      <c r="U63" s="251"/>
      <c r="V63" s="251"/>
      <c r="W63" s="251"/>
      <c r="X63" s="251"/>
      <c r="Y63" s="251"/>
      <c r="Z63" s="251"/>
      <c r="AA63" s="251"/>
      <c r="AB63" s="251"/>
      <c r="AC63" s="251"/>
      <c r="AD63" s="251"/>
      <c r="AE63" s="251"/>
      <c r="AF63" s="251"/>
      <c r="AG63" s="251"/>
      <c r="AH63" s="251"/>
      <c r="AI63" s="251"/>
      <c r="AJ63" s="251"/>
      <c r="AK63" s="251"/>
      <c r="AL63" s="251"/>
      <c r="AM63" s="251"/>
      <c r="AN63" s="251"/>
      <c r="AO63" s="251"/>
    </row>
    <row r="64" spans="3:41" ht="13.5" customHeight="1">
      <c r="C64" s="251"/>
      <c r="D64" s="251"/>
      <c r="E64" s="251"/>
      <c r="F64" s="251"/>
      <c r="G64" s="251"/>
      <c r="H64" s="251"/>
      <c r="I64" s="251"/>
      <c r="J64" s="251"/>
      <c r="K64" s="251"/>
      <c r="L64" s="251"/>
      <c r="M64" s="251"/>
      <c r="N64" s="251"/>
      <c r="O64" s="251"/>
      <c r="P64" s="251"/>
      <c r="Q64" s="251"/>
      <c r="R64" s="251"/>
      <c r="S64" s="251"/>
      <c r="T64" s="251"/>
      <c r="U64" s="251"/>
      <c r="V64" s="251"/>
      <c r="W64" s="251"/>
      <c r="X64" s="251"/>
      <c r="Y64" s="251"/>
      <c r="Z64" s="251"/>
      <c r="AA64" s="251"/>
      <c r="AB64" s="251"/>
      <c r="AC64" s="251"/>
      <c r="AD64" s="251"/>
      <c r="AE64" s="251"/>
      <c r="AF64" s="251"/>
      <c r="AG64" s="251"/>
      <c r="AH64" s="251"/>
      <c r="AI64" s="251"/>
      <c r="AJ64" s="251"/>
      <c r="AK64" s="251"/>
      <c r="AL64" s="251"/>
      <c r="AM64" s="251"/>
      <c r="AN64" s="251"/>
      <c r="AO64" s="251"/>
    </row>
    <row r="65" spans="3:41" ht="13.5" customHeight="1">
      <c r="C65" s="251"/>
      <c r="D65" s="251"/>
      <c r="E65" s="251"/>
      <c r="F65" s="251"/>
      <c r="G65" s="251"/>
      <c r="H65" s="251"/>
      <c r="I65" s="251"/>
      <c r="J65" s="251"/>
      <c r="K65" s="251"/>
      <c r="L65" s="251"/>
      <c r="M65" s="251"/>
      <c r="N65" s="251"/>
      <c r="O65" s="251"/>
      <c r="P65" s="251"/>
      <c r="Q65" s="251"/>
      <c r="R65" s="251"/>
      <c r="S65" s="251"/>
      <c r="T65" s="251"/>
      <c r="U65" s="251"/>
      <c r="V65" s="251"/>
      <c r="W65" s="251"/>
      <c r="X65" s="251"/>
      <c r="Y65" s="251"/>
      <c r="Z65" s="251"/>
      <c r="AA65" s="251"/>
      <c r="AB65" s="251"/>
      <c r="AC65" s="251"/>
      <c r="AD65" s="251"/>
      <c r="AE65" s="251"/>
      <c r="AF65" s="251"/>
      <c r="AG65" s="251"/>
      <c r="AH65" s="251"/>
      <c r="AI65" s="251"/>
      <c r="AJ65" s="251"/>
      <c r="AK65" s="251"/>
      <c r="AL65" s="251"/>
      <c r="AM65" s="251"/>
      <c r="AN65" s="251"/>
      <c r="AO65" s="251"/>
    </row>
    <row r="66" spans="3:41" ht="13.5" customHeight="1">
      <c r="C66" s="251"/>
      <c r="D66" s="251"/>
      <c r="E66" s="251"/>
      <c r="F66" s="251"/>
      <c r="G66" s="251"/>
      <c r="H66" s="251"/>
      <c r="I66" s="251"/>
      <c r="J66" s="251"/>
      <c r="K66" s="251"/>
      <c r="L66" s="251"/>
      <c r="M66" s="251"/>
      <c r="N66" s="251"/>
      <c r="O66" s="251"/>
      <c r="P66" s="251"/>
      <c r="Q66" s="251"/>
      <c r="R66" s="251"/>
      <c r="S66" s="251"/>
      <c r="T66" s="251"/>
      <c r="U66" s="251"/>
      <c r="V66" s="251"/>
      <c r="W66" s="251"/>
      <c r="X66" s="251"/>
      <c r="Y66" s="251"/>
      <c r="Z66" s="251"/>
      <c r="AA66" s="251"/>
      <c r="AB66" s="251"/>
      <c r="AC66" s="251"/>
      <c r="AD66" s="251"/>
      <c r="AE66" s="251"/>
      <c r="AF66" s="251"/>
      <c r="AG66" s="251"/>
      <c r="AH66" s="251"/>
      <c r="AI66" s="251"/>
      <c r="AJ66" s="251"/>
      <c r="AK66" s="251"/>
      <c r="AL66" s="251"/>
      <c r="AM66" s="251"/>
      <c r="AN66" s="251"/>
      <c r="AO66" s="251"/>
    </row>
    <row r="67" spans="3:41" ht="13.5" customHeight="1">
      <c r="C67" s="251"/>
      <c r="D67" s="251"/>
      <c r="E67" s="251"/>
      <c r="F67" s="251"/>
      <c r="G67" s="251"/>
      <c r="H67" s="251"/>
      <c r="I67" s="251"/>
      <c r="J67" s="251"/>
      <c r="K67" s="251"/>
      <c r="L67" s="251"/>
      <c r="M67" s="251"/>
      <c r="N67" s="251"/>
      <c r="O67" s="251"/>
      <c r="P67" s="251"/>
      <c r="Q67" s="251"/>
      <c r="R67" s="251"/>
      <c r="S67" s="251"/>
      <c r="T67" s="251"/>
      <c r="U67" s="251"/>
      <c r="V67" s="251"/>
      <c r="W67" s="251"/>
      <c r="X67" s="251"/>
      <c r="Y67" s="251"/>
      <c r="Z67" s="251"/>
      <c r="AA67" s="251"/>
      <c r="AB67" s="251"/>
      <c r="AC67" s="251"/>
      <c r="AD67" s="251"/>
      <c r="AE67" s="251"/>
      <c r="AF67" s="251"/>
      <c r="AG67" s="251"/>
      <c r="AH67" s="251"/>
      <c r="AI67" s="251"/>
      <c r="AJ67" s="251"/>
      <c r="AK67" s="251"/>
      <c r="AL67" s="251"/>
      <c r="AM67" s="251"/>
      <c r="AN67" s="251"/>
      <c r="AO67" s="251"/>
    </row>
    <row r="68" spans="3:41" ht="13.5" customHeight="1">
      <c r="C68" s="251"/>
      <c r="D68" s="251"/>
      <c r="E68" s="251"/>
      <c r="F68" s="251"/>
      <c r="G68" s="251"/>
      <c r="H68" s="251"/>
      <c r="I68" s="251"/>
      <c r="J68" s="251"/>
      <c r="K68" s="251"/>
      <c r="L68" s="251"/>
      <c r="M68" s="251"/>
      <c r="N68" s="251"/>
      <c r="O68" s="251"/>
      <c r="P68" s="251"/>
      <c r="Q68" s="251"/>
      <c r="R68" s="251"/>
      <c r="S68" s="251"/>
      <c r="T68" s="251"/>
      <c r="U68" s="251"/>
      <c r="V68" s="251"/>
      <c r="W68" s="251"/>
      <c r="X68" s="251"/>
      <c r="Y68" s="251"/>
      <c r="Z68" s="251"/>
      <c r="AA68" s="251"/>
      <c r="AB68" s="251"/>
      <c r="AC68" s="251"/>
      <c r="AD68" s="251"/>
      <c r="AE68" s="251"/>
      <c r="AF68" s="251"/>
      <c r="AG68" s="251"/>
      <c r="AH68" s="251"/>
      <c r="AI68" s="251"/>
      <c r="AJ68" s="251"/>
      <c r="AK68" s="251"/>
      <c r="AL68" s="251"/>
      <c r="AM68" s="251"/>
      <c r="AN68" s="251"/>
      <c r="AO68" s="251"/>
    </row>
    <row r="69" spans="3:41" ht="13.5" customHeight="1">
      <c r="C69" s="251"/>
      <c r="D69" s="251"/>
      <c r="E69" s="251"/>
      <c r="F69" s="251"/>
      <c r="G69" s="251"/>
      <c r="H69" s="251"/>
      <c r="I69" s="251"/>
      <c r="J69" s="251"/>
      <c r="K69" s="251"/>
      <c r="L69" s="251"/>
      <c r="M69" s="251"/>
      <c r="N69" s="251"/>
      <c r="O69" s="251"/>
      <c r="P69" s="251"/>
      <c r="Q69" s="251"/>
      <c r="R69" s="251"/>
      <c r="S69" s="251"/>
      <c r="T69" s="251"/>
      <c r="U69" s="251"/>
      <c r="V69" s="251"/>
      <c r="W69" s="251"/>
      <c r="X69" s="251"/>
      <c r="Y69" s="251"/>
      <c r="Z69" s="251"/>
      <c r="AA69" s="251"/>
      <c r="AB69" s="251"/>
      <c r="AC69" s="251"/>
      <c r="AD69" s="251"/>
      <c r="AE69" s="251"/>
      <c r="AF69" s="251"/>
      <c r="AG69" s="251"/>
      <c r="AH69" s="251"/>
      <c r="AI69" s="251"/>
      <c r="AJ69" s="251"/>
      <c r="AK69" s="251"/>
      <c r="AL69" s="251"/>
      <c r="AM69" s="251"/>
      <c r="AN69" s="251"/>
      <c r="AO69" s="251"/>
    </row>
    <row r="70" spans="3:41" ht="13.5" customHeight="1">
      <c r="C70" s="251"/>
      <c r="D70" s="251"/>
      <c r="E70" s="251"/>
      <c r="F70" s="251"/>
      <c r="G70" s="251"/>
      <c r="H70" s="251"/>
      <c r="I70" s="251"/>
      <c r="J70" s="251"/>
      <c r="K70" s="251"/>
      <c r="L70" s="251"/>
      <c r="M70" s="251"/>
      <c r="N70" s="251"/>
      <c r="O70" s="251"/>
      <c r="P70" s="251"/>
      <c r="Q70" s="251"/>
      <c r="R70" s="251"/>
      <c r="S70" s="251"/>
      <c r="T70" s="251"/>
      <c r="U70" s="251"/>
      <c r="V70" s="251"/>
      <c r="W70" s="251"/>
      <c r="X70" s="251"/>
      <c r="Y70" s="251"/>
      <c r="Z70" s="251"/>
      <c r="AA70" s="251"/>
      <c r="AB70" s="251"/>
      <c r="AC70" s="251"/>
      <c r="AD70" s="251"/>
      <c r="AE70" s="251"/>
      <c r="AF70" s="251"/>
      <c r="AG70" s="251"/>
      <c r="AH70" s="251"/>
      <c r="AI70" s="251"/>
      <c r="AJ70" s="251"/>
      <c r="AK70" s="251"/>
      <c r="AL70" s="251"/>
      <c r="AM70" s="251"/>
      <c r="AN70" s="251"/>
      <c r="AO70" s="251"/>
    </row>
    <row r="71" spans="3:41" ht="13.5" customHeight="1">
      <c r="C71" s="251"/>
      <c r="D71" s="251"/>
      <c r="E71" s="251"/>
      <c r="F71" s="251"/>
      <c r="G71" s="251"/>
      <c r="H71" s="251"/>
      <c r="I71" s="251"/>
      <c r="J71" s="251"/>
      <c r="K71" s="251"/>
      <c r="L71" s="251"/>
      <c r="M71" s="251"/>
      <c r="N71" s="251"/>
      <c r="O71" s="251"/>
      <c r="P71" s="251"/>
      <c r="Q71" s="251"/>
      <c r="R71" s="251"/>
      <c r="S71" s="251"/>
      <c r="T71" s="251"/>
      <c r="U71" s="251"/>
      <c r="V71" s="251"/>
      <c r="W71" s="251"/>
      <c r="X71" s="251"/>
      <c r="Y71" s="251"/>
      <c r="Z71" s="251"/>
      <c r="AA71" s="251"/>
      <c r="AB71" s="251"/>
      <c r="AC71" s="251"/>
      <c r="AD71" s="251"/>
      <c r="AE71" s="251"/>
      <c r="AF71" s="251"/>
      <c r="AG71" s="251"/>
      <c r="AH71" s="251"/>
      <c r="AI71" s="251"/>
      <c r="AJ71" s="251"/>
      <c r="AK71" s="251"/>
      <c r="AL71" s="251"/>
      <c r="AM71" s="251"/>
      <c r="AN71" s="251"/>
      <c r="AO71" s="251"/>
    </row>
    <row r="72" spans="3:41" ht="13.5" customHeight="1">
      <c r="C72" s="251"/>
      <c r="D72" s="251"/>
      <c r="E72" s="251"/>
      <c r="F72" s="251"/>
      <c r="G72" s="251"/>
      <c r="H72" s="251"/>
      <c r="I72" s="251"/>
      <c r="J72" s="251"/>
      <c r="K72" s="251"/>
      <c r="L72" s="251"/>
      <c r="M72" s="251"/>
      <c r="N72" s="251"/>
      <c r="O72" s="251"/>
      <c r="P72" s="251"/>
      <c r="Q72" s="251"/>
      <c r="R72" s="251"/>
      <c r="S72" s="251"/>
      <c r="T72" s="251"/>
      <c r="U72" s="251"/>
      <c r="V72" s="251"/>
      <c r="W72" s="251"/>
      <c r="X72" s="251"/>
      <c r="Y72" s="251"/>
      <c r="Z72" s="251"/>
      <c r="AA72" s="251"/>
      <c r="AB72" s="251"/>
      <c r="AC72" s="251"/>
      <c r="AD72" s="251"/>
      <c r="AE72" s="251"/>
      <c r="AF72" s="251"/>
      <c r="AG72" s="251"/>
      <c r="AH72" s="251"/>
      <c r="AI72" s="251"/>
      <c r="AJ72" s="251"/>
      <c r="AK72" s="251"/>
      <c r="AL72" s="251"/>
      <c r="AM72" s="251"/>
      <c r="AN72" s="251"/>
      <c r="AO72" s="251"/>
    </row>
    <row r="73" spans="3:41" ht="13.5" customHeight="1">
      <c r="C73" s="251"/>
      <c r="D73" s="251"/>
      <c r="E73" s="251"/>
      <c r="F73" s="251"/>
      <c r="G73" s="251"/>
      <c r="H73" s="251"/>
      <c r="I73" s="251"/>
      <c r="J73" s="251"/>
      <c r="K73" s="251"/>
      <c r="L73" s="251"/>
      <c r="M73" s="251"/>
      <c r="N73" s="251"/>
      <c r="O73" s="251"/>
      <c r="P73" s="251"/>
      <c r="Q73" s="251"/>
      <c r="R73" s="251"/>
      <c r="S73" s="251"/>
      <c r="T73" s="251"/>
      <c r="U73" s="251"/>
      <c r="V73" s="251"/>
      <c r="W73" s="251"/>
      <c r="X73" s="251"/>
      <c r="Y73" s="251"/>
      <c r="Z73" s="251"/>
      <c r="AA73" s="251"/>
      <c r="AB73" s="251"/>
      <c r="AC73" s="251"/>
      <c r="AD73" s="251"/>
      <c r="AE73" s="251"/>
      <c r="AF73" s="251"/>
      <c r="AG73" s="251"/>
      <c r="AH73" s="251"/>
      <c r="AI73" s="251"/>
      <c r="AJ73" s="251"/>
      <c r="AK73" s="251"/>
      <c r="AL73" s="251"/>
      <c r="AM73" s="251"/>
      <c r="AN73" s="251"/>
      <c r="AO73" s="251"/>
    </row>
    <row r="74" spans="3:41" ht="13.5" customHeight="1">
      <c r="C74" s="251"/>
      <c r="D74" s="251"/>
      <c r="E74" s="251"/>
      <c r="F74" s="251"/>
      <c r="G74" s="251"/>
      <c r="H74" s="251"/>
      <c r="I74" s="251"/>
      <c r="J74" s="251"/>
      <c r="K74" s="251"/>
      <c r="L74" s="251"/>
      <c r="M74" s="251"/>
      <c r="N74" s="251"/>
      <c r="O74" s="251"/>
      <c r="P74" s="251"/>
      <c r="Q74" s="251"/>
      <c r="R74" s="251"/>
      <c r="S74" s="251"/>
      <c r="T74" s="251"/>
      <c r="U74" s="251"/>
      <c r="V74" s="251"/>
      <c r="W74" s="251"/>
      <c r="X74" s="251"/>
      <c r="Y74" s="251"/>
      <c r="Z74" s="251"/>
      <c r="AA74" s="251"/>
      <c r="AB74" s="251"/>
      <c r="AC74" s="251"/>
      <c r="AD74" s="251"/>
      <c r="AE74" s="251"/>
      <c r="AF74" s="251"/>
      <c r="AG74" s="251"/>
      <c r="AH74" s="251"/>
      <c r="AI74" s="251"/>
      <c r="AJ74" s="251"/>
      <c r="AK74" s="251"/>
      <c r="AL74" s="251"/>
      <c r="AM74" s="251"/>
      <c r="AN74" s="251"/>
      <c r="AO74" s="251"/>
    </row>
    <row r="75" spans="3:41" ht="13.5" customHeight="1">
      <c r="C75" s="251"/>
      <c r="D75" s="251"/>
      <c r="E75" s="251"/>
      <c r="F75" s="251"/>
      <c r="G75" s="251"/>
      <c r="H75" s="251"/>
      <c r="I75" s="251"/>
      <c r="J75" s="251"/>
      <c r="K75" s="251"/>
      <c r="L75" s="251"/>
      <c r="M75" s="251"/>
      <c r="N75" s="251"/>
      <c r="O75" s="251"/>
      <c r="P75" s="251"/>
      <c r="Q75" s="251"/>
      <c r="R75" s="251"/>
      <c r="S75" s="251"/>
      <c r="T75" s="251"/>
      <c r="U75" s="251"/>
      <c r="V75" s="251"/>
      <c r="W75" s="251"/>
      <c r="X75" s="251"/>
      <c r="Y75" s="251"/>
      <c r="Z75" s="251"/>
      <c r="AA75" s="251"/>
      <c r="AB75" s="251"/>
      <c r="AC75" s="251"/>
      <c r="AD75" s="251"/>
      <c r="AE75" s="251"/>
      <c r="AF75" s="251"/>
      <c r="AG75" s="251"/>
      <c r="AH75" s="251"/>
      <c r="AI75" s="251"/>
      <c r="AJ75" s="251"/>
      <c r="AK75" s="251"/>
      <c r="AL75" s="251"/>
      <c r="AM75" s="251"/>
      <c r="AN75" s="251"/>
      <c r="AO75" s="251"/>
    </row>
    <row r="76" spans="3:41" ht="13.5" customHeight="1">
      <c r="C76" s="251"/>
      <c r="D76" s="251"/>
      <c r="E76" s="251"/>
      <c r="F76" s="251"/>
      <c r="G76" s="251"/>
      <c r="H76" s="251"/>
      <c r="I76" s="251"/>
      <c r="J76" s="251"/>
      <c r="K76" s="251"/>
      <c r="L76" s="251"/>
      <c r="M76" s="251"/>
      <c r="N76" s="251"/>
      <c r="O76" s="251"/>
      <c r="P76" s="251"/>
      <c r="Q76" s="251"/>
      <c r="R76" s="251"/>
      <c r="S76" s="251"/>
      <c r="T76" s="251"/>
      <c r="U76" s="251"/>
      <c r="V76" s="251"/>
      <c r="W76" s="251"/>
      <c r="X76" s="251"/>
      <c r="Y76" s="251"/>
      <c r="Z76" s="251"/>
      <c r="AA76" s="251"/>
      <c r="AB76" s="251"/>
      <c r="AC76" s="251"/>
      <c r="AD76" s="251"/>
      <c r="AE76" s="251"/>
      <c r="AF76" s="251"/>
      <c r="AG76" s="251"/>
      <c r="AH76" s="251"/>
      <c r="AI76" s="251"/>
      <c r="AJ76" s="251"/>
      <c r="AK76" s="251"/>
      <c r="AL76" s="251"/>
      <c r="AM76" s="251"/>
      <c r="AN76" s="251"/>
      <c r="AO76" s="251"/>
    </row>
    <row r="77" spans="3:41" ht="13.5" customHeight="1">
      <c r="C77" s="251"/>
      <c r="D77" s="251"/>
      <c r="E77" s="251"/>
      <c r="F77" s="251"/>
      <c r="G77" s="251"/>
      <c r="H77" s="251"/>
      <c r="I77" s="251"/>
      <c r="J77" s="251"/>
      <c r="K77" s="251"/>
      <c r="L77" s="251"/>
      <c r="M77" s="251"/>
      <c r="N77" s="251"/>
      <c r="O77" s="251"/>
      <c r="P77" s="251"/>
      <c r="Q77" s="251"/>
      <c r="R77" s="251"/>
      <c r="S77" s="251"/>
      <c r="T77" s="251"/>
      <c r="U77" s="251"/>
      <c r="V77" s="251"/>
      <c r="W77" s="251"/>
      <c r="X77" s="251"/>
      <c r="Y77" s="251"/>
      <c r="Z77" s="251"/>
      <c r="AA77" s="251"/>
      <c r="AB77" s="251"/>
      <c r="AC77" s="251"/>
      <c r="AD77" s="251"/>
      <c r="AE77" s="251"/>
      <c r="AF77" s="251"/>
      <c r="AG77" s="251"/>
      <c r="AH77" s="251"/>
      <c r="AI77" s="251"/>
      <c r="AJ77" s="251"/>
      <c r="AK77" s="251"/>
      <c r="AL77" s="251"/>
      <c r="AM77" s="251"/>
      <c r="AN77" s="251"/>
      <c r="AO77" s="251"/>
    </row>
    <row r="78" spans="3:41" ht="13.5" customHeight="1">
      <c r="C78" s="251"/>
      <c r="D78" s="251"/>
      <c r="E78" s="251"/>
      <c r="F78" s="251"/>
      <c r="G78" s="251"/>
      <c r="H78" s="251"/>
      <c r="I78" s="251"/>
      <c r="J78" s="251"/>
      <c r="K78" s="251"/>
      <c r="L78" s="251"/>
      <c r="M78" s="251"/>
      <c r="N78" s="251"/>
      <c r="O78" s="251"/>
      <c r="P78" s="251"/>
      <c r="Q78" s="251"/>
      <c r="R78" s="251"/>
      <c r="S78" s="251"/>
      <c r="T78" s="251"/>
      <c r="U78" s="251"/>
      <c r="V78" s="251"/>
      <c r="W78" s="251"/>
      <c r="X78" s="251"/>
      <c r="Y78" s="251"/>
      <c r="Z78" s="251"/>
      <c r="AA78" s="251"/>
      <c r="AB78" s="251"/>
      <c r="AC78" s="251"/>
      <c r="AD78" s="251"/>
      <c r="AE78" s="251"/>
      <c r="AF78" s="251"/>
      <c r="AG78" s="251"/>
      <c r="AH78" s="251"/>
      <c r="AI78" s="251"/>
      <c r="AJ78" s="251"/>
      <c r="AK78" s="251"/>
      <c r="AL78" s="251"/>
      <c r="AM78" s="251"/>
      <c r="AN78" s="251"/>
      <c r="AO78" s="251"/>
    </row>
    <row r="79" spans="3:41" ht="13.5" customHeight="1">
      <c r="C79" s="251"/>
      <c r="D79" s="251"/>
      <c r="E79" s="251"/>
      <c r="F79" s="251"/>
      <c r="G79" s="251"/>
      <c r="H79" s="251"/>
      <c r="I79" s="251"/>
      <c r="J79" s="251"/>
      <c r="K79" s="251"/>
      <c r="L79" s="251"/>
      <c r="M79" s="251"/>
      <c r="N79" s="251"/>
      <c r="O79" s="251"/>
      <c r="P79" s="251"/>
      <c r="Q79" s="251"/>
      <c r="R79" s="251"/>
      <c r="S79" s="251"/>
      <c r="T79" s="251"/>
      <c r="U79" s="251"/>
      <c r="V79" s="251"/>
      <c r="W79" s="251"/>
      <c r="X79" s="251"/>
      <c r="Y79" s="251"/>
      <c r="Z79" s="251"/>
      <c r="AA79" s="251"/>
      <c r="AB79" s="251"/>
      <c r="AC79" s="251"/>
      <c r="AD79" s="251"/>
      <c r="AE79" s="251"/>
      <c r="AF79" s="251"/>
      <c r="AG79" s="251"/>
      <c r="AH79" s="251"/>
      <c r="AI79" s="251"/>
      <c r="AJ79" s="251"/>
      <c r="AK79" s="251"/>
      <c r="AL79" s="251"/>
      <c r="AM79" s="251"/>
      <c r="AN79" s="251"/>
      <c r="AO79" s="251"/>
    </row>
    <row r="80" spans="3:41" ht="13.5" customHeight="1">
      <c r="C80" s="251"/>
      <c r="D80" s="251"/>
      <c r="E80" s="251"/>
      <c r="F80" s="251"/>
      <c r="G80" s="251"/>
      <c r="H80" s="251"/>
      <c r="I80" s="251"/>
      <c r="J80" s="251"/>
      <c r="K80" s="251"/>
      <c r="L80" s="251"/>
      <c r="M80" s="251"/>
      <c r="N80" s="251"/>
      <c r="O80" s="251"/>
      <c r="P80" s="251"/>
      <c r="Q80" s="251"/>
      <c r="R80" s="251"/>
      <c r="S80" s="251"/>
      <c r="T80" s="251"/>
      <c r="U80" s="251"/>
      <c r="V80" s="251"/>
      <c r="W80" s="251"/>
      <c r="X80" s="251"/>
      <c r="Y80" s="251"/>
      <c r="Z80" s="251"/>
      <c r="AA80" s="251"/>
      <c r="AB80" s="251"/>
      <c r="AC80" s="251"/>
      <c r="AD80" s="251"/>
      <c r="AE80" s="251"/>
      <c r="AF80" s="251"/>
      <c r="AG80" s="251"/>
      <c r="AH80" s="251"/>
      <c r="AI80" s="251"/>
      <c r="AJ80" s="251"/>
      <c r="AK80" s="251"/>
      <c r="AL80" s="251"/>
      <c r="AM80" s="251"/>
      <c r="AN80" s="251"/>
      <c r="AO80" s="251"/>
    </row>
    <row r="81" spans="3:41" ht="13.5" customHeight="1">
      <c r="C81" s="251"/>
      <c r="D81" s="251"/>
      <c r="E81" s="251"/>
      <c r="F81" s="251"/>
      <c r="G81" s="251"/>
      <c r="H81" s="251"/>
      <c r="I81" s="251"/>
      <c r="J81" s="251"/>
      <c r="K81" s="251"/>
      <c r="L81" s="251"/>
      <c r="M81" s="251"/>
      <c r="N81" s="251"/>
      <c r="O81" s="251"/>
      <c r="P81" s="251"/>
      <c r="Q81" s="251"/>
      <c r="R81" s="251"/>
      <c r="S81" s="251"/>
      <c r="T81" s="251"/>
      <c r="U81" s="251"/>
      <c r="V81" s="251"/>
      <c r="W81" s="251"/>
      <c r="X81" s="251"/>
      <c r="Y81" s="251"/>
      <c r="Z81" s="251"/>
      <c r="AA81" s="251"/>
      <c r="AB81" s="251"/>
      <c r="AC81" s="251"/>
      <c r="AD81" s="251"/>
      <c r="AE81" s="251"/>
      <c r="AF81" s="251"/>
      <c r="AG81" s="251"/>
      <c r="AH81" s="251"/>
      <c r="AI81" s="251"/>
      <c r="AJ81" s="251"/>
      <c r="AK81" s="251"/>
      <c r="AL81" s="251"/>
      <c r="AM81" s="251"/>
      <c r="AN81" s="251"/>
      <c r="AO81" s="251"/>
    </row>
    <row r="82" spans="3:41" ht="13.5" customHeight="1">
      <c r="C82" s="251"/>
      <c r="D82" s="251"/>
      <c r="E82" s="251"/>
      <c r="F82" s="251"/>
      <c r="G82" s="251"/>
      <c r="H82" s="251"/>
      <c r="I82" s="251"/>
      <c r="J82" s="251"/>
      <c r="K82" s="251"/>
      <c r="L82" s="251"/>
      <c r="M82" s="251"/>
      <c r="N82" s="251"/>
      <c r="O82" s="251"/>
      <c r="P82" s="251"/>
      <c r="Q82" s="251"/>
      <c r="R82" s="251"/>
      <c r="S82" s="251"/>
      <c r="T82" s="251"/>
      <c r="U82" s="251"/>
      <c r="V82" s="251"/>
      <c r="W82" s="251"/>
      <c r="X82" s="251"/>
      <c r="Y82" s="251"/>
      <c r="Z82" s="251"/>
      <c r="AA82" s="251"/>
      <c r="AB82" s="251"/>
      <c r="AC82" s="251"/>
      <c r="AD82" s="251"/>
      <c r="AE82" s="251"/>
      <c r="AF82" s="251"/>
      <c r="AG82" s="251"/>
      <c r="AH82" s="251"/>
      <c r="AI82" s="251"/>
      <c r="AJ82" s="251"/>
      <c r="AK82" s="251"/>
      <c r="AL82" s="251"/>
      <c r="AM82" s="251"/>
      <c r="AN82" s="251"/>
      <c r="AO82" s="251"/>
    </row>
    <row r="83" spans="3:41" ht="13.5" customHeight="1">
      <c r="C83" s="251"/>
      <c r="D83" s="251"/>
      <c r="E83" s="251"/>
      <c r="F83" s="251"/>
      <c r="G83" s="251"/>
      <c r="H83" s="251"/>
      <c r="I83" s="251"/>
      <c r="J83" s="251"/>
      <c r="K83" s="251"/>
      <c r="L83" s="251"/>
      <c r="M83" s="251"/>
      <c r="N83" s="251"/>
      <c r="O83" s="251"/>
      <c r="P83" s="251"/>
      <c r="Q83" s="251"/>
      <c r="R83" s="251"/>
      <c r="S83" s="251"/>
      <c r="T83" s="251"/>
      <c r="U83" s="251"/>
      <c r="V83" s="251"/>
      <c r="W83" s="251"/>
      <c r="X83" s="251"/>
      <c r="Y83" s="251"/>
      <c r="Z83" s="251"/>
      <c r="AA83" s="251"/>
      <c r="AB83" s="251"/>
      <c r="AC83" s="251"/>
      <c r="AD83" s="251"/>
      <c r="AE83" s="251"/>
      <c r="AF83" s="251"/>
      <c r="AG83" s="251"/>
      <c r="AH83" s="251"/>
      <c r="AI83" s="251"/>
      <c r="AJ83" s="251"/>
      <c r="AK83" s="251"/>
      <c r="AL83" s="251"/>
      <c r="AM83" s="251"/>
      <c r="AN83" s="251"/>
      <c r="AO83" s="251"/>
    </row>
    <row r="84" spans="3:41" ht="13.5" customHeight="1">
      <c r="C84" s="251"/>
      <c r="D84" s="251"/>
      <c r="E84" s="251"/>
      <c r="F84" s="251"/>
      <c r="G84" s="251"/>
      <c r="H84" s="251"/>
      <c r="I84" s="251"/>
      <c r="J84" s="251"/>
      <c r="K84" s="251"/>
      <c r="L84" s="251"/>
      <c r="M84" s="251"/>
      <c r="N84" s="251"/>
      <c r="O84" s="251"/>
      <c r="P84" s="251"/>
      <c r="Q84" s="251"/>
      <c r="R84" s="251"/>
      <c r="S84" s="251"/>
      <c r="T84" s="251"/>
      <c r="U84" s="251"/>
      <c r="V84" s="251"/>
      <c r="W84" s="251"/>
      <c r="X84" s="251"/>
      <c r="Y84" s="251"/>
      <c r="Z84" s="251"/>
      <c r="AA84" s="251"/>
      <c r="AB84" s="251"/>
      <c r="AC84" s="251"/>
      <c r="AD84" s="251"/>
      <c r="AE84" s="251"/>
      <c r="AF84" s="251"/>
      <c r="AG84" s="251"/>
      <c r="AH84" s="251"/>
      <c r="AI84" s="251"/>
      <c r="AJ84" s="251"/>
      <c r="AK84" s="251"/>
      <c r="AL84" s="251"/>
      <c r="AM84" s="251"/>
      <c r="AN84" s="251"/>
      <c r="AO84" s="251"/>
    </row>
    <row r="85" spans="3:41" ht="13.5" customHeight="1">
      <c r="C85" s="251"/>
      <c r="D85" s="251"/>
      <c r="E85" s="251"/>
      <c r="F85" s="251"/>
      <c r="G85" s="251"/>
      <c r="H85" s="251"/>
      <c r="I85" s="251"/>
      <c r="J85" s="251"/>
      <c r="K85" s="251"/>
      <c r="L85" s="251"/>
      <c r="M85" s="251"/>
      <c r="N85" s="251"/>
      <c r="O85" s="251"/>
      <c r="P85" s="251"/>
      <c r="Q85" s="251"/>
      <c r="R85" s="251"/>
      <c r="S85" s="251"/>
      <c r="T85" s="251"/>
      <c r="U85" s="251"/>
      <c r="V85" s="251"/>
      <c r="W85" s="251"/>
      <c r="X85" s="251"/>
      <c r="Y85" s="251"/>
      <c r="Z85" s="251"/>
      <c r="AA85" s="251"/>
      <c r="AB85" s="251"/>
      <c r="AC85" s="251"/>
      <c r="AD85" s="251"/>
      <c r="AE85" s="251"/>
      <c r="AF85" s="251"/>
      <c r="AG85" s="251"/>
      <c r="AH85" s="251"/>
      <c r="AI85" s="251"/>
      <c r="AJ85" s="251"/>
      <c r="AK85" s="251"/>
      <c r="AL85" s="251"/>
      <c r="AM85" s="251"/>
      <c r="AN85" s="251"/>
      <c r="AO85" s="251"/>
    </row>
    <row r="86" spans="3:41" ht="13.5" customHeight="1">
      <c r="C86" s="251"/>
      <c r="D86" s="251"/>
      <c r="E86" s="251"/>
      <c r="F86" s="251"/>
      <c r="G86" s="251"/>
      <c r="H86" s="251"/>
      <c r="I86" s="251"/>
      <c r="J86" s="251"/>
      <c r="K86" s="251"/>
      <c r="L86" s="251"/>
      <c r="M86" s="251"/>
      <c r="N86" s="251"/>
      <c r="O86" s="251"/>
      <c r="P86" s="251"/>
      <c r="Q86" s="251"/>
      <c r="R86" s="251"/>
      <c r="S86" s="251"/>
      <c r="T86" s="251"/>
      <c r="U86" s="251"/>
      <c r="V86" s="251"/>
      <c r="W86" s="251"/>
      <c r="X86" s="251"/>
      <c r="Y86" s="251"/>
      <c r="Z86" s="251"/>
      <c r="AA86" s="251"/>
      <c r="AB86" s="251"/>
      <c r="AC86" s="251"/>
      <c r="AD86" s="251"/>
      <c r="AE86" s="251"/>
      <c r="AF86" s="251"/>
      <c r="AG86" s="251"/>
      <c r="AH86" s="251"/>
      <c r="AI86" s="251"/>
      <c r="AJ86" s="251"/>
      <c r="AK86" s="251"/>
      <c r="AL86" s="251"/>
      <c r="AM86" s="251"/>
      <c r="AN86" s="251"/>
      <c r="AO86" s="251"/>
    </row>
    <row r="87" spans="3:41" ht="13.5" customHeight="1">
      <c r="C87" s="251"/>
      <c r="D87" s="251"/>
      <c r="E87" s="251"/>
      <c r="F87" s="251"/>
      <c r="G87" s="251"/>
      <c r="H87" s="251"/>
      <c r="I87" s="251"/>
      <c r="J87" s="251"/>
      <c r="K87" s="251"/>
      <c r="L87" s="251"/>
      <c r="M87" s="251"/>
      <c r="N87" s="251"/>
      <c r="O87" s="251"/>
      <c r="P87" s="251"/>
      <c r="Q87" s="251"/>
      <c r="R87" s="251"/>
      <c r="S87" s="251"/>
      <c r="T87" s="251"/>
      <c r="U87" s="251"/>
      <c r="V87" s="251"/>
      <c r="W87" s="251"/>
      <c r="X87" s="251"/>
      <c r="Y87" s="251"/>
      <c r="Z87" s="251"/>
      <c r="AA87" s="251"/>
      <c r="AB87" s="251"/>
      <c r="AC87" s="251"/>
      <c r="AD87" s="251"/>
      <c r="AE87" s="251"/>
      <c r="AF87" s="251"/>
      <c r="AG87" s="251"/>
      <c r="AH87" s="251"/>
      <c r="AI87" s="251"/>
      <c r="AJ87" s="251"/>
      <c r="AK87" s="251"/>
      <c r="AL87" s="251"/>
      <c r="AM87" s="251"/>
      <c r="AN87" s="251"/>
      <c r="AO87" s="251"/>
    </row>
    <row r="88" spans="3:41" ht="13.5" customHeight="1">
      <c r="C88" s="251"/>
      <c r="D88" s="251"/>
      <c r="E88" s="251"/>
      <c r="F88" s="251"/>
      <c r="G88" s="251"/>
      <c r="H88" s="251"/>
      <c r="I88" s="251"/>
      <c r="J88" s="251"/>
      <c r="K88" s="251"/>
      <c r="L88" s="251"/>
      <c r="M88" s="251"/>
      <c r="N88" s="251"/>
      <c r="O88" s="251"/>
      <c r="P88" s="251"/>
      <c r="Q88" s="251"/>
      <c r="R88" s="251"/>
      <c r="S88" s="251"/>
      <c r="T88" s="251"/>
      <c r="U88" s="251"/>
      <c r="V88" s="251"/>
      <c r="W88" s="251"/>
      <c r="X88" s="251"/>
      <c r="Y88" s="251"/>
      <c r="Z88" s="251"/>
      <c r="AA88" s="251"/>
      <c r="AB88" s="251"/>
      <c r="AC88" s="251"/>
      <c r="AD88" s="251"/>
      <c r="AE88" s="251"/>
      <c r="AF88" s="251"/>
      <c r="AG88" s="251"/>
      <c r="AH88" s="251"/>
      <c r="AI88" s="251"/>
      <c r="AJ88" s="251"/>
      <c r="AK88" s="251"/>
      <c r="AL88" s="251"/>
      <c r="AM88" s="251"/>
      <c r="AN88" s="251"/>
      <c r="AO88" s="251"/>
    </row>
    <row r="89" spans="3:41" ht="13.5" customHeight="1">
      <c r="C89" s="251"/>
      <c r="D89" s="251"/>
      <c r="E89" s="251"/>
      <c r="F89" s="251"/>
      <c r="G89" s="251"/>
      <c r="H89" s="251"/>
      <c r="I89" s="251"/>
      <c r="J89" s="251"/>
      <c r="K89" s="251"/>
      <c r="L89" s="251"/>
      <c r="M89" s="251"/>
      <c r="N89" s="251"/>
      <c r="O89" s="251"/>
      <c r="P89" s="251"/>
      <c r="Q89" s="251"/>
      <c r="R89" s="251"/>
      <c r="S89" s="251"/>
      <c r="T89" s="251"/>
      <c r="U89" s="251"/>
      <c r="V89" s="251"/>
      <c r="W89" s="251"/>
      <c r="X89" s="251"/>
      <c r="Y89" s="251"/>
      <c r="Z89" s="251"/>
      <c r="AA89" s="251"/>
      <c r="AB89" s="251"/>
      <c r="AC89" s="251"/>
      <c r="AD89" s="251"/>
      <c r="AE89" s="251"/>
      <c r="AF89" s="251"/>
      <c r="AG89" s="251"/>
      <c r="AH89" s="251"/>
      <c r="AI89" s="251"/>
      <c r="AJ89" s="251"/>
      <c r="AK89" s="251"/>
      <c r="AL89" s="251"/>
      <c r="AM89" s="251"/>
      <c r="AN89" s="251"/>
      <c r="AO89" s="251"/>
    </row>
    <row r="90" spans="3:25" ht="13.5" customHeight="1">
      <c r="C90" s="251"/>
      <c r="D90" s="251"/>
      <c r="E90" s="251"/>
      <c r="F90" s="251"/>
      <c r="G90" s="251"/>
      <c r="H90" s="251"/>
      <c r="I90" s="251"/>
      <c r="J90" s="251"/>
      <c r="K90" s="251"/>
      <c r="L90" s="251"/>
      <c r="M90" s="251"/>
      <c r="N90" s="251"/>
      <c r="O90" s="251"/>
      <c r="P90" s="251"/>
      <c r="Q90" s="251"/>
      <c r="R90" s="251"/>
      <c r="S90" s="251"/>
      <c r="T90" s="251"/>
      <c r="U90" s="251"/>
      <c r="V90" s="251"/>
      <c r="W90" s="251"/>
      <c r="X90" s="251"/>
      <c r="Y90" s="251"/>
    </row>
    <row r="91" spans="3:25" ht="13.5" customHeight="1">
      <c r="C91" s="251"/>
      <c r="D91" s="251"/>
      <c r="E91" s="251"/>
      <c r="F91" s="251"/>
      <c r="G91" s="251"/>
      <c r="H91" s="251"/>
      <c r="I91" s="251"/>
      <c r="J91" s="251"/>
      <c r="K91" s="251"/>
      <c r="L91" s="251"/>
      <c r="M91" s="251"/>
      <c r="N91" s="251"/>
      <c r="O91" s="251"/>
      <c r="P91" s="251"/>
      <c r="Q91" s="251"/>
      <c r="R91" s="251"/>
      <c r="S91" s="251"/>
      <c r="T91" s="251"/>
      <c r="U91" s="251"/>
      <c r="V91" s="251"/>
      <c r="W91" s="251"/>
      <c r="X91" s="251"/>
      <c r="Y91" s="251"/>
    </row>
    <row r="92" spans="3:25" ht="13.5" customHeight="1">
      <c r="C92" s="251"/>
      <c r="D92" s="251"/>
      <c r="E92" s="251"/>
      <c r="F92" s="251"/>
      <c r="G92" s="251"/>
      <c r="H92" s="251"/>
      <c r="I92" s="251"/>
      <c r="J92" s="251"/>
      <c r="K92" s="251"/>
      <c r="L92" s="251"/>
      <c r="M92" s="251"/>
      <c r="N92" s="251"/>
      <c r="O92" s="251"/>
      <c r="P92" s="251"/>
      <c r="Q92" s="251"/>
      <c r="R92" s="251"/>
      <c r="S92" s="251"/>
      <c r="T92" s="251"/>
      <c r="U92" s="251"/>
      <c r="V92" s="251"/>
      <c r="W92" s="251"/>
      <c r="X92" s="251"/>
      <c r="Y92" s="251"/>
    </row>
    <row r="93" spans="3:25" ht="13.5" customHeight="1">
      <c r="C93" s="251"/>
      <c r="D93" s="251"/>
      <c r="E93" s="251"/>
      <c r="F93" s="251"/>
      <c r="G93" s="251"/>
      <c r="H93" s="251"/>
      <c r="I93" s="251"/>
      <c r="J93" s="251"/>
      <c r="K93" s="251"/>
      <c r="L93" s="251"/>
      <c r="M93" s="251"/>
      <c r="N93" s="251"/>
      <c r="O93" s="251"/>
      <c r="P93" s="251"/>
      <c r="Q93" s="251"/>
      <c r="R93" s="251"/>
      <c r="S93" s="251"/>
      <c r="T93" s="251"/>
      <c r="U93" s="251"/>
      <c r="V93" s="251"/>
      <c r="W93" s="251"/>
      <c r="X93" s="251"/>
      <c r="Y93" s="251"/>
    </row>
    <row r="94" spans="3:25" ht="13.5" customHeight="1">
      <c r="C94" s="251"/>
      <c r="D94" s="251"/>
      <c r="E94" s="251"/>
      <c r="F94" s="251"/>
      <c r="G94" s="251"/>
      <c r="H94" s="251"/>
      <c r="I94" s="251"/>
      <c r="J94" s="251"/>
      <c r="K94" s="251"/>
      <c r="L94" s="251"/>
      <c r="M94" s="251"/>
      <c r="N94" s="251"/>
      <c r="O94" s="251"/>
      <c r="P94" s="251"/>
      <c r="Q94" s="251"/>
      <c r="R94" s="251"/>
      <c r="S94" s="251"/>
      <c r="T94" s="251"/>
      <c r="U94" s="251"/>
      <c r="V94" s="251"/>
      <c r="W94" s="251"/>
      <c r="X94" s="251"/>
      <c r="Y94" s="251"/>
    </row>
    <row r="95" spans="3:25" ht="13.5" customHeight="1">
      <c r="C95" s="251"/>
      <c r="D95" s="251"/>
      <c r="E95" s="251"/>
      <c r="F95" s="251"/>
      <c r="G95" s="251"/>
      <c r="H95" s="251"/>
      <c r="I95" s="251"/>
      <c r="J95" s="251"/>
      <c r="K95" s="251"/>
      <c r="L95" s="251"/>
      <c r="M95" s="251"/>
      <c r="N95" s="251"/>
      <c r="O95" s="251"/>
      <c r="P95" s="251"/>
      <c r="Q95" s="251"/>
      <c r="R95" s="251"/>
      <c r="S95" s="251"/>
      <c r="T95" s="251"/>
      <c r="U95" s="251"/>
      <c r="V95" s="251"/>
      <c r="W95" s="251"/>
      <c r="X95" s="251"/>
      <c r="Y95" s="251"/>
    </row>
    <row r="96" spans="3:25" ht="13.5" customHeight="1">
      <c r="C96" s="251"/>
      <c r="D96" s="251"/>
      <c r="E96" s="251"/>
      <c r="F96" s="251"/>
      <c r="G96" s="251"/>
      <c r="H96" s="251"/>
      <c r="I96" s="251"/>
      <c r="J96" s="251"/>
      <c r="K96" s="251"/>
      <c r="L96" s="251"/>
      <c r="M96" s="251"/>
      <c r="N96" s="251"/>
      <c r="O96" s="251"/>
      <c r="P96" s="251"/>
      <c r="Q96" s="251"/>
      <c r="R96" s="251"/>
      <c r="S96" s="251"/>
      <c r="T96" s="251"/>
      <c r="U96" s="251"/>
      <c r="V96" s="251"/>
      <c r="W96" s="251"/>
      <c r="X96" s="251"/>
      <c r="Y96" s="251"/>
    </row>
    <row r="97" spans="3:25" ht="13.5" customHeight="1">
      <c r="C97" s="251"/>
      <c r="D97" s="251"/>
      <c r="E97" s="251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1"/>
      <c r="Q97" s="251"/>
      <c r="R97" s="251"/>
      <c r="S97" s="251"/>
      <c r="T97" s="251"/>
      <c r="U97" s="251"/>
      <c r="V97" s="251"/>
      <c r="W97" s="251"/>
      <c r="X97" s="251"/>
      <c r="Y97" s="251"/>
    </row>
    <row r="98" spans="3:25" ht="13.5" customHeight="1">
      <c r="C98" s="251"/>
      <c r="D98" s="251"/>
      <c r="E98" s="251"/>
      <c r="F98" s="251"/>
      <c r="G98" s="251"/>
      <c r="H98" s="251"/>
      <c r="I98" s="251"/>
      <c r="J98" s="251"/>
      <c r="K98" s="251"/>
      <c r="L98" s="251"/>
      <c r="M98" s="251"/>
      <c r="N98" s="251"/>
      <c r="O98" s="251"/>
      <c r="P98" s="251"/>
      <c r="Q98" s="251"/>
      <c r="R98" s="251"/>
      <c r="S98" s="251"/>
      <c r="T98" s="251"/>
      <c r="U98" s="251"/>
      <c r="V98" s="251"/>
      <c r="W98" s="251"/>
      <c r="X98" s="251"/>
      <c r="Y98" s="251"/>
    </row>
    <row r="99" spans="3:25" ht="13.5" customHeight="1">
      <c r="C99" s="251"/>
      <c r="D99" s="251"/>
      <c r="E99" s="251"/>
      <c r="F99" s="251"/>
      <c r="G99" s="251"/>
      <c r="H99" s="251"/>
      <c r="I99" s="251"/>
      <c r="J99" s="251"/>
      <c r="K99" s="251"/>
      <c r="L99" s="251"/>
      <c r="M99" s="251"/>
      <c r="N99" s="251"/>
      <c r="O99" s="251"/>
      <c r="P99" s="251"/>
      <c r="Q99" s="251"/>
      <c r="R99" s="251"/>
      <c r="S99" s="251"/>
      <c r="T99" s="251"/>
      <c r="U99" s="251"/>
      <c r="V99" s="251"/>
      <c r="W99" s="251"/>
      <c r="X99" s="251"/>
      <c r="Y99" s="251"/>
    </row>
    <row r="100" spans="3:25" ht="13.5" customHeight="1">
      <c r="C100" s="251"/>
      <c r="D100" s="251"/>
      <c r="E100" s="251"/>
      <c r="F100" s="251"/>
      <c r="G100" s="251"/>
      <c r="H100" s="251"/>
      <c r="I100" s="251"/>
      <c r="J100" s="251"/>
      <c r="K100" s="251"/>
      <c r="L100" s="251"/>
      <c r="M100" s="251"/>
      <c r="N100" s="251"/>
      <c r="O100" s="251"/>
      <c r="P100" s="251"/>
      <c r="Q100" s="251"/>
      <c r="R100" s="251"/>
      <c r="S100" s="251"/>
      <c r="T100" s="251"/>
      <c r="U100" s="251"/>
      <c r="V100" s="251"/>
      <c r="W100" s="251"/>
      <c r="X100" s="251"/>
      <c r="Y100" s="251"/>
    </row>
    <row r="101" spans="3:25" ht="13.5" customHeight="1">
      <c r="C101" s="251"/>
      <c r="D101" s="251"/>
      <c r="E101" s="251"/>
      <c r="F101" s="251"/>
      <c r="G101" s="251"/>
      <c r="H101" s="251"/>
      <c r="I101" s="251"/>
      <c r="J101" s="251"/>
      <c r="K101" s="251"/>
      <c r="L101" s="251"/>
      <c r="M101" s="251"/>
      <c r="N101" s="251"/>
      <c r="O101" s="251"/>
      <c r="P101" s="251"/>
      <c r="Q101" s="251"/>
      <c r="R101" s="251"/>
      <c r="S101" s="251"/>
      <c r="T101" s="251"/>
      <c r="U101" s="251"/>
      <c r="V101" s="251"/>
      <c r="W101" s="251"/>
      <c r="X101" s="251"/>
      <c r="Y101" s="251"/>
    </row>
    <row r="102" spans="3:25" ht="13.5" customHeight="1">
      <c r="C102" s="251"/>
      <c r="D102" s="251"/>
      <c r="E102" s="251"/>
      <c r="F102" s="251"/>
      <c r="G102" s="251"/>
      <c r="H102" s="251"/>
      <c r="I102" s="251"/>
      <c r="J102" s="251"/>
      <c r="K102" s="251"/>
      <c r="L102" s="251"/>
      <c r="M102" s="251"/>
      <c r="N102" s="251"/>
      <c r="O102" s="251"/>
      <c r="P102" s="251"/>
      <c r="Q102" s="251"/>
      <c r="R102" s="251"/>
      <c r="S102" s="251"/>
      <c r="T102" s="251"/>
      <c r="U102" s="251"/>
      <c r="V102" s="251"/>
      <c r="W102" s="251"/>
      <c r="X102" s="251"/>
      <c r="Y102" s="251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20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1" customWidth="1"/>
    <col min="2" max="2" width="7.33333333333333" style="251" customWidth="1"/>
    <col min="3" max="16384" width="7.33333333333333" style="251"/>
  </cols>
  <sheetData>
    <row r="1" spans="1:8" ht="13.5" customHeight="1">
      <c r="A1" s="175" t="s">
        <v>1050</v>
      </c>
      <c r="H1" s="3" t="s">
        <v>30</v>
      </c>
    </row>
    <row r="2" ht="13.5" customHeight="1">
      <c r="A2" s="176" t="s">
        <v>1091</v>
      </c>
    </row>
    <row r="3" ht="13.5" customHeight="1">
      <c r="A3" s="176" t="s">
        <v>170</v>
      </c>
    </row>
    <row r="18" spans="2:41" ht="13.5" customHeight="1">
      <c r="B18" s="182" t="s">
        <v>874</v>
      </c>
      <c r="C18" s="182" t="s">
        <v>916</v>
      </c>
      <c r="D18" s="182" t="s">
        <v>917</v>
      </c>
      <c r="E18" s="182" t="s">
        <v>918</v>
      </c>
      <c r="F18" s="182" t="s">
        <v>878</v>
      </c>
      <c r="G18" s="182" t="s">
        <v>919</v>
      </c>
      <c r="H18" s="182" t="s">
        <v>920</v>
      </c>
      <c r="I18" s="182" t="s">
        <v>921</v>
      </c>
      <c r="J18" s="182" t="s">
        <v>879</v>
      </c>
      <c r="K18" s="182" t="s">
        <v>922</v>
      </c>
      <c r="L18" s="182" t="s">
        <v>923</v>
      </c>
      <c r="M18" s="182" t="s">
        <v>924</v>
      </c>
      <c r="N18" s="182" t="s">
        <v>880</v>
      </c>
      <c r="O18" s="182" t="s">
        <v>925</v>
      </c>
      <c r="P18" s="182" t="s">
        <v>926</v>
      </c>
      <c r="Q18" s="182" t="s">
        <v>927</v>
      </c>
      <c r="R18" s="182" t="s">
        <v>881</v>
      </c>
      <c r="S18" s="182" t="s">
        <v>910</v>
      </c>
      <c r="T18" s="182" t="s">
        <v>911</v>
      </c>
      <c r="U18" s="182" t="s">
        <v>912</v>
      </c>
      <c r="V18" s="182" t="s">
        <v>882</v>
      </c>
      <c r="W18" s="182" t="s">
        <v>913</v>
      </c>
      <c r="X18" s="182" t="s">
        <v>914</v>
      </c>
      <c r="Y18" s="182" t="s">
        <v>915</v>
      </c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</row>
    <row r="19" spans="1:41" ht="13.5" customHeight="1">
      <c r="A19" s="175" t="s">
        <v>438</v>
      </c>
      <c r="B19" s="183">
        <v>3.72</v>
      </c>
      <c r="C19" s="183">
        <v>1.55</v>
      </c>
      <c r="D19" s="183">
        <v>1.70</v>
      </c>
      <c r="E19" s="183">
        <v>0.89</v>
      </c>
      <c r="F19" s="183">
        <v>-0.56999999999999995</v>
      </c>
      <c r="G19" s="183">
        <v>-0.79</v>
      </c>
      <c r="H19" s="183">
        <v>-0.96</v>
      </c>
      <c r="I19" s="183">
        <v>-0.93</v>
      </c>
      <c r="J19" s="183">
        <v>-0.05</v>
      </c>
      <c r="K19" s="183">
        <v>-0.070000000000000007</v>
      </c>
      <c r="L19" s="183">
        <v>-0.12</v>
      </c>
      <c r="M19" s="183">
        <v>0.40</v>
      </c>
      <c r="N19" s="183">
        <v>0.31</v>
      </c>
      <c r="O19" s="183">
        <v>0.42</v>
      </c>
      <c r="P19" s="183">
        <v>0.28999999999999998</v>
      </c>
      <c r="Q19" s="183">
        <v>0.34</v>
      </c>
      <c r="R19" s="183">
        <v>0.65</v>
      </c>
      <c r="S19" s="183">
        <v>0.89</v>
      </c>
      <c r="T19" s="183">
        <v>1.07</v>
      </c>
      <c r="U19" s="183">
        <v>1.06</v>
      </c>
      <c r="V19" s="183">
        <v>1.03</v>
      </c>
      <c r="W19" s="183">
        <v>1.23</v>
      </c>
      <c r="X19" s="183">
        <v>1.50</v>
      </c>
      <c r="Y19" s="183">
        <v>1.67</v>
      </c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</row>
    <row r="20" spans="1:41" ht="13.5" customHeight="1">
      <c r="A20" s="175" t="s">
        <v>440</v>
      </c>
      <c r="B20" s="183">
        <v>4.7300000000000004</v>
      </c>
      <c r="C20" s="183">
        <v>3.89</v>
      </c>
      <c r="D20" s="183">
        <v>1.40</v>
      </c>
      <c r="E20" s="183">
        <v>1.29</v>
      </c>
      <c r="F20" s="183">
        <v>1.45</v>
      </c>
      <c r="G20" s="183">
        <v>2.0099999999999998</v>
      </c>
      <c r="H20" s="183">
        <v>1.86</v>
      </c>
      <c r="I20" s="183">
        <v>1.96</v>
      </c>
      <c r="J20" s="183">
        <v>2.06</v>
      </c>
      <c r="K20" s="183">
        <v>1.36</v>
      </c>
      <c r="L20" s="183">
        <v>1.41</v>
      </c>
      <c r="M20" s="183">
        <v>0.88</v>
      </c>
      <c r="N20" s="183">
        <v>0.80</v>
      </c>
      <c r="O20" s="183">
        <v>0.80</v>
      </c>
      <c r="P20" s="183">
        <v>0.83</v>
      </c>
      <c r="Q20" s="183">
        <v>1.1299999999999999</v>
      </c>
      <c r="R20" s="183">
        <v>0.82</v>
      </c>
      <c r="S20" s="183">
        <v>0.73</v>
      </c>
      <c r="T20" s="183">
        <v>0.45</v>
      </c>
      <c r="U20" s="183">
        <v>0.43</v>
      </c>
      <c r="V20" s="183">
        <v>0.83</v>
      </c>
      <c r="W20" s="183">
        <v>0.91</v>
      </c>
      <c r="X20" s="183">
        <v>1.1000000000000001</v>
      </c>
      <c r="Y20" s="183">
        <v>1.21</v>
      </c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</row>
    <row r="21" spans="1:41" ht="13.5" customHeight="1">
      <c r="A21" s="175" t="s">
        <v>442</v>
      </c>
      <c r="B21" s="183">
        <v>7.40</v>
      </c>
      <c r="C21" s="183">
        <v>6.39</v>
      </c>
      <c r="D21" s="183">
        <v>4.0999999999999996</v>
      </c>
      <c r="E21" s="183">
        <v>2.2000000000000002</v>
      </c>
      <c r="F21" s="183">
        <v>2.06</v>
      </c>
      <c r="G21" s="183">
        <v>0.52</v>
      </c>
      <c r="H21" s="183">
        <v>0.46</v>
      </c>
      <c r="I21" s="183">
        <v>1.06</v>
      </c>
      <c r="J21" s="183">
        <v>0.56000000000000005</v>
      </c>
      <c r="K21" s="183">
        <v>0.72</v>
      </c>
      <c r="L21" s="183">
        <v>0.64</v>
      </c>
      <c r="M21" s="183">
        <v>0.43</v>
      </c>
      <c r="N21" s="183">
        <v>0.68</v>
      </c>
      <c r="O21" s="183">
        <v>0.47</v>
      </c>
      <c r="P21" s="183">
        <v>0.66</v>
      </c>
      <c r="Q21" s="183">
        <v>0.85</v>
      </c>
      <c r="R21" s="183">
        <v>0.83</v>
      </c>
      <c r="S21" s="183">
        <v>1.04</v>
      </c>
      <c r="T21" s="183">
        <v>1.01</v>
      </c>
      <c r="U21" s="183">
        <v>0.92</v>
      </c>
      <c r="V21" s="183">
        <v>0.85</v>
      </c>
      <c r="W21" s="183">
        <v>0.91</v>
      </c>
      <c r="X21" s="183">
        <v>1</v>
      </c>
      <c r="Y21" s="183">
        <v>1</v>
      </c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</row>
    <row r="22" spans="1:41" ht="13.5" customHeight="1">
      <c r="A22" s="175"/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</row>
    <row r="23" spans="1:41" ht="13.5" customHeight="1">
      <c r="A23" s="175"/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</row>
    <row r="24" spans="1:41" ht="13.5" customHeight="1">
      <c r="A24" s="175"/>
      <c r="B24" s="183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23">
    <tabColor theme="7" tint="0.399980008602142"/>
  </sheetPr>
  <dimension ref="A1:BP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1" customWidth="1"/>
    <col min="2" max="2" width="7.33333333333333" style="251" customWidth="1"/>
    <col min="3" max="16384" width="7.33333333333333" style="251"/>
  </cols>
  <sheetData>
    <row r="1" spans="1:8" ht="13.5" customHeight="1">
      <c r="A1" s="175" t="s">
        <v>1052</v>
      </c>
      <c r="H1" s="3" t="s">
        <v>30</v>
      </c>
    </row>
    <row r="2" ht="13.5" customHeight="1">
      <c r="A2" s="176" t="s">
        <v>770</v>
      </c>
    </row>
    <row r="3" ht="13.5" customHeight="1">
      <c r="A3" s="176" t="s">
        <v>1053</v>
      </c>
    </row>
    <row r="18" spans="2:68" ht="13.5" customHeight="1">
      <c r="B18" s="182">
        <v>2021</v>
      </c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>
        <v>2022</v>
      </c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>
        <v>2023</v>
      </c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>
        <v>2024</v>
      </c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>
        <v>2025</v>
      </c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  <c r="BJ18" s="182">
        <v>2026</v>
      </c>
      <c r="BK18" s="182"/>
      <c r="BL18" s="182"/>
      <c r="BM18" s="182"/>
      <c r="BN18" s="182"/>
      <c r="BO18" s="182"/>
      <c r="BP18" s="182"/>
    </row>
    <row r="19" spans="1:68" ht="13.5" customHeight="1">
      <c r="A19" s="175" t="s">
        <v>436</v>
      </c>
      <c r="B19" s="183">
        <v>0.89</v>
      </c>
      <c r="C19" s="183">
        <v>0.92</v>
      </c>
      <c r="D19" s="183">
        <v>1.34</v>
      </c>
      <c r="E19" s="183">
        <v>1.63</v>
      </c>
      <c r="F19" s="183">
        <v>1.99</v>
      </c>
      <c r="G19" s="183">
        <v>1.90</v>
      </c>
      <c r="H19" s="183">
        <v>2.1800000000000002</v>
      </c>
      <c r="I19" s="183">
        <v>2.96</v>
      </c>
      <c r="J19" s="183">
        <v>3.36</v>
      </c>
      <c r="K19" s="183">
        <v>4.0599999999999996</v>
      </c>
      <c r="L19" s="183">
        <v>4.87</v>
      </c>
      <c r="M19" s="183">
        <v>4.99</v>
      </c>
      <c r="N19" s="183">
        <v>5.13</v>
      </c>
      <c r="O19" s="183">
        <v>5.90</v>
      </c>
      <c r="P19" s="183">
        <v>7.46</v>
      </c>
      <c r="Q19" s="183">
        <v>7.48</v>
      </c>
      <c r="R19" s="183">
        <v>8.10</v>
      </c>
      <c r="S19" s="183">
        <v>8.7100000000000009</v>
      </c>
      <c r="T19" s="183">
        <v>8.92</v>
      </c>
      <c r="U19" s="183">
        <v>9.1999999999999993</v>
      </c>
      <c r="V19" s="183">
        <v>9.99</v>
      </c>
      <c r="W19" s="183">
        <v>10.67</v>
      </c>
      <c r="X19" s="183">
        <v>10.11</v>
      </c>
      <c r="Y19" s="183">
        <v>9.26</v>
      </c>
      <c r="Z19" s="183">
        <v>8.7100000000000009</v>
      </c>
      <c r="AA19" s="183">
        <v>8.56</v>
      </c>
      <c r="AB19" s="183">
        <v>6.93</v>
      </c>
      <c r="AC19" s="183">
        <v>6.99</v>
      </c>
      <c r="AD19" s="183">
        <v>6.14</v>
      </c>
      <c r="AE19" s="183">
        <v>5.54</v>
      </c>
      <c r="AF19" s="183">
        <v>5.32</v>
      </c>
      <c r="AG19" s="183">
        <v>5.27</v>
      </c>
      <c r="AH19" s="183">
        <v>4.3499999999999996</v>
      </c>
      <c r="AI19" s="183">
        <v>2.92</v>
      </c>
      <c r="AJ19" s="183">
        <v>2.42</v>
      </c>
      <c r="AK19" s="183">
        <v>2.94</v>
      </c>
      <c r="AL19" s="183">
        <v>2.78</v>
      </c>
      <c r="AM19" s="183">
        <v>2.59</v>
      </c>
      <c r="AN19" s="183">
        <v>2.44</v>
      </c>
      <c r="AO19" s="183">
        <v>2.37</v>
      </c>
      <c r="AP19" s="251">
        <v>2.56</v>
      </c>
      <c r="AQ19" s="251">
        <v>2.52</v>
      </c>
      <c r="AR19" s="251">
        <v>2.59</v>
      </c>
      <c r="AS19" s="251">
        <v>2.16</v>
      </c>
      <c r="AT19" s="251">
        <v>1.74</v>
      </c>
      <c r="AU19" s="251">
        <v>2.0099999999999998</v>
      </c>
      <c r="AV19" s="251">
        <v>2.25</v>
      </c>
      <c r="AW19" s="251">
        <v>2.4300000000000002</v>
      </c>
      <c r="AX19" s="251">
        <v>2.5299999999999998</v>
      </c>
      <c r="AY19" s="251">
        <v>2.34</v>
      </c>
      <c r="AZ19" s="251">
        <v>2.19</v>
      </c>
      <c r="BA19" s="251">
        <v>2.17</v>
      </c>
      <c r="BB19" s="251">
        <v>1.90</v>
      </c>
      <c r="BC19" s="251">
        <v>1.98</v>
      </c>
      <c r="BD19" s="251">
        <v>2.0499999999999998</v>
      </c>
      <c r="BE19" s="251">
        <v>2.06</v>
      </c>
      <c r="BF19" s="251">
        <v>2.25</v>
      </c>
      <c r="BG19" s="251">
        <v>2.12</v>
      </c>
      <c r="BH19" s="251">
        <v>2.15</v>
      </c>
      <c r="BI19" s="251">
        <v>1.98</v>
      </c>
      <c r="BJ19" s="251">
        <v>1.67</v>
      </c>
      <c r="BK19" s="251">
        <v>1.89</v>
      </c>
      <c r="BL19" s="251">
        <v>2.5499999999999998</v>
      </c>
      <c r="BM19" s="251">
        <v>3.04</v>
      </c>
      <c r="BN19" s="251">
        <v>3.18</v>
      </c>
      <c r="BO19" s="251">
        <v>2.77</v>
      </c>
      <c r="BP19" s="251">
        <v>2.93</v>
      </c>
    </row>
    <row r="20" spans="1:67" ht="13.5" customHeight="1">
      <c r="A20" s="175" t="s">
        <v>428</v>
      </c>
      <c r="B20" s="183">
        <v>1.40</v>
      </c>
      <c r="C20" s="183">
        <v>1.70</v>
      </c>
      <c r="D20" s="183">
        <v>2.60</v>
      </c>
      <c r="E20" s="183">
        <v>4.20</v>
      </c>
      <c r="F20" s="183">
        <v>5</v>
      </c>
      <c r="G20" s="183">
        <v>5.40</v>
      </c>
      <c r="H20" s="183">
        <v>5.40</v>
      </c>
      <c r="I20" s="183">
        <v>5.30</v>
      </c>
      <c r="J20" s="183">
        <v>5.40</v>
      </c>
      <c r="K20" s="183">
        <v>6.20</v>
      </c>
      <c r="L20" s="183">
        <v>6.80</v>
      </c>
      <c r="M20" s="183">
        <v>7</v>
      </c>
      <c r="N20" s="183">
        <v>7.50</v>
      </c>
      <c r="O20" s="183">
        <v>7.90</v>
      </c>
      <c r="P20" s="183">
        <v>8.50</v>
      </c>
      <c r="Q20" s="183">
        <v>8.3000000000000007</v>
      </c>
      <c r="R20" s="183">
        <v>8.60</v>
      </c>
      <c r="S20" s="183">
        <v>9.10</v>
      </c>
      <c r="T20" s="183">
        <v>8.50</v>
      </c>
      <c r="U20" s="183">
        <v>8.3000000000000007</v>
      </c>
      <c r="V20" s="183">
        <v>8.1999999999999993</v>
      </c>
      <c r="W20" s="183">
        <v>7.70</v>
      </c>
      <c r="X20" s="183">
        <v>7.10</v>
      </c>
      <c r="Y20" s="183">
        <v>6.50</v>
      </c>
      <c r="Z20" s="183">
        <v>6.40</v>
      </c>
      <c r="AA20" s="183">
        <v>6</v>
      </c>
      <c r="AB20" s="183">
        <v>5</v>
      </c>
      <c r="AC20" s="183">
        <v>4.9000000000000004</v>
      </c>
      <c r="AD20" s="183">
        <v>4</v>
      </c>
      <c r="AE20" s="183">
        <v>3</v>
      </c>
      <c r="AF20" s="183">
        <v>3.20</v>
      </c>
      <c r="AG20" s="183">
        <v>3.70</v>
      </c>
      <c r="AH20" s="183">
        <v>3.70</v>
      </c>
      <c r="AI20" s="183">
        <v>3.20</v>
      </c>
      <c r="AJ20" s="183">
        <v>3.10</v>
      </c>
      <c r="AK20" s="183">
        <v>3.40</v>
      </c>
      <c r="AL20" s="183">
        <v>3.10</v>
      </c>
      <c r="AM20" s="183">
        <v>3.20</v>
      </c>
      <c r="AN20" s="183">
        <v>3.50</v>
      </c>
      <c r="AO20" s="183">
        <v>3.40</v>
      </c>
      <c r="AP20" s="251">
        <v>3.30</v>
      </c>
      <c r="AQ20" s="251">
        <v>3</v>
      </c>
      <c r="AR20" s="251">
        <v>2.90</v>
      </c>
      <c r="AS20" s="251">
        <v>2.50</v>
      </c>
      <c r="AT20" s="251">
        <v>2.40</v>
      </c>
      <c r="AU20" s="251">
        <v>2.60</v>
      </c>
      <c r="AV20" s="251">
        <v>2.70</v>
      </c>
      <c r="AW20" s="251">
        <v>2.90</v>
      </c>
      <c r="AX20" s="251">
        <v>3</v>
      </c>
      <c r="AY20" s="251">
        <v>2.80</v>
      </c>
      <c r="AZ20" s="251">
        <v>2.40</v>
      </c>
      <c r="BA20" s="251">
        <v>2.2999999999999998</v>
      </c>
      <c r="BB20" s="251">
        <v>2.40</v>
      </c>
      <c r="BC20" s="251">
        <v>2.70</v>
      </c>
      <c r="BD20" s="251">
        <v>2.70</v>
      </c>
      <c r="BE20" s="251">
        <v>2.90</v>
      </c>
      <c r="BF20" s="251">
        <v>3</v>
      </c>
      <c r="BH20" s="251">
        <v>2.70</v>
      </c>
      <c r="BI20" s="251">
        <v>2.70</v>
      </c>
      <c r="BJ20" s="251">
        <v>2.39</v>
      </c>
      <c r="BK20" s="251">
        <v>2.41</v>
      </c>
      <c r="BL20" s="251">
        <v>3.26</v>
      </c>
      <c r="BM20" s="251">
        <v>3.81</v>
      </c>
      <c r="BN20" s="251">
        <v>4.25</v>
      </c>
      <c r="BO20" s="251">
        <v>3.53</v>
      </c>
    </row>
    <row r="21" spans="1:68" ht="13.5" customHeight="1">
      <c r="A21" s="175" t="s">
        <v>430</v>
      </c>
      <c r="B21" s="183">
        <v>-0.30</v>
      </c>
      <c r="C21" s="183">
        <v>-0.20</v>
      </c>
      <c r="D21" s="183">
        <v>0.40</v>
      </c>
      <c r="E21" s="183">
        <v>0.90</v>
      </c>
      <c r="F21" s="183">
        <v>1.30</v>
      </c>
      <c r="G21" s="183">
        <v>1.1000000000000001</v>
      </c>
      <c r="H21" s="183">
        <v>1</v>
      </c>
      <c r="I21" s="183">
        <v>0.80</v>
      </c>
      <c r="J21" s="183">
        <v>0.70</v>
      </c>
      <c r="K21" s="183">
        <v>1.50</v>
      </c>
      <c r="L21" s="183">
        <v>2.2999999999999998</v>
      </c>
      <c r="M21" s="183">
        <v>1.50</v>
      </c>
      <c r="N21" s="183">
        <v>0.90</v>
      </c>
      <c r="O21" s="183">
        <v>0.90</v>
      </c>
      <c r="P21" s="183">
        <v>1.50</v>
      </c>
      <c r="Q21" s="183">
        <v>2.10</v>
      </c>
      <c r="R21" s="183">
        <v>2.10</v>
      </c>
      <c r="S21" s="183">
        <v>2.50</v>
      </c>
      <c r="T21" s="183">
        <v>2.70</v>
      </c>
      <c r="U21" s="183">
        <v>2.50</v>
      </c>
      <c r="V21" s="183">
        <v>2.80</v>
      </c>
      <c r="W21" s="183">
        <v>2.10</v>
      </c>
      <c r="X21" s="183">
        <v>1.60</v>
      </c>
      <c r="Y21" s="183">
        <v>1.80</v>
      </c>
      <c r="Z21" s="183">
        <v>2.10</v>
      </c>
      <c r="AA21" s="183">
        <v>1</v>
      </c>
      <c r="AB21" s="183">
        <v>0.70</v>
      </c>
      <c r="AC21" s="183">
        <v>0.10</v>
      </c>
      <c r="AD21" s="183">
        <v>0.20</v>
      </c>
      <c r="AE21" s="183">
        <v>0</v>
      </c>
      <c r="AF21" s="183">
        <v>-0.30</v>
      </c>
      <c r="AG21" s="183">
        <v>0.10</v>
      </c>
      <c r="AH21" s="183">
        <v>0</v>
      </c>
      <c r="AI21" s="183">
        <v>-0.20</v>
      </c>
      <c r="AJ21" s="183">
        <v>-0.50</v>
      </c>
      <c r="AK21" s="183">
        <v>-0.30</v>
      </c>
      <c r="AL21" s="183">
        <v>-0.80</v>
      </c>
      <c r="AM21" s="183">
        <v>0.70</v>
      </c>
      <c r="AN21" s="183">
        <v>0.10</v>
      </c>
      <c r="AO21" s="183">
        <v>0.30</v>
      </c>
      <c r="AP21" s="251">
        <v>0.30</v>
      </c>
      <c r="AQ21" s="251">
        <v>0.20</v>
      </c>
      <c r="AR21" s="251">
        <v>0.50</v>
      </c>
      <c r="AS21" s="251">
        <v>0.60</v>
      </c>
      <c r="AT21" s="251">
        <v>0.40</v>
      </c>
      <c r="AU21" s="251">
        <v>0.30</v>
      </c>
      <c r="AV21" s="251">
        <v>0.20</v>
      </c>
      <c r="AW21" s="251">
        <v>0.10</v>
      </c>
      <c r="AX21" s="251">
        <v>0.50</v>
      </c>
      <c r="AY21" s="251">
        <v>-0.70</v>
      </c>
      <c r="AZ21" s="251">
        <v>-0.10</v>
      </c>
      <c r="BA21" s="251">
        <v>-0.10</v>
      </c>
      <c r="BB21" s="251">
        <v>-0.10</v>
      </c>
      <c r="BC21" s="251">
        <v>0.10</v>
      </c>
      <c r="BD21" s="251">
        <v>0</v>
      </c>
      <c r="BE21" s="251">
        <v>-0.40</v>
      </c>
      <c r="BF21" s="251">
        <v>-0.30</v>
      </c>
      <c r="BG21" s="251">
        <v>0.20</v>
      </c>
      <c r="BH21" s="251">
        <v>0.70</v>
      </c>
      <c r="BI21" s="251">
        <v>0.80</v>
      </c>
      <c r="BJ21" s="251">
        <v>0.20</v>
      </c>
      <c r="BK21" s="251">
        <v>1.30</v>
      </c>
      <c r="BL21" s="251">
        <v>1</v>
      </c>
      <c r="BM21" s="251">
        <v>1.20</v>
      </c>
      <c r="BN21" s="251">
        <v>1.20</v>
      </c>
      <c r="BO21" s="251">
        <v>1</v>
      </c>
      <c r="BP21" s="251">
        <v>0.50</v>
      </c>
    </row>
    <row r="22" spans="1:41" ht="13.5" customHeight="1">
      <c r="A22" s="175"/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</row>
    <row r="23" spans="1:41" ht="13.5" customHeight="1">
      <c r="A23" s="175"/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</row>
    <row r="24" spans="1:41" ht="13.5" customHeight="1">
      <c r="A24" s="175"/>
      <c r="B24" s="183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25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1" customWidth="1"/>
    <col min="2" max="2" width="7.33333333333333" style="251" customWidth="1"/>
    <col min="3" max="16384" width="7.33333333333333" style="251"/>
  </cols>
  <sheetData>
    <row r="1" spans="1:8" ht="13.5" customHeight="1">
      <c r="A1" s="175" t="s">
        <v>1055</v>
      </c>
      <c r="H1" s="3" t="s">
        <v>30</v>
      </c>
    </row>
    <row r="2" ht="13.5" customHeight="1">
      <c r="A2" s="472" t="s">
        <v>1056</v>
      </c>
    </row>
    <row r="3" ht="13.5" customHeight="1">
      <c r="A3" s="472" t="s">
        <v>1057</v>
      </c>
    </row>
    <row r="18" spans="2:41" ht="13.5" customHeight="1">
      <c r="B18" s="182">
        <v>2024</v>
      </c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>
        <v>2025</v>
      </c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>
        <v>2026</v>
      </c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</row>
    <row r="19" spans="1:41" ht="13.5" customHeight="1">
      <c r="A19" s="175" t="s">
        <v>436</v>
      </c>
      <c r="B19" s="183">
        <v>47.70</v>
      </c>
      <c r="C19" s="183">
        <v>48.23</v>
      </c>
      <c r="D19" s="183">
        <v>49.13</v>
      </c>
      <c r="E19" s="183">
        <v>50.30</v>
      </c>
      <c r="F19" s="183">
        <v>51.30</v>
      </c>
      <c r="G19" s="183">
        <v>51.50</v>
      </c>
      <c r="H19" s="183">
        <v>51.10</v>
      </c>
      <c r="I19" s="183">
        <v>50.77</v>
      </c>
      <c r="J19" s="183">
        <v>50.33</v>
      </c>
      <c r="K19" s="183">
        <v>50.27</v>
      </c>
      <c r="L19" s="183">
        <v>49.30</v>
      </c>
      <c r="M19" s="183">
        <v>49.30</v>
      </c>
      <c r="N19" s="183">
        <v>49.37</v>
      </c>
      <c r="O19" s="183">
        <v>50</v>
      </c>
      <c r="P19" s="183">
        <v>50.43</v>
      </c>
      <c r="Q19" s="183">
        <v>50.50</v>
      </c>
      <c r="R19" s="183">
        <v>50.50</v>
      </c>
      <c r="S19" s="183">
        <v>50.40</v>
      </c>
      <c r="T19" s="183">
        <v>50.57</v>
      </c>
      <c r="U19" s="183">
        <v>50.83</v>
      </c>
      <c r="V19" s="183">
        <v>51.03</v>
      </c>
      <c r="W19" s="183">
        <v>51.57</v>
      </c>
      <c r="X19" s="183">
        <v>52.17</v>
      </c>
      <c r="Y19" s="183">
        <v>52.27</v>
      </c>
      <c r="Z19" s="183">
        <v>51.87</v>
      </c>
      <c r="AA19" s="183">
        <v>51.57</v>
      </c>
      <c r="AB19" s="183">
        <v>51.30</v>
      </c>
      <c r="AC19" s="183">
        <v>50.47</v>
      </c>
      <c r="AD19" s="183">
        <v>49.33</v>
      </c>
      <c r="AE19" s="183">
        <v>49.10</v>
      </c>
      <c r="AF19" s="183">
        <v>50.17</v>
      </c>
      <c r="AG19" s="183"/>
      <c r="AH19" s="183"/>
      <c r="AI19" s="183"/>
      <c r="AJ19" s="183"/>
      <c r="AK19" s="183"/>
      <c r="AL19" s="183"/>
      <c r="AM19" s="183"/>
      <c r="AN19" s="183"/>
      <c r="AO19" s="183"/>
    </row>
    <row r="20" spans="1:41" ht="13.5" customHeight="1">
      <c r="A20" s="175" t="s">
        <v>428</v>
      </c>
      <c r="B20" s="183">
        <v>51.20</v>
      </c>
      <c r="C20" s="183">
        <v>51.80</v>
      </c>
      <c r="D20" s="183">
        <v>52.20</v>
      </c>
      <c r="E20" s="183">
        <v>51.97</v>
      </c>
      <c r="F20" s="183">
        <v>52.63</v>
      </c>
      <c r="G20" s="183">
        <v>53.53</v>
      </c>
      <c r="H20" s="183">
        <v>54.53</v>
      </c>
      <c r="I20" s="183">
        <v>54.57</v>
      </c>
      <c r="J20" s="183">
        <v>54.30</v>
      </c>
      <c r="K20" s="183">
        <v>54.23</v>
      </c>
      <c r="L20" s="183">
        <v>54.33</v>
      </c>
      <c r="M20" s="183">
        <v>54.80</v>
      </c>
      <c r="N20" s="183">
        <v>54.33</v>
      </c>
      <c r="O20" s="183">
        <v>53.23</v>
      </c>
      <c r="P20" s="183">
        <v>52.60</v>
      </c>
      <c r="Q20" s="183">
        <v>51.90</v>
      </c>
      <c r="R20" s="183">
        <v>52.37</v>
      </c>
      <c r="S20" s="183">
        <v>52.17</v>
      </c>
      <c r="T20" s="183">
        <v>53.67</v>
      </c>
      <c r="U20" s="183">
        <v>54.20</v>
      </c>
      <c r="V20" s="183">
        <v>54.53</v>
      </c>
      <c r="W20" s="183">
        <v>54.37</v>
      </c>
      <c r="X20" s="183">
        <v>54.23</v>
      </c>
      <c r="Y20" s="183">
        <v>53.83</v>
      </c>
      <c r="Z20" s="183">
        <v>53.30</v>
      </c>
      <c r="AA20" s="183">
        <v>52.53</v>
      </c>
      <c r="AB20" s="183">
        <v>52.10</v>
      </c>
      <c r="AC20" s="183">
        <v>51.67</v>
      </c>
      <c r="AD20" s="183">
        <v>51.53</v>
      </c>
      <c r="AE20" s="183">
        <v>51.70</v>
      </c>
      <c r="AF20" s="183">
        <v>52.33</v>
      </c>
      <c r="AG20" s="183"/>
      <c r="AH20" s="183"/>
      <c r="AI20" s="183"/>
      <c r="AJ20" s="183"/>
      <c r="AK20" s="183"/>
      <c r="AL20" s="183"/>
      <c r="AM20" s="183"/>
      <c r="AN20" s="183"/>
      <c r="AO20" s="183"/>
    </row>
    <row r="21" spans="1:41" ht="13.5" customHeight="1">
      <c r="A21" s="175" t="s">
        <v>430</v>
      </c>
      <c r="B21" s="183">
        <v>52.23</v>
      </c>
      <c r="C21" s="183">
        <v>52.53</v>
      </c>
      <c r="D21" s="183">
        <v>52.57</v>
      </c>
      <c r="E21" s="183">
        <v>52.67</v>
      </c>
      <c r="F21" s="183">
        <v>53.20</v>
      </c>
      <c r="G21" s="183">
        <v>53.23</v>
      </c>
      <c r="H21" s="183">
        <v>52.70</v>
      </c>
      <c r="I21" s="183">
        <v>51.73</v>
      </c>
      <c r="J21" s="183">
        <v>50.90</v>
      </c>
      <c r="K21" s="183">
        <v>51.13</v>
      </c>
      <c r="L21" s="183">
        <v>51.50</v>
      </c>
      <c r="M21" s="183">
        <v>51.87</v>
      </c>
      <c r="N21" s="183">
        <v>51.60</v>
      </c>
      <c r="O21" s="183">
        <v>51.33</v>
      </c>
      <c r="P21" s="183">
        <v>51.47</v>
      </c>
      <c r="Q21" s="183">
        <v>51.47</v>
      </c>
      <c r="R21" s="183">
        <v>50.83</v>
      </c>
      <c r="S21" s="183">
        <v>50.67</v>
      </c>
      <c r="T21" s="183">
        <v>50.57</v>
      </c>
      <c r="U21" s="183">
        <v>51.03</v>
      </c>
      <c r="V21" s="183">
        <v>51.43</v>
      </c>
      <c r="W21" s="183">
        <v>51.77</v>
      </c>
      <c r="X21" s="183">
        <v>51.83</v>
      </c>
      <c r="Y21" s="183">
        <v>51.43</v>
      </c>
      <c r="Z21" s="183">
        <v>51.37</v>
      </c>
      <c r="AA21" s="183">
        <v>52.77</v>
      </c>
      <c r="AB21" s="183">
        <v>52.83</v>
      </c>
      <c r="AC21" s="183">
        <v>53.33</v>
      </c>
      <c r="AD21" s="183">
        <v>52.87</v>
      </c>
      <c r="AE21" s="183">
        <v>53.57</v>
      </c>
      <c r="AF21" s="183">
        <v>52.80</v>
      </c>
      <c r="AG21" s="183"/>
      <c r="AH21" s="183"/>
      <c r="AI21" s="183"/>
      <c r="AJ21" s="183"/>
      <c r="AK21" s="183"/>
      <c r="AL21" s="183"/>
      <c r="AM21" s="183"/>
      <c r="AN21" s="183"/>
      <c r="AO21" s="183"/>
    </row>
    <row r="22" spans="1:41" ht="13.5" customHeight="1">
      <c r="A22" s="175"/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</row>
    <row r="23" spans="1:41" ht="13.5" customHeight="1">
      <c r="A23" s="175"/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</row>
    <row r="24" spans="1:41" ht="13.5" customHeight="1">
      <c r="A24" s="175"/>
      <c r="B24" s="183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31">
    <tabColor theme="6" tint="0.399980008602142"/>
  </sheetPr>
  <dimension ref="A1:V69"/>
  <sheetViews>
    <sheetView showGridLines="0" zoomScale="130" zoomScaleNormal="130" workbookViewId="0" topLeftCell="B1">
      <selection pane="topLeft" activeCell="J3" sqref="J3"/>
    </sheetView>
  </sheetViews>
  <sheetFormatPr defaultColWidth="0" defaultRowHeight="12.75" customHeight="1" zeroHeight="1"/>
  <cols>
    <col min="1" max="1" width="0" style="45" hidden="1" customWidth="1"/>
    <col min="2" max="2" width="26" style="45" customWidth="1"/>
    <col min="3" max="3" width="0" style="45" hidden="1" customWidth="1"/>
    <col min="4" max="4" width="14.3333333333333" style="45" customWidth="1"/>
    <col min="5" max="14" width="6.66666666666667" style="45" customWidth="1"/>
    <col min="15" max="15" width="5.33333333333333" style="45" customWidth="1"/>
    <col min="16" max="61" width="0" style="45" hidden="1"/>
    <col min="62" max="16384" width="0" style="45" hidden="1"/>
  </cols>
  <sheetData>
    <row r="1" spans="1:8" ht="12.75" customHeight="1">
      <c r="A1" s="3" t="s">
        <v>31</v>
      </c>
      <c r="B1" s="3" t="s">
        <v>30</v>
      </c>
      <c r="C1" s="3"/>
      <c r="D1" s="3"/>
      <c r="E1"/>
      <c r="F1"/>
      <c r="G1"/>
      <c r="H1"/>
    </row>
    <row r="2" spans="1:7" ht="12.75" customHeight="1">
      <c r="A2" s="69"/>
      <c r="B2" s="69"/>
      <c r="C2" s="164"/>
      <c r="D2" s="164"/>
      <c r="G2" s="97"/>
    </row>
    <row r="3" spans="1:8" ht="12.75" customHeight="1">
      <c r="A3" s="22" t="s">
        <v>62</v>
      </c>
      <c r="B3" s="22" t="s">
        <v>86</v>
      </c>
      <c r="C3" s="22"/>
      <c r="D3" s="22"/>
      <c r="E3"/>
      <c r="F3"/>
      <c r="G3"/>
      <c r="H3"/>
    </row>
    <row r="4" spans="1:13" ht="12.75" customHeight="1">
      <c r="A4" s="62" t="s">
        <v>58</v>
      </c>
      <c r="B4" s="62" t="s">
        <v>59</v>
      </c>
      <c r="C4" s="62"/>
      <c r="D4" s="62"/>
      <c r="G4" s="97"/>
      <c r="M4"/>
    </row>
    <row r="5" spans="1:7" ht="12.75" customHeight="1">
      <c r="A5" s="62" t="s">
        <v>226</v>
      </c>
      <c r="B5" s="62" t="s">
        <v>227</v>
      </c>
      <c r="C5" s="62"/>
      <c r="D5" s="62"/>
      <c r="G5" s="97"/>
    </row>
    <row r="6" spans="9:11" ht="12.75" customHeight="1">
      <c r="I6" s="98"/>
      <c r="K6" s="99"/>
    </row>
    <row r="7" spans="1:14" ht="1.5" customHeight="1" thickBot="1">
      <c r="A7" s="196"/>
      <c r="B7" s="196"/>
      <c r="C7" s="196"/>
      <c r="D7" s="196"/>
      <c r="E7" s="196"/>
      <c r="F7" s="196"/>
      <c r="G7" s="196"/>
      <c r="H7" s="196"/>
      <c r="I7" s="197"/>
      <c r="J7" s="196"/>
      <c r="K7" s="198"/>
      <c r="L7" s="196"/>
      <c r="M7" s="196"/>
      <c r="N7" s="196"/>
    </row>
    <row r="8" spans="1:14" ht="12.75" customHeight="1">
      <c r="A8" s="633"/>
      <c r="B8" s="633"/>
      <c r="C8" s="634"/>
      <c r="D8" s="634"/>
      <c r="E8" s="357" t="s">
        <v>416</v>
      </c>
      <c r="F8" s="357" t="s">
        <v>417</v>
      </c>
      <c r="G8" s="357" t="s">
        <v>418</v>
      </c>
      <c r="H8" s="357" t="s">
        <v>419</v>
      </c>
      <c r="I8" s="357" t="s">
        <v>420</v>
      </c>
      <c r="J8" s="357" t="s">
        <v>421</v>
      </c>
      <c r="K8" s="357" t="s">
        <v>422</v>
      </c>
      <c r="L8" s="357" t="s">
        <v>423</v>
      </c>
      <c r="M8" s="303" t="s">
        <v>424</v>
      </c>
      <c r="N8" s="303" t="s">
        <v>425</v>
      </c>
    </row>
    <row r="9" spans="1:14" ht="12.75" customHeight="1" hidden="1">
      <c r="A9" s="961"/>
      <c r="B9" s="961"/>
      <c r="C9" s="962"/>
      <c r="D9" s="962"/>
      <c r="E9" s="360"/>
      <c r="F9" s="360"/>
      <c r="G9" s="360"/>
      <c r="H9" s="360"/>
      <c r="I9" s="360"/>
      <c r="J9" s="360"/>
      <c r="K9" s="360"/>
      <c r="L9" s="360"/>
      <c r="M9" s="831" t="s">
        <v>426</v>
      </c>
      <c r="N9" s="831" t="s">
        <v>426</v>
      </c>
    </row>
    <row r="10" spans="1:14" ht="12.75" customHeight="1">
      <c r="A10" s="961"/>
      <c r="B10" s="961"/>
      <c r="C10" s="962"/>
      <c r="D10" s="962"/>
      <c r="E10" s="360"/>
      <c r="F10" s="360"/>
      <c r="G10" s="360"/>
      <c r="H10" s="360"/>
      <c r="I10" s="360"/>
      <c r="J10" s="360"/>
      <c r="K10" s="360"/>
      <c r="L10" s="360"/>
      <c r="M10" s="831" t="s">
        <v>427</v>
      </c>
      <c r="N10" s="831" t="s">
        <v>427</v>
      </c>
    </row>
    <row r="11" spans="1:14" ht="12.75" customHeight="1">
      <c r="A11" s="640" t="s">
        <v>428</v>
      </c>
      <c r="B11" s="640" t="s">
        <v>428</v>
      </c>
      <c r="C11" s="461" t="s">
        <v>300</v>
      </c>
      <c r="D11" s="461" t="s">
        <v>108</v>
      </c>
      <c r="E11" s="641">
        <v>3</v>
      </c>
      <c r="F11" s="641">
        <v>2.60</v>
      </c>
      <c r="G11" s="641">
        <v>-2.10</v>
      </c>
      <c r="H11" s="641">
        <v>6.20</v>
      </c>
      <c r="I11" s="641">
        <v>2.50</v>
      </c>
      <c r="J11" s="641">
        <v>2.90</v>
      </c>
      <c r="K11" s="641">
        <v>2.80</v>
      </c>
      <c r="L11" s="641">
        <v>2.10</v>
      </c>
      <c r="M11" s="642">
        <v>2.10</v>
      </c>
      <c r="N11" s="642">
        <v>2.10</v>
      </c>
    </row>
    <row r="12" spans="1:14" ht="12.75" customHeight="1">
      <c r="A12" s="640" t="s">
        <v>429</v>
      </c>
      <c r="B12" s="640" t="s">
        <v>430</v>
      </c>
      <c r="C12" s="461" t="s">
        <v>300</v>
      </c>
      <c r="D12" s="461" t="s">
        <v>108</v>
      </c>
      <c r="E12" s="641">
        <v>6.90</v>
      </c>
      <c r="F12" s="641">
        <v>6.20</v>
      </c>
      <c r="G12" s="641">
        <v>2</v>
      </c>
      <c r="H12" s="641">
        <v>8.90</v>
      </c>
      <c r="I12" s="641">
        <v>3.10</v>
      </c>
      <c r="J12" s="641">
        <v>5.40</v>
      </c>
      <c r="K12" s="641">
        <v>5</v>
      </c>
      <c r="L12" s="641">
        <v>5.0999999999999996</v>
      </c>
      <c r="M12" s="642">
        <v>4.4000000000000004</v>
      </c>
      <c r="N12" s="642">
        <v>4.0999999999999996</v>
      </c>
    </row>
    <row r="13" spans="1:14" ht="12.75" customHeight="1">
      <c r="A13" s="640" t="s">
        <v>431</v>
      </c>
      <c r="B13" s="640" t="s">
        <v>432</v>
      </c>
      <c r="C13" s="461" t="s">
        <v>300</v>
      </c>
      <c r="D13" s="461" t="s">
        <v>108</v>
      </c>
      <c r="E13" s="641">
        <v>1.60</v>
      </c>
      <c r="F13" s="641">
        <v>1.30</v>
      </c>
      <c r="G13" s="641">
        <v>-10</v>
      </c>
      <c r="H13" s="641">
        <v>8.50</v>
      </c>
      <c r="I13" s="641">
        <v>5.0999999999999996</v>
      </c>
      <c r="J13" s="641">
        <v>0.30</v>
      </c>
      <c r="K13" s="641">
        <v>1</v>
      </c>
      <c r="L13" s="641">
        <v>1.30</v>
      </c>
      <c r="M13" s="642">
        <v>1.20</v>
      </c>
      <c r="N13" s="642">
        <v>1.40</v>
      </c>
    </row>
    <row r="14" spans="1:14" s="251" customFormat="1" ht="12.75" customHeight="1">
      <c r="A14" s="636" t="s">
        <v>433</v>
      </c>
      <c r="B14" s="636" t="s">
        <v>434</v>
      </c>
      <c r="C14" s="457" t="s">
        <v>300</v>
      </c>
      <c r="D14" s="457" t="s">
        <v>108</v>
      </c>
      <c r="E14" s="358">
        <v>2</v>
      </c>
      <c r="F14" s="358">
        <v>1.90</v>
      </c>
      <c r="G14" s="358">
        <v>-5.70</v>
      </c>
      <c r="H14" s="358">
        <v>6.30</v>
      </c>
      <c r="I14" s="358">
        <v>3.60</v>
      </c>
      <c r="J14" s="358">
        <v>0.60</v>
      </c>
      <c r="K14" s="358">
        <v>1.20</v>
      </c>
      <c r="L14" s="358">
        <v>1.50</v>
      </c>
      <c r="M14" s="304">
        <v>1.20</v>
      </c>
      <c r="N14" s="304">
        <v>1.60</v>
      </c>
    </row>
    <row r="15" spans="1:14" s="251" customFormat="1" ht="12.75" customHeight="1">
      <c r="A15" s="640" t="s">
        <v>435</v>
      </c>
      <c r="B15" s="640" t="s">
        <v>436</v>
      </c>
      <c r="C15" s="461" t="s">
        <v>300</v>
      </c>
      <c r="D15" s="461" t="s">
        <v>108</v>
      </c>
      <c r="E15" s="641">
        <v>1.80</v>
      </c>
      <c r="F15" s="641">
        <v>1.60</v>
      </c>
      <c r="G15" s="641">
        <v>-6.10</v>
      </c>
      <c r="H15" s="641">
        <v>6.40</v>
      </c>
      <c r="I15" s="641">
        <v>3.70</v>
      </c>
      <c r="J15" s="641">
        <v>0.60</v>
      </c>
      <c r="K15" s="641">
        <v>1</v>
      </c>
      <c r="L15" s="641">
        <v>1.30</v>
      </c>
      <c r="M15" s="642">
        <v>0.90</v>
      </c>
      <c r="N15" s="642">
        <v>1.40</v>
      </c>
    </row>
    <row r="16" spans="1:14" s="251" customFormat="1" ht="12.75" customHeight="1">
      <c r="A16" s="640" t="s">
        <v>437</v>
      </c>
      <c r="B16" s="640" t="s">
        <v>438</v>
      </c>
      <c r="C16" s="461" t="s">
        <v>300</v>
      </c>
      <c r="D16" s="461" t="s">
        <v>108</v>
      </c>
      <c r="E16" s="641">
        <v>1.30</v>
      </c>
      <c r="F16" s="641">
        <v>1.1000000000000001</v>
      </c>
      <c r="G16" s="641">
        <v>-4.4000000000000004</v>
      </c>
      <c r="H16" s="641">
        <v>3.90</v>
      </c>
      <c r="I16" s="641">
        <v>2</v>
      </c>
      <c r="J16" s="641">
        <v>-0.80</v>
      </c>
      <c r="K16" s="641">
        <v>0</v>
      </c>
      <c r="L16" s="641">
        <v>0.30</v>
      </c>
      <c r="M16" s="642">
        <v>0.90</v>
      </c>
      <c r="N16" s="642">
        <v>1.40</v>
      </c>
    </row>
    <row r="17" spans="1:14" s="251" customFormat="1" ht="12.75" customHeight="1">
      <c r="A17" s="640" t="s">
        <v>439</v>
      </c>
      <c r="B17" s="640" t="s">
        <v>440</v>
      </c>
      <c r="C17" s="461" t="s">
        <v>300</v>
      </c>
      <c r="D17" s="461" t="s">
        <v>108</v>
      </c>
      <c r="E17" s="641">
        <v>1.60</v>
      </c>
      <c r="F17" s="641">
        <v>2.10</v>
      </c>
      <c r="G17" s="641">
        <v>-7.60</v>
      </c>
      <c r="H17" s="641">
        <v>6.80</v>
      </c>
      <c r="I17" s="641">
        <v>2.80</v>
      </c>
      <c r="J17" s="641">
        <v>1.80</v>
      </c>
      <c r="K17" s="641">
        <v>1.40</v>
      </c>
      <c r="L17" s="641">
        <v>0.90</v>
      </c>
      <c r="M17" s="642">
        <v>0.60</v>
      </c>
      <c r="N17" s="642">
        <v>1</v>
      </c>
    </row>
    <row r="18" spans="1:14" s="251" customFormat="1" ht="12.75" customHeight="1">
      <c r="A18" s="640" t="s">
        <v>441</v>
      </c>
      <c r="B18" s="640" t="s">
        <v>442</v>
      </c>
      <c r="C18" s="461" t="s">
        <v>300</v>
      </c>
      <c r="D18" s="461" t="s">
        <v>108</v>
      </c>
      <c r="E18" s="641">
        <v>0.70</v>
      </c>
      <c r="F18" s="641">
        <v>0.40</v>
      </c>
      <c r="G18" s="641">
        <v>-9</v>
      </c>
      <c r="H18" s="641">
        <v>8.8000000000000007</v>
      </c>
      <c r="I18" s="641">
        <v>5</v>
      </c>
      <c r="J18" s="641">
        <v>1</v>
      </c>
      <c r="K18" s="641">
        <v>0.60</v>
      </c>
      <c r="L18" s="641">
        <v>0.70</v>
      </c>
      <c r="M18" s="642">
        <v>0.90</v>
      </c>
      <c r="N18" s="642">
        <v>0.90</v>
      </c>
    </row>
    <row r="19" spans="1:14" s="251" customFormat="1" ht="12.75" customHeight="1">
      <c r="A19" s="640" t="s">
        <v>443</v>
      </c>
      <c r="B19" s="640" t="s">
        <v>444</v>
      </c>
      <c r="C19" s="461" t="s">
        <v>300</v>
      </c>
      <c r="D19" s="461" t="s">
        <v>108</v>
      </c>
      <c r="E19" s="641">
        <v>2.40</v>
      </c>
      <c r="F19" s="641">
        <v>1.70</v>
      </c>
      <c r="G19" s="641">
        <v>-6.40</v>
      </c>
      <c r="H19" s="641">
        <v>5</v>
      </c>
      <c r="I19" s="641">
        <v>5.40</v>
      </c>
      <c r="J19" s="641">
        <v>-0.70</v>
      </c>
      <c r="K19" s="641">
        <v>-0.80</v>
      </c>
      <c r="L19" s="641">
        <v>1</v>
      </c>
      <c r="M19" s="642">
        <v>0.80</v>
      </c>
      <c r="N19" s="642">
        <v>1.20</v>
      </c>
    </row>
    <row r="20" spans="1:14" ht="12.75" customHeight="1">
      <c r="A20" s="636" t="s">
        <v>445</v>
      </c>
      <c r="B20" s="636" t="s">
        <v>446</v>
      </c>
      <c r="C20" s="457" t="s">
        <v>300</v>
      </c>
      <c r="D20" s="457" t="s">
        <v>108</v>
      </c>
      <c r="E20" s="358">
        <v>5.60</v>
      </c>
      <c r="F20" s="358">
        <v>5.0999999999999996</v>
      </c>
      <c r="G20" s="358">
        <v>-4.50</v>
      </c>
      <c r="H20" s="358">
        <v>7.20</v>
      </c>
      <c r="I20" s="358">
        <v>4.20</v>
      </c>
      <c r="J20" s="358">
        <v>-0.70</v>
      </c>
      <c r="K20" s="358">
        <v>0.70</v>
      </c>
      <c r="L20" s="358">
        <v>0.40</v>
      </c>
      <c r="M20" s="304">
        <v>2</v>
      </c>
      <c r="N20" s="304">
        <v>2.80</v>
      </c>
    </row>
    <row r="21" spans="1:14" ht="12.75" customHeight="1">
      <c r="A21" s="640" t="s">
        <v>447</v>
      </c>
      <c r="B21" s="640" t="s">
        <v>448</v>
      </c>
      <c r="C21" s="461" t="s">
        <v>300</v>
      </c>
      <c r="D21" s="461" t="s">
        <v>108</v>
      </c>
      <c r="E21" s="641">
        <v>6.10</v>
      </c>
      <c r="F21" s="641">
        <v>4.50</v>
      </c>
      <c r="G21" s="641">
        <v>-2.10</v>
      </c>
      <c r="H21" s="641">
        <v>6.90</v>
      </c>
      <c r="I21" s="641">
        <v>5.60</v>
      </c>
      <c r="J21" s="641">
        <v>0.20</v>
      </c>
      <c r="K21" s="641">
        <v>3.10</v>
      </c>
      <c r="L21" s="641">
        <v>3.60</v>
      </c>
      <c r="M21" s="642">
        <v>3.20</v>
      </c>
      <c r="N21" s="642">
        <v>2.80</v>
      </c>
    </row>
    <row r="22" spans="1:14" s="251" customFormat="1" ht="12.75" customHeight="1" thickBot="1">
      <c r="A22" s="963" t="s">
        <v>449</v>
      </c>
      <c r="B22" s="963" t="s">
        <v>450</v>
      </c>
      <c r="C22" s="964" t="s">
        <v>300</v>
      </c>
      <c r="D22" s="964" t="s">
        <v>108</v>
      </c>
      <c r="E22" s="965">
        <v>4.0999999999999996</v>
      </c>
      <c r="F22" s="965">
        <v>2.2999999999999998</v>
      </c>
      <c r="G22" s="965">
        <v>-2.60</v>
      </c>
      <c r="H22" s="965">
        <v>5.70</v>
      </c>
      <c r="I22" s="965">
        <v>0.50</v>
      </c>
      <c r="J22" s="965">
        <v>2.10</v>
      </c>
      <c r="K22" s="965">
        <v>1.90</v>
      </c>
      <c r="L22" s="965">
        <v>0.80</v>
      </c>
      <c r="M22" s="966">
        <v>0.80</v>
      </c>
      <c r="N22" s="966">
        <v>1.80</v>
      </c>
    </row>
    <row r="23" spans="1:14" ht="12.75" customHeight="1">
      <c r="A23" s="955" t="s">
        <v>451</v>
      </c>
      <c r="B23" s="955" t="s">
        <v>451</v>
      </c>
      <c r="C23" s="955"/>
      <c r="D23" s="955"/>
      <c r="E23" s="955"/>
      <c r="F23" s="955"/>
      <c r="G23" s="955"/>
      <c r="H23" s="955"/>
      <c r="I23" s="955"/>
      <c r="J23" s="955"/>
      <c r="K23" s="955"/>
      <c r="L23" s="955"/>
      <c r="M23" s="955"/>
      <c r="N23" s="955"/>
    </row>
    <row r="24" spans="1:14" ht="12.75" customHeight="1">
      <c r="A24" s="956" t="s">
        <v>451</v>
      </c>
      <c r="B24" s="956" t="s">
        <v>451</v>
      </c>
      <c r="C24" s="956"/>
      <c r="D24" s="956"/>
      <c r="E24" s="957"/>
      <c r="F24" s="955"/>
      <c r="G24" s="955"/>
      <c r="H24" s="955"/>
      <c r="I24" s="955"/>
      <c r="J24" s="955"/>
      <c r="K24" s="955"/>
      <c r="L24" s="955"/>
      <c r="M24" s="955"/>
      <c r="N24" s="955"/>
    </row>
    <row r="25" spans="1:14" ht="12.75" customHeight="1">
      <c r="A25" s="960" t="s">
        <v>451</v>
      </c>
      <c r="B25" s="960" t="s">
        <v>451</v>
      </c>
      <c r="C25" s="960"/>
      <c r="D25" s="960"/>
      <c r="E25" s="967"/>
      <c r="F25" s="955"/>
      <c r="G25" s="955"/>
      <c r="H25" s="955"/>
      <c r="I25" s="955"/>
      <c r="J25" s="955"/>
      <c r="K25" s="955"/>
      <c r="L25" s="955"/>
      <c r="M25" s="955"/>
      <c r="N25" s="955"/>
    </row>
    <row r="26" spans="1:14" s="251" customFormat="1" ht="12.75" customHeight="1">
      <c r="A26" s="955" t="s">
        <v>451</v>
      </c>
      <c r="B26" s="955" t="s">
        <v>451</v>
      </c>
      <c r="C26" s="955"/>
      <c r="D26" s="955"/>
      <c r="E26" s="958"/>
      <c r="F26" s="955"/>
      <c r="G26" s="955"/>
      <c r="H26" s="955"/>
      <c r="I26" s="955"/>
      <c r="J26" s="955"/>
      <c r="K26" s="955"/>
      <c r="L26" s="955"/>
      <c r="M26" s="955"/>
      <c r="N26" s="955"/>
    </row>
    <row r="27" spans="1:14" ht="12.75" customHeight="1">
      <c r="A27" s="956" t="s">
        <v>451</v>
      </c>
      <c r="B27" s="956" t="s">
        <v>451</v>
      </c>
      <c r="C27" s="956"/>
      <c r="D27" s="956"/>
      <c r="E27" s="955"/>
      <c r="F27" s="955"/>
      <c r="G27" s="955"/>
      <c r="H27" s="955"/>
      <c r="I27" s="955"/>
      <c r="J27" s="955"/>
      <c r="K27" s="955"/>
      <c r="L27" s="955"/>
      <c r="M27" s="955"/>
      <c r="N27" s="955"/>
    </row>
    <row r="28" spans="1:14" s="251" customFormat="1" ht="12.75" customHeight="1">
      <c r="A28" s="956" t="s">
        <v>451</v>
      </c>
      <c r="B28" s="956" t="s">
        <v>451</v>
      </c>
      <c r="C28" s="956"/>
      <c r="D28" s="956"/>
      <c r="E28" s="959"/>
      <c r="F28" s="955"/>
      <c r="G28" s="955"/>
      <c r="H28" s="955"/>
      <c r="I28" s="955"/>
      <c r="J28" s="955"/>
      <c r="K28" s="955"/>
      <c r="L28" s="955"/>
      <c r="M28" s="955"/>
      <c r="N28" s="955"/>
    </row>
    <row r="29" spans="1:14" ht="12.75" customHeight="1">
      <c r="A29" s="960" t="s">
        <v>451</v>
      </c>
      <c r="B29" s="960" t="s">
        <v>451</v>
      </c>
      <c r="C29" s="960"/>
      <c r="D29" s="960"/>
      <c r="E29" s="955"/>
      <c r="F29" s="955"/>
      <c r="G29" s="955"/>
      <c r="H29" s="955"/>
      <c r="I29" s="955"/>
      <c r="J29" s="955"/>
      <c r="K29" s="955"/>
      <c r="L29" s="955"/>
      <c r="M29" s="955"/>
      <c r="N29" s="955"/>
    </row>
    <row r="30" spans="1:14" ht="12.75" customHeight="1">
      <c r="A30" s="968" t="s">
        <v>451</v>
      </c>
      <c r="B30" s="968" t="s">
        <v>451</v>
      </c>
      <c r="C30" s="968"/>
      <c r="D30" s="968"/>
      <c r="E30" s="969"/>
      <c r="F30" s="955"/>
      <c r="G30" s="955"/>
      <c r="H30" s="955"/>
      <c r="I30" s="955"/>
      <c r="J30" s="955"/>
      <c r="K30" s="955"/>
      <c r="L30" s="955"/>
      <c r="M30" s="955"/>
      <c r="N30" s="955"/>
    </row>
    <row r="31" spans="1:14" ht="12.75" customHeight="1">
      <c r="A31" s="955" t="s">
        <v>451</v>
      </c>
      <c r="B31" s="955" t="s">
        <v>451</v>
      </c>
      <c r="C31" s="955"/>
      <c r="D31" s="955"/>
      <c r="E31" s="958"/>
      <c r="F31" s="955"/>
      <c r="G31" s="955"/>
      <c r="H31" s="955"/>
      <c r="I31" s="955"/>
      <c r="J31" s="955"/>
      <c r="K31" s="955"/>
      <c r="L31" s="955"/>
      <c r="M31" s="955"/>
      <c r="N31" s="955"/>
    </row>
    <row r="32" spans="3:4" ht="12.75" customHeight="1">
      <c r="C32" s="251"/>
      <c r="D32" s="251"/>
    </row>
    <row r="33" spans="3:4" ht="12.75" customHeight="1">
      <c r="C33" s="251"/>
      <c r="D33" s="251"/>
    </row>
    <row r="34" spans="3:4" ht="12.75" customHeight="1" hidden="1">
      <c r="C34" s="251"/>
      <c r="D34" s="251"/>
    </row>
    <row r="35" spans="3:4" ht="12.75" customHeight="1" hidden="1">
      <c r="C35" s="251"/>
      <c r="D35" s="251"/>
    </row>
    <row r="36" spans="3:4" ht="12.75" customHeight="1" hidden="1">
      <c r="C36" s="251"/>
      <c r="D36" s="251"/>
    </row>
    <row r="37" spans="3:4" ht="12.75" customHeight="1" hidden="1">
      <c r="C37" s="251"/>
      <c r="D37" s="251"/>
    </row>
    <row r="38" spans="3:4" ht="12.75" customHeight="1" hidden="1">
      <c r="C38" s="251"/>
      <c r="D38" s="251"/>
    </row>
    <row r="39" spans="3:4" ht="12.75" customHeight="1" hidden="1">
      <c r="C39" s="251"/>
      <c r="D39" s="251"/>
    </row>
    <row r="40" spans="3:4" ht="12.75" customHeight="1" hidden="1">
      <c r="C40" s="251"/>
      <c r="D40" s="251"/>
    </row>
    <row r="41" spans="3:4" ht="12.75" customHeight="1" hidden="1">
      <c r="C41" s="251"/>
      <c r="D41" s="251"/>
    </row>
    <row r="42" spans="3:4" ht="12.75" customHeight="1" hidden="1">
      <c r="C42" s="251"/>
      <c r="D42" s="251"/>
    </row>
    <row r="43" spans="1:22" ht="12.75" customHeight="1" hidden="1">
      <c r="A43" s="48"/>
      <c r="B43" s="48"/>
      <c r="C43" s="48"/>
      <c r="D43" s="48"/>
      <c r="E43" s="53"/>
      <c r="F43" s="53"/>
      <c r="G43" s="53"/>
      <c r="H43" s="53"/>
      <c r="I43" s="53"/>
      <c r="J43" s="53"/>
      <c r="K43" s="103"/>
      <c r="L43" s="48"/>
      <c r="M43" s="48"/>
      <c r="P43" s="101"/>
      <c r="Q43" s="101"/>
      <c r="R43" s="101"/>
      <c r="S43" s="101"/>
      <c r="T43" s="101"/>
      <c r="U43" s="101"/>
      <c r="V43" s="101"/>
    </row>
    <row r="44" spans="1:13" ht="12.75" customHeight="1" hidden="1">
      <c r="A44" s="58"/>
      <c r="B44" s="58"/>
      <c r="C44" s="58"/>
      <c r="D44" s="58"/>
      <c r="E44" s="54"/>
      <c r="F44" s="54"/>
      <c r="G44" s="54"/>
      <c r="H44" s="54"/>
      <c r="I44" s="54"/>
      <c r="J44" s="54"/>
      <c r="K44" s="54"/>
      <c r="L44" s="54"/>
      <c r="M44" s="54"/>
    </row>
    <row r="45" spans="1:13" ht="12.75" customHeight="1" hidden="1">
      <c r="A45" s="56"/>
      <c r="B45" s="56"/>
      <c r="C45" s="56"/>
      <c r="D45" s="56"/>
      <c r="E45" s="55"/>
      <c r="F45" s="55"/>
      <c r="G45" s="55"/>
      <c r="H45" s="55"/>
      <c r="I45" s="55"/>
      <c r="J45" s="55"/>
      <c r="K45" s="55"/>
      <c r="L45" s="55"/>
      <c r="M45" s="55"/>
    </row>
    <row r="46" spans="1:13" ht="12.75" customHeight="1" hidden="1">
      <c r="A46" s="48"/>
      <c r="B46" s="48"/>
      <c r="C46" s="48"/>
      <c r="D46" s="48"/>
      <c r="E46" s="52"/>
      <c r="F46" s="52"/>
      <c r="G46" s="52"/>
      <c r="H46" s="52"/>
      <c r="I46" s="52"/>
      <c r="J46" s="52"/>
      <c r="K46" s="52"/>
      <c r="L46" s="52"/>
      <c r="M46" s="52"/>
    </row>
    <row r="47" spans="1:13" ht="12.75" customHeight="1" hidden="1">
      <c r="A47" s="58"/>
      <c r="B47" s="58"/>
      <c r="C47" s="58"/>
      <c r="D47" s="58"/>
      <c r="E47" s="52"/>
      <c r="F47" s="52"/>
      <c r="G47" s="52"/>
      <c r="H47" s="52"/>
      <c r="I47" s="52"/>
      <c r="J47" s="52"/>
      <c r="K47" s="52"/>
      <c r="L47" s="48"/>
      <c r="M47" s="48"/>
    </row>
    <row r="48" spans="1:15" ht="12.75" customHeight="1" hidden="1">
      <c r="A48" s="58"/>
      <c r="B48" s="58"/>
      <c r="C48" s="58"/>
      <c r="D48" s="58"/>
      <c r="E48" s="60"/>
      <c r="F48" s="60"/>
      <c r="G48" s="60"/>
      <c r="H48" s="60"/>
      <c r="I48" s="60"/>
      <c r="J48" s="60"/>
      <c r="K48" s="60"/>
      <c r="L48" s="60"/>
      <c r="M48" s="60"/>
      <c r="N48" s="48"/>
      <c r="O48" s="48"/>
    </row>
    <row r="49" spans="1:15" ht="12.75" customHeight="1" hidden="1">
      <c r="A49" s="56"/>
      <c r="B49" s="56"/>
      <c r="C49" s="56"/>
      <c r="D49" s="56"/>
      <c r="E49" s="53"/>
      <c r="F49" s="53"/>
      <c r="G49" s="53"/>
      <c r="H49" s="53"/>
      <c r="I49" s="53"/>
      <c r="J49" s="53"/>
      <c r="K49" s="29"/>
      <c r="L49" s="48"/>
      <c r="M49" s="48"/>
      <c r="N49" s="48"/>
      <c r="O49" s="48"/>
    </row>
    <row r="50" spans="1:15" ht="12.75" customHeight="1" hidden="1">
      <c r="A50" s="57"/>
      <c r="B50" s="57"/>
      <c r="C50" s="57"/>
      <c r="D50" s="57"/>
      <c r="E50" s="53"/>
      <c r="F50" s="53"/>
      <c r="G50" s="53"/>
      <c r="H50" s="53"/>
      <c r="I50" s="53"/>
      <c r="J50" s="53"/>
      <c r="K50" s="53"/>
      <c r="L50" s="53"/>
      <c r="M50" s="53"/>
      <c r="N50" s="48"/>
      <c r="O50" s="48"/>
    </row>
    <row r="51" spans="1:13" ht="12.75" customHeight="1" hidden="1">
      <c r="A51" s="48"/>
      <c r="B51" s="48"/>
      <c r="C51" s="48"/>
      <c r="D51" s="48"/>
      <c r="E51" s="52"/>
      <c r="F51" s="52"/>
      <c r="G51" s="52"/>
      <c r="H51" s="52"/>
      <c r="I51" s="52"/>
      <c r="J51" s="52"/>
      <c r="K51" s="52"/>
      <c r="L51" s="52"/>
      <c r="M51" s="52"/>
    </row>
    <row r="52" spans="1:13" ht="12.75" customHeight="1" hidden="1">
      <c r="A52" s="58"/>
      <c r="B52" s="58"/>
      <c r="C52" s="58"/>
      <c r="D52" s="58"/>
      <c r="E52" s="52"/>
      <c r="F52" s="52"/>
      <c r="G52" s="52"/>
      <c r="H52" s="52"/>
      <c r="I52" s="52"/>
      <c r="J52" s="52"/>
      <c r="K52" s="52"/>
      <c r="L52" s="48"/>
      <c r="M52" s="48"/>
    </row>
    <row r="53" spans="1:15" ht="12.75" customHeight="1" hidden="1">
      <c r="A53" s="58"/>
      <c r="B53" s="58"/>
      <c r="C53" s="58"/>
      <c r="D53" s="58"/>
      <c r="E53" s="52"/>
      <c r="F53" s="52"/>
      <c r="G53" s="52"/>
      <c r="H53" s="52"/>
      <c r="I53" s="52"/>
      <c r="J53" s="52"/>
      <c r="K53" s="52"/>
      <c r="L53" s="48"/>
      <c r="M53" s="48"/>
      <c r="N53" s="48"/>
      <c r="O53" s="48"/>
    </row>
    <row r="54" spans="1:15" ht="12.75" customHeight="1" hidden="1">
      <c r="A54" s="58"/>
      <c r="B54" s="58"/>
      <c r="C54" s="58"/>
      <c r="D54" s="58"/>
      <c r="E54" s="52"/>
      <c r="F54" s="52"/>
      <c r="G54" s="52"/>
      <c r="H54" s="52"/>
      <c r="I54" s="52"/>
      <c r="J54" s="52"/>
      <c r="K54" s="52"/>
      <c r="L54" s="48"/>
      <c r="M54" s="48"/>
      <c r="N54" s="48"/>
      <c r="O54" s="48"/>
    </row>
    <row r="55" spans="1:15" ht="12.75" customHeight="1" hidden="1">
      <c r="A55" s="58"/>
      <c r="B55" s="58"/>
      <c r="C55" s="58"/>
      <c r="D55" s="58"/>
      <c r="E55" s="52"/>
      <c r="F55" s="52"/>
      <c r="G55" s="52"/>
      <c r="H55" s="52"/>
      <c r="I55" s="52"/>
      <c r="J55" s="52"/>
      <c r="K55" s="52"/>
      <c r="L55" s="48"/>
      <c r="M55" s="48"/>
      <c r="N55" s="48"/>
      <c r="O55" s="48"/>
    </row>
    <row r="56" spans="1:15" ht="12.75" customHeight="1" hidden="1">
      <c r="A56" s="58"/>
      <c r="B56" s="58"/>
      <c r="C56" s="58"/>
      <c r="D56" s="58"/>
      <c r="E56" s="52"/>
      <c r="F56" s="52"/>
      <c r="G56" s="52"/>
      <c r="H56" s="52"/>
      <c r="I56" s="52"/>
      <c r="J56" s="52"/>
      <c r="K56" s="52"/>
      <c r="L56" s="48"/>
      <c r="M56" s="48"/>
      <c r="N56" s="48"/>
      <c r="O56" s="48"/>
    </row>
    <row r="57" spans="1:15" ht="12.75" customHeight="1" hidden="1">
      <c r="A57" s="58"/>
      <c r="B57" s="58"/>
      <c r="C57" s="58"/>
      <c r="D57" s="58"/>
      <c r="E57" s="52"/>
      <c r="F57" s="52"/>
      <c r="G57" s="52"/>
      <c r="H57" s="52"/>
      <c r="I57" s="52"/>
      <c r="J57" s="52"/>
      <c r="K57" s="52"/>
      <c r="L57" s="48"/>
      <c r="M57" s="48"/>
      <c r="N57" s="48"/>
      <c r="O57" s="48"/>
    </row>
    <row r="58" spans="1:15" ht="12.75" customHeight="1" hidden="1">
      <c r="A58" s="58"/>
      <c r="B58" s="58"/>
      <c r="C58" s="58"/>
      <c r="D58" s="58"/>
      <c r="E58" s="52"/>
      <c r="F58" s="52"/>
      <c r="G58" s="52"/>
      <c r="H58" s="52"/>
      <c r="I58" s="52"/>
      <c r="J58" s="52"/>
      <c r="K58" s="52"/>
      <c r="L58" s="48"/>
      <c r="M58" s="48"/>
      <c r="N58" s="48"/>
      <c r="O58" s="48"/>
    </row>
    <row r="59" spans="1:15" ht="12.75" customHeight="1" hidden="1">
      <c r="A59" s="58"/>
      <c r="B59" s="58"/>
      <c r="C59" s="58"/>
      <c r="D59" s="58"/>
      <c r="E59" s="52"/>
      <c r="F59" s="52"/>
      <c r="G59" s="52"/>
      <c r="H59" s="52"/>
      <c r="I59" s="52"/>
      <c r="J59" s="52"/>
      <c r="K59" s="52"/>
      <c r="L59" s="48"/>
      <c r="M59" s="48"/>
      <c r="N59" s="48"/>
      <c r="O59" s="48"/>
    </row>
    <row r="60" spans="1:15" ht="12.75" customHeight="1" hidden="1">
      <c r="A60" s="58"/>
      <c r="B60" s="58"/>
      <c r="C60" s="58"/>
      <c r="D60" s="58"/>
      <c r="E60" s="48"/>
      <c r="F60" s="48"/>
      <c r="G60" s="48"/>
      <c r="H60" s="48"/>
      <c r="I60" s="48"/>
      <c r="J60" s="48"/>
      <c r="K60" s="52"/>
      <c r="L60" s="48"/>
      <c r="M60" s="48"/>
      <c r="N60" s="48"/>
      <c r="O60" s="48"/>
    </row>
    <row r="61" spans="1:15" ht="12.75" customHeight="1" hidden="1">
      <c r="A61" s="48"/>
      <c r="B61" s="48"/>
      <c r="C61" s="48"/>
      <c r="D61" s="48"/>
      <c r="E61" s="55"/>
      <c r="F61" s="55"/>
      <c r="G61" s="55"/>
      <c r="H61" s="55"/>
      <c r="I61" s="55"/>
      <c r="J61" s="55"/>
      <c r="K61" s="104"/>
      <c r="L61" s="48"/>
      <c r="M61" s="48"/>
      <c r="N61" s="48"/>
      <c r="O61" s="48"/>
    </row>
    <row r="62" spans="1:15" ht="12.75" customHeight="1" hidden="1">
      <c r="A62" s="48"/>
      <c r="B62" s="48"/>
      <c r="C62" s="48"/>
      <c r="D62" s="48"/>
      <c r="E62" s="55"/>
      <c r="F62" s="55"/>
      <c r="G62" s="55"/>
      <c r="H62" s="55"/>
      <c r="I62" s="55"/>
      <c r="J62" s="55"/>
      <c r="K62" s="55"/>
      <c r="L62" s="48"/>
      <c r="M62" s="48"/>
      <c r="N62" s="48"/>
      <c r="O62" s="48"/>
    </row>
    <row r="63" spans="1:15" ht="12.75" customHeight="1" hidden="1">
      <c r="A63" s="48"/>
      <c r="B63" s="48"/>
      <c r="C63" s="48"/>
      <c r="D63" s="48"/>
      <c r="E63" s="55"/>
      <c r="F63" s="55"/>
      <c r="G63" s="55"/>
      <c r="H63" s="55"/>
      <c r="I63" s="55"/>
      <c r="J63" s="55"/>
      <c r="K63" s="55"/>
      <c r="L63" s="48"/>
      <c r="M63" s="48"/>
      <c r="N63" s="48"/>
      <c r="O63" s="48"/>
    </row>
    <row r="64" spans="1:15" ht="12.75" customHeight="1" hidden="1">
      <c r="A64" s="48"/>
      <c r="B64" s="48"/>
      <c r="C64" s="48"/>
      <c r="D64" s="48"/>
      <c r="E64" s="55"/>
      <c r="F64" s="55"/>
      <c r="G64" s="55"/>
      <c r="H64" s="55"/>
      <c r="I64" s="55"/>
      <c r="J64" s="55"/>
      <c r="K64" s="55"/>
      <c r="L64" s="48"/>
      <c r="M64" s="48"/>
      <c r="N64" s="48"/>
      <c r="O64" s="48"/>
    </row>
    <row r="65" spans="1:15" ht="12.75" customHeight="1" hidden="1">
      <c r="A65" s="48"/>
      <c r="B65" s="48"/>
      <c r="C65" s="48"/>
      <c r="D65" s="48"/>
      <c r="E65" s="55"/>
      <c r="F65" s="55"/>
      <c r="G65" s="55"/>
      <c r="H65" s="55"/>
      <c r="I65" s="55"/>
      <c r="J65" s="55"/>
      <c r="K65" s="55"/>
      <c r="L65" s="48"/>
      <c r="M65" s="48"/>
      <c r="N65" s="48"/>
      <c r="O65" s="48"/>
    </row>
    <row r="66" spans="1:15" ht="12.75" customHeight="1" hidden="1">
      <c r="A66" s="48"/>
      <c r="B66" s="48"/>
      <c r="C66" s="48"/>
      <c r="D66" s="48"/>
      <c r="E66" s="55"/>
      <c r="F66" s="55"/>
      <c r="G66" s="55"/>
      <c r="H66" s="55"/>
      <c r="I66" s="55"/>
      <c r="J66" s="55"/>
      <c r="K66" s="55"/>
      <c r="L66" s="48"/>
      <c r="M66" s="48"/>
      <c r="N66" s="48"/>
      <c r="O66" s="48"/>
    </row>
    <row r="67" spans="1:15" ht="12.75" customHeight="1" hidden="1">
      <c r="A67" s="61"/>
      <c r="B67" s="61"/>
      <c r="C67" s="61"/>
      <c r="D67" s="61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</row>
    <row r="68" spans="1:15" ht="12.75" customHeight="1" hidden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</row>
    <row r="69" spans="1:15" ht="12.75" customHeight="1" hidden="1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List36">
    <tabColor theme="6" tint="0.399980008602142"/>
  </sheetPr>
  <dimension ref="A1:Z71"/>
  <sheetViews>
    <sheetView showGridLines="0" zoomScale="130" zoomScaleNormal="130" workbookViewId="0" topLeftCell="B1">
      <selection pane="topLeft" activeCell="J3" sqref="J3"/>
    </sheetView>
  </sheetViews>
  <sheetFormatPr defaultColWidth="0" defaultRowHeight="12.75" customHeight="1" zeroHeight="1"/>
  <cols>
    <col min="1" max="1" width="0" style="45" hidden="1" customWidth="1"/>
    <col min="2" max="2" width="23.5" style="45" customWidth="1"/>
    <col min="3" max="3" width="0" style="45" hidden="1" customWidth="1"/>
    <col min="4" max="4" width="16.6666666666667" style="111" customWidth="1"/>
    <col min="5" max="12" width="8.33333333333333" style="45" customWidth="1"/>
    <col min="13" max="13" width="7.33333333333333" style="45" customWidth="1"/>
    <col min="14" max="14" width="0" style="45" hidden="1"/>
    <col min="15" max="16384" width="0" style="45" hidden="1"/>
  </cols>
  <sheetData>
    <row r="1" spans="1:8" ht="12.75" customHeight="1">
      <c r="A1" s="3" t="s">
        <v>31</v>
      </c>
      <c r="B1" s="3" t="s">
        <v>30</v>
      </c>
      <c r="C1" s="47"/>
      <c r="D1" s="105"/>
      <c r="E1"/>
      <c r="F1"/>
      <c r="G1"/>
      <c r="H1"/>
    </row>
    <row r="2" spans="2:8" ht="12.75" customHeight="1">
      <c r="B2" s="47"/>
      <c r="C2" s="47"/>
      <c r="D2" s="105"/>
      <c r="H2" s="97"/>
    </row>
    <row r="3" spans="1:12" ht="12.75" customHeight="1">
      <c r="A3" s="22" t="s">
        <v>63</v>
      </c>
      <c r="B3" s="22" t="s">
        <v>87</v>
      </c>
      <c r="C3" s="47"/>
      <c r="D3" s="105"/>
      <c r="E3"/>
      <c r="F3"/>
      <c r="G3"/>
      <c r="H3"/>
      <c r="I3" s="106"/>
      <c r="J3" s="106"/>
      <c r="K3" s="106"/>
      <c r="L3" s="106"/>
    </row>
    <row r="4" spans="1:12" ht="12.75" customHeight="1">
      <c r="A4" s="62" t="s">
        <v>60</v>
      </c>
      <c r="B4" s="62" t="s">
        <v>61</v>
      </c>
      <c r="C4" s="47"/>
      <c r="D4" s="105"/>
      <c r="E4" s="106"/>
      <c r="F4" s="106"/>
      <c r="G4" s="106"/>
      <c r="H4" s="106"/>
      <c r="I4" s="106"/>
      <c r="J4" s="106"/>
      <c r="K4" s="106"/>
      <c r="L4" s="106"/>
    </row>
    <row r="5" spans="1:12" ht="12.75" customHeight="1">
      <c r="A5" s="62" t="s">
        <v>180</v>
      </c>
      <c r="B5" s="62" t="s">
        <v>179</v>
      </c>
      <c r="C5" s="47"/>
      <c r="D5" s="105"/>
      <c r="E5" s="106"/>
      <c r="F5" s="106"/>
      <c r="G5" s="106"/>
      <c r="H5" s="106"/>
      <c r="I5" s="106"/>
      <c r="J5" s="106"/>
      <c r="K5" s="106"/>
      <c r="L5" s="106"/>
    </row>
    <row r="6" spans="4:26" s="48" customFormat="1" ht="12.75" customHeight="1">
      <c r="D6" s="100"/>
      <c r="G6" s="107"/>
      <c r="H6" s="61"/>
      <c r="L6" s="29"/>
      <c r="M6" s="97"/>
      <c r="N6" s="97"/>
      <c r="O6" s="97"/>
      <c r="P6" s="97"/>
      <c r="Q6" s="101"/>
      <c r="R6" s="101"/>
      <c r="S6" s="101"/>
      <c r="T6" s="101"/>
      <c r="U6" s="101"/>
      <c r="V6" s="101"/>
      <c r="W6" s="101"/>
      <c r="X6" s="101"/>
      <c r="Y6" s="101"/>
      <c r="Z6" s="101"/>
    </row>
    <row r="7" spans="1:12" ht="1.5" customHeight="1" thickBot="1">
      <c r="A7" s="199"/>
      <c r="B7" s="199"/>
      <c r="C7" s="199"/>
      <c r="D7" s="200"/>
      <c r="E7" s="199"/>
      <c r="F7" s="199"/>
      <c r="G7" s="201"/>
      <c r="H7" s="202"/>
      <c r="I7" s="199"/>
      <c r="J7" s="199"/>
      <c r="K7" s="199"/>
      <c r="L7" s="203"/>
    </row>
    <row r="8" spans="1:12" ht="12.75" customHeight="1">
      <c r="A8" s="633"/>
      <c r="B8" s="633"/>
      <c r="C8" s="634"/>
      <c r="D8" s="634"/>
      <c r="E8" s="359">
        <v>2025</v>
      </c>
      <c r="F8" s="359"/>
      <c r="G8" s="359"/>
      <c r="H8" s="843"/>
      <c r="I8" s="359">
        <v>2026</v>
      </c>
      <c r="J8" s="305"/>
      <c r="K8" s="305"/>
      <c r="L8" s="305"/>
    </row>
    <row r="9" spans="1:12" ht="12.75" customHeight="1">
      <c r="A9" s="637"/>
      <c r="B9" s="637"/>
      <c r="C9" s="635"/>
      <c r="D9" s="635"/>
      <c r="E9" s="821" t="s">
        <v>452</v>
      </c>
      <c r="F9" s="646" t="s">
        <v>453</v>
      </c>
      <c r="G9" s="646" t="s">
        <v>454</v>
      </c>
      <c r="H9" s="646" t="s">
        <v>455</v>
      </c>
      <c r="I9" s="821" t="s">
        <v>452</v>
      </c>
      <c r="J9" s="647" t="s">
        <v>453</v>
      </c>
      <c r="K9" s="647" t="s">
        <v>454</v>
      </c>
      <c r="L9" s="647" t="s">
        <v>455</v>
      </c>
    </row>
    <row r="10" spans="1:12" ht="12.75" customHeight="1" hidden="1">
      <c r="A10" s="637"/>
      <c r="B10" s="637"/>
      <c r="C10" s="635"/>
      <c r="D10" s="635"/>
      <c r="E10" s="638"/>
      <c r="F10" s="638"/>
      <c r="G10" s="638"/>
      <c r="H10" s="638"/>
      <c r="I10" s="970"/>
      <c r="J10" s="831" t="s">
        <v>456</v>
      </c>
      <c r="K10" s="639" t="s">
        <v>426</v>
      </c>
      <c r="L10" s="639" t="s">
        <v>426</v>
      </c>
    </row>
    <row r="11" spans="1:12" ht="12.75" customHeight="1">
      <c r="A11" s="637"/>
      <c r="B11" s="637"/>
      <c r="C11" s="635"/>
      <c r="D11" s="635"/>
      <c r="E11" s="820"/>
      <c r="F11" s="360"/>
      <c r="G11" s="360"/>
      <c r="H11" s="638"/>
      <c r="I11" s="970"/>
      <c r="J11" s="831" t="s">
        <v>457</v>
      </c>
      <c r="K11" s="639" t="s">
        <v>427</v>
      </c>
      <c r="L11" s="639" t="s">
        <v>427</v>
      </c>
    </row>
    <row r="12" spans="1:12" ht="12.75" customHeight="1">
      <c r="A12" s="645" t="s">
        <v>428</v>
      </c>
      <c r="B12" s="636" t="s">
        <v>428</v>
      </c>
      <c r="C12" s="457" t="s">
        <v>458</v>
      </c>
      <c r="D12" s="457" t="s">
        <v>459</v>
      </c>
      <c r="E12" s="828">
        <v>-0.20</v>
      </c>
      <c r="F12" s="829">
        <v>0.90</v>
      </c>
      <c r="G12" s="361">
        <v>1.1000000000000001</v>
      </c>
      <c r="H12" s="458">
        <v>0.10</v>
      </c>
      <c r="I12" s="361">
        <v>0.50</v>
      </c>
      <c r="J12" s="650">
        <v>0.40</v>
      </c>
      <c r="K12" s="306">
        <v>0.60</v>
      </c>
      <c r="L12" s="306">
        <v>0.50</v>
      </c>
    </row>
    <row r="13" spans="1:12" ht="12.75" customHeight="1">
      <c r="A13" s="640" t="s">
        <v>451</v>
      </c>
      <c r="B13" s="640" t="s">
        <v>451</v>
      </c>
      <c r="C13" s="459" t="s">
        <v>460</v>
      </c>
      <c r="D13" s="459" t="s">
        <v>461</v>
      </c>
      <c r="E13" s="810">
        <v>2</v>
      </c>
      <c r="F13" s="811">
        <v>2.10</v>
      </c>
      <c r="G13" s="648">
        <v>2.2999999999999998</v>
      </c>
      <c r="H13" s="460">
        <v>2</v>
      </c>
      <c r="I13" s="648">
        <v>2.70</v>
      </c>
      <c r="J13" s="648">
        <v>2.10</v>
      </c>
      <c r="K13" s="649">
        <v>1.60</v>
      </c>
      <c r="L13" s="649">
        <v>2</v>
      </c>
    </row>
    <row r="14" spans="1:12" ht="12.75" customHeight="1">
      <c r="A14" s="640" t="s">
        <v>431</v>
      </c>
      <c r="B14" s="640" t="s">
        <v>432</v>
      </c>
      <c r="C14" s="459" t="s">
        <v>458</v>
      </c>
      <c r="D14" s="459" t="s">
        <v>459</v>
      </c>
      <c r="E14" s="794">
        <v>0.60</v>
      </c>
      <c r="F14" s="650">
        <v>0.20</v>
      </c>
      <c r="G14" s="650">
        <v>0.10</v>
      </c>
      <c r="H14" s="844">
        <v>0.10</v>
      </c>
      <c r="I14" s="650">
        <v>0.60</v>
      </c>
      <c r="J14" s="651">
        <v>0.30</v>
      </c>
      <c r="K14" s="651">
        <v>0.40</v>
      </c>
      <c r="L14" s="651">
        <v>0.40</v>
      </c>
    </row>
    <row r="15" spans="1:12" ht="12.75" customHeight="1">
      <c r="A15" s="640" t="s">
        <v>451</v>
      </c>
      <c r="B15" s="640" t="s">
        <v>451</v>
      </c>
      <c r="C15" s="459" t="s">
        <v>460</v>
      </c>
      <c r="D15" s="459" t="s">
        <v>461</v>
      </c>
      <c r="E15" s="793">
        <v>1.80</v>
      </c>
      <c r="F15" s="648">
        <v>1.30</v>
      </c>
      <c r="G15" s="648">
        <v>1.20</v>
      </c>
      <c r="H15" s="460">
        <v>0.90</v>
      </c>
      <c r="I15" s="648">
        <v>0.90</v>
      </c>
      <c r="J15" s="307">
        <v>1.1000000000000001</v>
      </c>
      <c r="K15" s="307">
        <v>1.30</v>
      </c>
      <c r="L15" s="649">
        <v>1.60</v>
      </c>
    </row>
    <row r="16" spans="1:12" ht="12.75" customHeight="1">
      <c r="A16" s="636" t="s">
        <v>433</v>
      </c>
      <c r="B16" s="636" t="s">
        <v>434</v>
      </c>
      <c r="C16" s="457" t="s">
        <v>458</v>
      </c>
      <c r="D16" s="457" t="s">
        <v>459</v>
      </c>
      <c r="E16" s="792">
        <v>0.50</v>
      </c>
      <c r="F16" s="361">
        <v>0.10</v>
      </c>
      <c r="G16" s="361">
        <v>0.40</v>
      </c>
      <c r="H16" s="458">
        <v>0.20</v>
      </c>
      <c r="I16" s="361">
        <v>0.10</v>
      </c>
      <c r="J16" s="650">
        <v>0.50</v>
      </c>
      <c r="K16" s="651">
        <v>0.40</v>
      </c>
      <c r="L16" s="306">
        <v>0.50</v>
      </c>
    </row>
    <row r="17" spans="1:12" ht="12.75" customHeight="1">
      <c r="A17" s="640" t="s">
        <v>451</v>
      </c>
      <c r="B17" s="640" t="s">
        <v>451</v>
      </c>
      <c r="C17" s="459" t="s">
        <v>460</v>
      </c>
      <c r="D17" s="459" t="s">
        <v>461</v>
      </c>
      <c r="E17" s="793">
        <v>1.70</v>
      </c>
      <c r="F17" s="648">
        <v>1.50</v>
      </c>
      <c r="G17" s="648">
        <v>1.50</v>
      </c>
      <c r="H17" s="460">
        <v>1.30</v>
      </c>
      <c r="I17" s="648">
        <v>0.80</v>
      </c>
      <c r="J17" s="648">
        <v>1.20</v>
      </c>
      <c r="K17" s="649">
        <v>1.20</v>
      </c>
      <c r="L17" s="649">
        <v>1.40</v>
      </c>
    </row>
    <row r="18" spans="1:12" s="251" customFormat="1" ht="12.75" customHeight="1">
      <c r="A18" s="640" t="s">
        <v>435</v>
      </c>
      <c r="B18" s="640" t="s">
        <v>436</v>
      </c>
      <c r="C18" s="461" t="s">
        <v>458</v>
      </c>
      <c r="D18" s="461" t="s">
        <v>459</v>
      </c>
      <c r="E18" s="794">
        <v>0.60</v>
      </c>
      <c r="F18" s="650">
        <v>0</v>
      </c>
      <c r="G18" s="650">
        <v>0.30</v>
      </c>
      <c r="H18" s="844">
        <v>0.20</v>
      </c>
      <c r="I18" s="650">
        <v>0</v>
      </c>
      <c r="J18" s="650">
        <v>0.40</v>
      </c>
      <c r="K18" s="651">
        <v>0.40</v>
      </c>
      <c r="L18" s="651">
        <v>0.40</v>
      </c>
    </row>
    <row r="19" spans="1:12" s="251" customFormat="1" ht="12.75" customHeight="1">
      <c r="A19" s="640" t="s">
        <v>451</v>
      </c>
      <c r="B19" s="640" t="s">
        <v>451</v>
      </c>
      <c r="C19" s="459" t="s">
        <v>460</v>
      </c>
      <c r="D19" s="459" t="s">
        <v>461</v>
      </c>
      <c r="E19" s="793">
        <v>1.60</v>
      </c>
      <c r="F19" s="648">
        <v>1.40</v>
      </c>
      <c r="G19" s="648">
        <v>1.20</v>
      </c>
      <c r="H19" s="460">
        <v>1.1000000000000001</v>
      </c>
      <c r="I19" s="648">
        <v>0.50</v>
      </c>
      <c r="J19" s="648">
        <v>1</v>
      </c>
      <c r="K19" s="649">
        <v>1</v>
      </c>
      <c r="L19" s="649">
        <v>1.20</v>
      </c>
    </row>
    <row r="20" spans="1:12" ht="12.75" customHeight="1">
      <c r="A20" s="640" t="s">
        <v>462</v>
      </c>
      <c r="B20" s="640" t="s">
        <v>438</v>
      </c>
      <c r="C20" s="461" t="s">
        <v>458</v>
      </c>
      <c r="D20" s="461" t="s">
        <v>459</v>
      </c>
      <c r="E20" s="794">
        <v>0.10</v>
      </c>
      <c r="F20" s="650">
        <v>0</v>
      </c>
      <c r="G20" s="650">
        <v>0</v>
      </c>
      <c r="H20" s="844">
        <v>0.30</v>
      </c>
      <c r="I20" s="650">
        <v>0.40</v>
      </c>
      <c r="J20" s="650">
        <v>0.20</v>
      </c>
      <c r="K20" s="651">
        <v>0.20</v>
      </c>
      <c r="L20" s="651">
        <v>0.20</v>
      </c>
    </row>
    <row r="21" spans="1:12" ht="12.75" customHeight="1">
      <c r="A21" s="640" t="s">
        <v>451</v>
      </c>
      <c r="B21" s="640" t="s">
        <v>451</v>
      </c>
      <c r="C21" s="459" t="s">
        <v>460</v>
      </c>
      <c r="D21" s="459" t="s">
        <v>461</v>
      </c>
      <c r="E21" s="793">
        <v>0.30</v>
      </c>
      <c r="F21" s="648">
        <v>0.40</v>
      </c>
      <c r="G21" s="648">
        <v>0.30</v>
      </c>
      <c r="H21" s="460">
        <v>0.30</v>
      </c>
      <c r="I21" s="648">
        <v>0.60</v>
      </c>
      <c r="J21" s="648">
        <v>0.90</v>
      </c>
      <c r="K21" s="649">
        <v>1.1000000000000001</v>
      </c>
      <c r="L21" s="649">
        <v>1.1000000000000001</v>
      </c>
    </row>
    <row r="22" spans="1:12" ht="12.75" customHeight="1">
      <c r="A22" s="640" t="s">
        <v>439</v>
      </c>
      <c r="B22" s="640" t="s">
        <v>440</v>
      </c>
      <c r="C22" s="461" t="s">
        <v>458</v>
      </c>
      <c r="D22" s="461" t="s">
        <v>459</v>
      </c>
      <c r="E22" s="794">
        <v>0.20</v>
      </c>
      <c r="F22" s="650">
        <v>0.20</v>
      </c>
      <c r="G22" s="650">
        <v>0.40</v>
      </c>
      <c r="H22" s="844">
        <v>0.30</v>
      </c>
      <c r="I22" s="650">
        <v>-0.10</v>
      </c>
      <c r="J22" s="650">
        <v>0.20</v>
      </c>
      <c r="K22" s="651">
        <v>0.20</v>
      </c>
      <c r="L22" s="651">
        <v>0.20</v>
      </c>
    </row>
    <row r="23" spans="1:12" ht="12.75" customHeight="1">
      <c r="A23" s="640" t="s">
        <v>451</v>
      </c>
      <c r="B23" s="640" t="s">
        <v>451</v>
      </c>
      <c r="C23" s="459" t="s">
        <v>460</v>
      </c>
      <c r="D23" s="459" t="s">
        <v>461</v>
      </c>
      <c r="E23" s="793">
        <v>0.80</v>
      </c>
      <c r="F23" s="648">
        <v>0.80</v>
      </c>
      <c r="G23" s="648">
        <v>0.80</v>
      </c>
      <c r="H23" s="460">
        <v>1.1000000000000001</v>
      </c>
      <c r="I23" s="648">
        <v>0.80</v>
      </c>
      <c r="J23" s="648">
        <v>0.70</v>
      </c>
      <c r="K23" s="649">
        <v>0.50</v>
      </c>
      <c r="L23" s="649">
        <v>0.40</v>
      </c>
    </row>
    <row r="24" spans="1:12" ht="12.75" customHeight="1">
      <c r="A24" s="640" t="s">
        <v>441</v>
      </c>
      <c r="B24" s="640" t="s">
        <v>442</v>
      </c>
      <c r="C24" s="461" t="s">
        <v>458</v>
      </c>
      <c r="D24" s="461" t="s">
        <v>459</v>
      </c>
      <c r="E24" s="794">
        <v>0.30</v>
      </c>
      <c r="F24" s="650">
        <v>0</v>
      </c>
      <c r="G24" s="650">
        <v>0.20</v>
      </c>
      <c r="H24" s="844">
        <v>0.30</v>
      </c>
      <c r="I24" s="650">
        <v>0.30</v>
      </c>
      <c r="J24" s="650">
        <v>0.20</v>
      </c>
      <c r="K24" s="651">
        <v>0.20</v>
      </c>
      <c r="L24" s="651">
        <v>0.20</v>
      </c>
    </row>
    <row r="25" spans="1:12" ht="12.75" customHeight="1">
      <c r="A25" s="640" t="s">
        <v>451</v>
      </c>
      <c r="B25" s="640" t="s">
        <v>451</v>
      </c>
      <c r="C25" s="459" t="s">
        <v>460</v>
      </c>
      <c r="D25" s="459" t="s">
        <v>461</v>
      </c>
      <c r="E25" s="793">
        <v>0.70</v>
      </c>
      <c r="F25" s="648">
        <v>0.50</v>
      </c>
      <c r="G25" s="648">
        <v>0.70</v>
      </c>
      <c r="H25" s="460">
        <v>0.80</v>
      </c>
      <c r="I25" s="648">
        <v>0.80</v>
      </c>
      <c r="J25" s="648">
        <v>1</v>
      </c>
      <c r="K25" s="649">
        <v>1</v>
      </c>
      <c r="L25" s="649">
        <v>0.90</v>
      </c>
    </row>
    <row r="26" spans="1:12" ht="12.75" customHeight="1">
      <c r="A26" s="640" t="s">
        <v>443</v>
      </c>
      <c r="B26" s="640" t="s">
        <v>444</v>
      </c>
      <c r="C26" s="461" t="s">
        <v>458</v>
      </c>
      <c r="D26" s="461" t="s">
        <v>459</v>
      </c>
      <c r="E26" s="794">
        <v>0.40</v>
      </c>
      <c r="F26" s="650">
        <v>0.10</v>
      </c>
      <c r="G26" s="650">
        <v>0.40</v>
      </c>
      <c r="H26" s="844">
        <v>0.20</v>
      </c>
      <c r="I26" s="650">
        <v>0.20</v>
      </c>
      <c r="J26" s="650">
        <v>0</v>
      </c>
      <c r="K26" s="651">
        <v>0.20</v>
      </c>
      <c r="L26" s="651">
        <v>0.40</v>
      </c>
    </row>
    <row r="27" spans="1:12" ht="12.75" customHeight="1">
      <c r="A27" s="640" t="s">
        <v>451</v>
      </c>
      <c r="B27" s="640" t="s">
        <v>451</v>
      </c>
      <c r="C27" s="459" t="s">
        <v>460</v>
      </c>
      <c r="D27" s="459" t="s">
        <v>461</v>
      </c>
      <c r="E27" s="793">
        <v>0.60</v>
      </c>
      <c r="F27" s="648">
        <v>0.90</v>
      </c>
      <c r="G27" s="648">
        <v>1.30</v>
      </c>
      <c r="H27" s="460">
        <v>1.1000000000000001</v>
      </c>
      <c r="I27" s="648">
        <v>0.90</v>
      </c>
      <c r="J27" s="362">
        <v>0.80</v>
      </c>
      <c r="K27" s="307">
        <v>0.70</v>
      </c>
      <c r="L27" s="649">
        <v>0.80</v>
      </c>
    </row>
    <row r="28" spans="1:12" ht="12.75" customHeight="1">
      <c r="A28" s="636" t="s">
        <v>445</v>
      </c>
      <c r="B28" s="636" t="s">
        <v>446</v>
      </c>
      <c r="C28" s="457" t="s">
        <v>458</v>
      </c>
      <c r="D28" s="457" t="s">
        <v>459</v>
      </c>
      <c r="E28" s="795">
        <v>-0.20</v>
      </c>
      <c r="F28" s="358">
        <v>0.60</v>
      </c>
      <c r="G28" s="358">
        <v>0.20</v>
      </c>
      <c r="H28" s="845">
        <v>0.20</v>
      </c>
      <c r="I28" s="358">
        <v>0.80</v>
      </c>
      <c r="J28" s="641">
        <v>0.40</v>
      </c>
      <c r="K28" s="642">
        <v>0.60</v>
      </c>
      <c r="L28" s="304">
        <v>0.80</v>
      </c>
    </row>
    <row r="29" spans="1:12" ht="12.75" customHeight="1">
      <c r="A29" s="640" t="s">
        <v>451</v>
      </c>
      <c r="B29" s="640" t="s">
        <v>451</v>
      </c>
      <c r="C29" s="459" t="s">
        <v>460</v>
      </c>
      <c r="D29" s="459" t="s">
        <v>461</v>
      </c>
      <c r="E29" s="796">
        <v>-0.30</v>
      </c>
      <c r="F29" s="643">
        <v>0.40</v>
      </c>
      <c r="G29" s="643">
        <v>0.90</v>
      </c>
      <c r="H29" s="846">
        <v>0.80</v>
      </c>
      <c r="I29" s="643">
        <v>1.70</v>
      </c>
      <c r="J29" s="643">
        <v>1.60</v>
      </c>
      <c r="K29" s="644">
        <v>2.10</v>
      </c>
      <c r="L29" s="644">
        <v>2.70</v>
      </c>
    </row>
    <row r="30" spans="1:12" ht="12.75" customHeight="1">
      <c r="A30" s="640" t="s">
        <v>447</v>
      </c>
      <c r="B30" s="640" t="s">
        <v>448</v>
      </c>
      <c r="C30" s="461" t="s">
        <v>458</v>
      </c>
      <c r="D30" s="461" t="s">
        <v>459</v>
      </c>
      <c r="E30" s="797">
        <v>0.80</v>
      </c>
      <c r="F30" s="641">
        <v>0.80</v>
      </c>
      <c r="G30" s="641">
        <v>1.1000000000000001</v>
      </c>
      <c r="H30" s="847">
        <v>1</v>
      </c>
      <c r="I30" s="641">
        <v>0.60</v>
      </c>
      <c r="J30" s="642">
        <v>0.60</v>
      </c>
      <c r="K30" s="642">
        <v>0.80</v>
      </c>
      <c r="L30" s="642">
        <v>0.80</v>
      </c>
    </row>
    <row r="31" spans="1:12" ht="12.75" customHeight="1">
      <c r="A31" s="640" t="s">
        <v>451</v>
      </c>
      <c r="B31" s="640" t="s">
        <v>451</v>
      </c>
      <c r="C31" s="459" t="s">
        <v>460</v>
      </c>
      <c r="D31" s="459" t="s">
        <v>461</v>
      </c>
      <c r="E31" s="796">
        <v>3.70</v>
      </c>
      <c r="F31" s="643">
        <v>2.90</v>
      </c>
      <c r="G31" s="643">
        <v>4.0999999999999996</v>
      </c>
      <c r="H31" s="846">
        <v>3.70</v>
      </c>
      <c r="I31" s="643">
        <v>3.50</v>
      </c>
      <c r="J31" s="644">
        <v>3.40</v>
      </c>
      <c r="K31" s="644">
        <v>3</v>
      </c>
      <c r="L31" s="644">
        <v>2.80</v>
      </c>
    </row>
    <row r="32" spans="1:12" ht="12.75" customHeight="1">
      <c r="A32" s="640" t="s">
        <v>449</v>
      </c>
      <c r="B32" s="640" t="s">
        <v>450</v>
      </c>
      <c r="C32" s="461" t="s">
        <v>458</v>
      </c>
      <c r="D32" s="461" t="s">
        <v>459</v>
      </c>
      <c r="E32" s="797">
        <v>0.10</v>
      </c>
      <c r="F32" s="641">
        <v>0.20</v>
      </c>
      <c r="G32" s="641">
        <v>0.30</v>
      </c>
      <c r="H32" s="847">
        <v>0.20</v>
      </c>
      <c r="I32" s="641">
        <v>0.20</v>
      </c>
      <c r="J32" s="642">
        <v>0</v>
      </c>
      <c r="K32" s="642">
        <v>0.20</v>
      </c>
      <c r="L32" s="642">
        <v>0.40</v>
      </c>
    </row>
    <row r="33" spans="1:12" ht="12.75" customHeight="1" thickBot="1">
      <c r="A33" s="963" t="s">
        <v>451</v>
      </c>
      <c r="B33" s="963" t="s">
        <v>451</v>
      </c>
      <c r="C33" s="971" t="s">
        <v>460</v>
      </c>
      <c r="D33" s="971" t="s">
        <v>461</v>
      </c>
      <c r="E33" s="972">
        <v>0.80</v>
      </c>
      <c r="F33" s="973">
        <v>0.70</v>
      </c>
      <c r="G33" s="973">
        <v>0.90</v>
      </c>
      <c r="H33" s="974">
        <v>0.80</v>
      </c>
      <c r="I33" s="973">
        <v>0.90</v>
      </c>
      <c r="J33" s="975">
        <v>0.80</v>
      </c>
      <c r="K33" s="975">
        <v>0.80</v>
      </c>
      <c r="L33" s="975">
        <v>1</v>
      </c>
    </row>
    <row r="34" spans="1:12" ht="12.75" customHeight="1">
      <c r="A34" s="956" t="s">
        <v>451</v>
      </c>
      <c r="B34" s="956" t="s">
        <v>451</v>
      </c>
      <c r="C34" s="956"/>
      <c r="D34" s="976"/>
      <c r="E34" s="957"/>
      <c r="F34" s="957"/>
      <c r="G34" s="957"/>
      <c r="H34" s="957"/>
      <c r="I34" s="957"/>
      <c r="J34" s="957"/>
      <c r="K34" s="957"/>
      <c r="L34" s="957"/>
    </row>
    <row r="35" spans="1:12" ht="12.75" customHeight="1">
      <c r="A35" s="960" t="s">
        <v>451</v>
      </c>
      <c r="B35" s="960" t="s">
        <v>451</v>
      </c>
      <c r="C35" s="960"/>
      <c r="D35" s="977"/>
      <c r="E35" s="967"/>
      <c r="F35" s="967"/>
      <c r="G35" s="967"/>
      <c r="H35" s="967"/>
      <c r="I35" s="967"/>
      <c r="J35" s="967"/>
      <c r="K35" s="967"/>
      <c r="L35" s="967"/>
    </row>
    <row r="36" ht="12.75" customHeight="1"/>
    <row r="37" ht="12.75" customHeight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spans="1:26" ht="12.75" customHeight="1" hidden="1">
      <c r="A47" s="58"/>
      <c r="B47" s="58"/>
      <c r="C47" s="58"/>
      <c r="D47" s="102"/>
      <c r="E47" s="55"/>
      <c r="F47" s="54"/>
      <c r="G47" s="54"/>
      <c r="H47" s="54"/>
      <c r="I47" s="54"/>
      <c r="J47" s="54"/>
      <c r="K47" s="54"/>
      <c r="L47" s="54"/>
      <c r="M47" s="97"/>
      <c r="N47" s="97"/>
      <c r="O47" s="97"/>
      <c r="P47" s="97"/>
      <c r="Q47" s="101"/>
      <c r="R47" s="101"/>
      <c r="S47" s="101"/>
      <c r="T47" s="101"/>
      <c r="U47" s="101"/>
      <c r="V47" s="101"/>
      <c r="W47" s="101"/>
      <c r="X47" s="101"/>
      <c r="Y47" s="101"/>
      <c r="Z47" s="101"/>
    </row>
    <row r="48" spans="1:26" ht="12.75" customHeight="1" hidden="1">
      <c r="A48" s="56"/>
      <c r="B48" s="56"/>
      <c r="C48" s="56"/>
      <c r="D48" s="108"/>
      <c r="E48" s="55"/>
      <c r="F48" s="55"/>
      <c r="G48" s="55"/>
      <c r="H48" s="55"/>
      <c r="I48" s="55"/>
      <c r="J48" s="55"/>
      <c r="K48" s="55"/>
      <c r="L48" s="55"/>
      <c r="M48" s="55"/>
      <c r="N48" s="55"/>
      <c r="Q48" s="101"/>
      <c r="R48" s="101"/>
      <c r="S48" s="101"/>
      <c r="T48" s="101"/>
      <c r="U48" s="101"/>
      <c r="V48" s="101"/>
      <c r="W48" s="101"/>
      <c r="X48" s="101"/>
      <c r="Y48" s="101"/>
      <c r="Z48" s="101"/>
    </row>
    <row r="49" spans="1:26" ht="12.75" customHeight="1" hidden="1">
      <c r="A49" s="57"/>
      <c r="B49" s="57"/>
      <c r="C49" s="57"/>
      <c r="D49" s="109"/>
      <c r="E49" s="55"/>
      <c r="F49" s="54"/>
      <c r="G49" s="54"/>
      <c r="H49" s="54"/>
      <c r="I49" s="54"/>
      <c r="J49" s="54"/>
      <c r="K49" s="54"/>
      <c r="L49" s="54"/>
      <c r="M49" s="54"/>
      <c r="N49" s="54"/>
      <c r="Q49" s="101"/>
      <c r="R49" s="101"/>
      <c r="S49" s="101"/>
      <c r="T49" s="101"/>
      <c r="U49" s="101"/>
      <c r="V49" s="101"/>
      <c r="W49" s="101"/>
      <c r="X49" s="101"/>
      <c r="Y49" s="101"/>
      <c r="Z49" s="101"/>
    </row>
    <row r="50" spans="1:14" ht="12.75" customHeight="1" hidden="1">
      <c r="A50" s="56"/>
      <c r="B50" s="56"/>
      <c r="C50" s="56"/>
      <c r="D50" s="108"/>
      <c r="E50" s="55"/>
      <c r="F50" s="55"/>
      <c r="G50" s="55"/>
      <c r="H50" s="55"/>
      <c r="I50" s="55"/>
      <c r="J50" s="55"/>
      <c r="K50" s="55"/>
      <c r="M50" s="55"/>
      <c r="N50" s="55"/>
    </row>
    <row r="51" spans="1:14" ht="12.75" customHeight="1" hidden="1">
      <c r="A51" s="57"/>
      <c r="B51" s="57"/>
      <c r="C51" s="57"/>
      <c r="D51" s="109"/>
      <c r="E51" s="55"/>
      <c r="F51" s="54"/>
      <c r="G51" s="54"/>
      <c r="H51" s="54"/>
      <c r="I51" s="54"/>
      <c r="J51" s="54"/>
      <c r="K51" s="54"/>
      <c r="L51" s="54"/>
      <c r="M51" s="54"/>
      <c r="N51" s="54"/>
    </row>
    <row r="52" spans="1:14" ht="12.75" customHeight="1" hidden="1">
      <c r="A52" s="56"/>
      <c r="B52" s="56"/>
      <c r="C52" s="56"/>
      <c r="D52" s="108"/>
      <c r="E52" s="55"/>
      <c r="F52" s="55"/>
      <c r="G52" s="55"/>
      <c r="H52" s="55"/>
      <c r="I52" s="55"/>
      <c r="J52" s="55"/>
      <c r="K52" s="55"/>
      <c r="L52" s="55"/>
      <c r="M52" s="55"/>
      <c r="N52" s="55"/>
    </row>
    <row r="53" spans="1:14" ht="12.75" customHeight="1" hidden="1">
      <c r="A53" s="57"/>
      <c r="B53" s="57"/>
      <c r="C53" s="57"/>
      <c r="D53" s="109"/>
      <c r="E53" s="55"/>
      <c r="F53" s="54"/>
      <c r="G53" s="54"/>
      <c r="H53" s="54"/>
      <c r="I53" s="54"/>
      <c r="J53" s="54"/>
      <c r="K53" s="54"/>
      <c r="L53" s="54"/>
      <c r="M53" s="54"/>
      <c r="N53" s="54"/>
    </row>
    <row r="54" spans="1:14" ht="12.75" customHeight="1" hidden="1">
      <c r="A54" s="56"/>
      <c r="B54" s="56"/>
      <c r="C54" s="56"/>
      <c r="D54" s="108"/>
      <c r="E54" s="55"/>
      <c r="F54" s="55"/>
      <c r="G54" s="55"/>
      <c r="H54" s="55"/>
      <c r="I54" s="55"/>
      <c r="J54" s="55"/>
      <c r="K54" s="55"/>
      <c r="L54" s="55"/>
      <c r="M54" s="55"/>
      <c r="N54" s="55"/>
    </row>
    <row r="55" spans="1:14" ht="12.75" customHeight="1" hidden="1">
      <c r="A55" s="58"/>
      <c r="B55" s="58"/>
      <c r="C55" s="58"/>
      <c r="D55" s="102"/>
      <c r="E55" s="55"/>
      <c r="F55" s="54"/>
      <c r="G55" s="54"/>
      <c r="H55" s="54"/>
      <c r="I55" s="54"/>
      <c r="J55" s="54"/>
      <c r="K55" s="54"/>
      <c r="L55" s="54"/>
      <c r="M55" s="54"/>
      <c r="N55" s="54"/>
    </row>
    <row r="56" spans="1:19" ht="12.75" customHeight="1" hidden="1">
      <c r="A56" s="58"/>
      <c r="B56" s="58"/>
      <c r="C56" s="58"/>
      <c r="D56" s="102"/>
      <c r="E56" s="52"/>
      <c r="F56" s="52"/>
      <c r="G56" s="52"/>
      <c r="H56" s="52"/>
      <c r="I56" s="52"/>
      <c r="J56" s="52"/>
      <c r="K56" s="52"/>
      <c r="L56" s="52"/>
      <c r="M56" s="48"/>
      <c r="N56" s="48"/>
      <c r="O56" s="48"/>
      <c r="P56" s="48"/>
      <c r="Q56" s="48"/>
      <c r="R56" s="48"/>
      <c r="S56" s="48"/>
    </row>
    <row r="57" spans="1:19" ht="12.75" customHeight="1" hidden="1">
      <c r="A57" s="58"/>
      <c r="B57" s="58"/>
      <c r="C57" s="58"/>
      <c r="D57" s="102"/>
      <c r="E57" s="52"/>
      <c r="F57" s="52"/>
      <c r="G57" s="52"/>
      <c r="H57" s="52"/>
      <c r="I57" s="52"/>
      <c r="J57" s="52"/>
      <c r="K57" s="52"/>
      <c r="L57" s="52"/>
      <c r="M57" s="48"/>
      <c r="N57" s="48"/>
      <c r="O57" s="48"/>
      <c r="P57" s="48"/>
      <c r="Q57" s="48"/>
      <c r="R57" s="48"/>
      <c r="S57" s="48"/>
    </row>
    <row r="58" spans="1:19" ht="12.75" customHeight="1" hidden="1">
      <c r="A58" s="58"/>
      <c r="B58" s="58"/>
      <c r="C58" s="58"/>
      <c r="D58" s="102"/>
      <c r="E58" s="52"/>
      <c r="F58" s="52"/>
      <c r="G58" s="52"/>
      <c r="H58" s="52"/>
      <c r="I58" s="52"/>
      <c r="J58" s="52"/>
      <c r="K58" s="52"/>
      <c r="L58" s="52"/>
      <c r="M58" s="48"/>
      <c r="N58" s="48"/>
      <c r="O58" s="48"/>
      <c r="P58" s="48"/>
      <c r="Q58" s="48"/>
      <c r="R58" s="48"/>
      <c r="S58" s="48"/>
    </row>
    <row r="59" spans="1:19" ht="12.75" customHeight="1" hidden="1">
      <c r="A59" s="58"/>
      <c r="B59" s="58"/>
      <c r="C59" s="58"/>
      <c r="D59" s="102"/>
      <c r="E59" s="52"/>
      <c r="F59" s="52"/>
      <c r="G59" s="52"/>
      <c r="H59" s="52"/>
      <c r="I59" s="52"/>
      <c r="J59" s="52"/>
      <c r="K59" s="52"/>
      <c r="L59" s="52"/>
      <c r="M59" s="48"/>
      <c r="N59" s="48"/>
      <c r="O59" s="48"/>
      <c r="P59" s="48"/>
      <c r="Q59" s="48"/>
      <c r="R59" s="48"/>
      <c r="S59" s="48"/>
    </row>
    <row r="60" spans="1:19" ht="12.75" customHeight="1" hidden="1">
      <c r="A60" s="58"/>
      <c r="B60" s="58"/>
      <c r="C60" s="58"/>
      <c r="D60" s="102"/>
      <c r="E60" s="52"/>
      <c r="F60" s="52"/>
      <c r="G60" s="52"/>
      <c r="H60" s="52"/>
      <c r="I60" s="52"/>
      <c r="J60" s="52"/>
      <c r="K60" s="52"/>
      <c r="L60" s="52"/>
      <c r="M60" s="48"/>
      <c r="N60" s="48"/>
      <c r="O60" s="48"/>
      <c r="P60" s="48"/>
      <c r="Q60" s="48"/>
      <c r="R60" s="48"/>
      <c r="S60" s="48"/>
    </row>
    <row r="61" spans="1:19" ht="12.75" customHeight="1" hidden="1">
      <c r="A61" s="58"/>
      <c r="B61" s="58"/>
      <c r="C61" s="58"/>
      <c r="D61" s="102"/>
      <c r="E61" s="52"/>
      <c r="F61" s="52"/>
      <c r="G61" s="52"/>
      <c r="H61" s="52"/>
      <c r="I61" s="52"/>
      <c r="J61" s="52"/>
      <c r="K61" s="52"/>
      <c r="L61" s="52"/>
      <c r="M61" s="48"/>
      <c r="N61" s="48"/>
      <c r="O61" s="48"/>
      <c r="P61" s="48"/>
      <c r="Q61" s="48"/>
      <c r="R61" s="48"/>
      <c r="S61" s="48"/>
    </row>
    <row r="62" spans="1:19" ht="12.75" customHeight="1" hidden="1">
      <c r="A62" s="58"/>
      <c r="B62" s="58"/>
      <c r="C62" s="58"/>
      <c r="D62" s="102"/>
      <c r="E62" s="48"/>
      <c r="F62" s="48"/>
      <c r="G62" s="48"/>
      <c r="H62" s="48"/>
      <c r="I62" s="48"/>
      <c r="J62" s="48"/>
      <c r="K62" s="48"/>
      <c r="L62" s="52"/>
      <c r="M62" s="48"/>
      <c r="N62" s="48"/>
      <c r="O62" s="48"/>
      <c r="P62" s="48"/>
      <c r="Q62" s="48"/>
      <c r="R62" s="48"/>
      <c r="S62" s="48"/>
    </row>
    <row r="63" spans="1:19" ht="12.75" customHeight="1" hidden="1">
      <c r="A63" s="48"/>
      <c r="B63" s="48"/>
      <c r="C63" s="48"/>
      <c r="D63" s="100"/>
      <c r="E63" s="55"/>
      <c r="F63" s="55"/>
      <c r="G63" s="55"/>
      <c r="H63" s="55"/>
      <c r="I63" s="55"/>
      <c r="J63" s="55"/>
      <c r="K63" s="55"/>
      <c r="L63" s="104"/>
      <c r="M63" s="48"/>
      <c r="N63" s="48"/>
      <c r="O63" s="48"/>
      <c r="P63" s="48"/>
      <c r="Q63" s="48"/>
      <c r="R63" s="48"/>
      <c r="S63" s="48"/>
    </row>
    <row r="64" spans="1:19" ht="12.75" customHeight="1" hidden="1">
      <c r="A64" s="48"/>
      <c r="B64" s="48"/>
      <c r="C64" s="48"/>
      <c r="D64" s="100"/>
      <c r="E64" s="55"/>
      <c r="F64" s="55"/>
      <c r="G64" s="55"/>
      <c r="H64" s="55"/>
      <c r="I64" s="55"/>
      <c r="J64" s="55"/>
      <c r="K64" s="55"/>
      <c r="L64" s="55"/>
      <c r="M64" s="48"/>
      <c r="N64" s="48"/>
      <c r="O64" s="48"/>
      <c r="P64" s="48"/>
      <c r="Q64" s="48"/>
      <c r="R64" s="48"/>
      <c r="S64" s="48"/>
    </row>
    <row r="65" spans="1:19" ht="12.75" customHeight="1" hidden="1">
      <c r="A65" s="48"/>
      <c r="B65" s="48"/>
      <c r="C65" s="48"/>
      <c r="D65" s="100"/>
      <c r="E65" s="55"/>
      <c r="F65" s="55"/>
      <c r="G65" s="55"/>
      <c r="H65" s="55"/>
      <c r="I65" s="55"/>
      <c r="J65" s="55"/>
      <c r="K65" s="55"/>
      <c r="L65" s="55"/>
      <c r="M65" s="48"/>
      <c r="N65" s="48"/>
      <c r="O65" s="48"/>
      <c r="P65" s="48"/>
      <c r="Q65" s="48"/>
      <c r="R65" s="48"/>
      <c r="S65" s="48"/>
    </row>
    <row r="66" spans="1:19" ht="12.75" customHeight="1" hidden="1">
      <c r="A66" s="48"/>
      <c r="B66" s="48"/>
      <c r="C66" s="48"/>
      <c r="D66" s="100"/>
      <c r="E66" s="55"/>
      <c r="F66" s="55"/>
      <c r="G66" s="55"/>
      <c r="H66" s="55"/>
      <c r="I66" s="55"/>
      <c r="J66" s="55"/>
      <c r="K66" s="55"/>
      <c r="L66" s="55"/>
      <c r="M66" s="48"/>
      <c r="N66" s="48"/>
      <c r="O66" s="48"/>
      <c r="P66" s="48"/>
      <c r="Q66" s="48"/>
      <c r="R66" s="48"/>
      <c r="S66" s="48"/>
    </row>
    <row r="67" spans="1:19" ht="12.75" customHeight="1" hidden="1">
      <c r="A67" s="48"/>
      <c r="B67" s="48"/>
      <c r="C67" s="48"/>
      <c r="D67" s="100"/>
      <c r="E67" s="55"/>
      <c r="F67" s="55"/>
      <c r="G67" s="55"/>
      <c r="H67" s="55"/>
      <c r="I67" s="55"/>
      <c r="J67" s="55"/>
      <c r="K67" s="55"/>
      <c r="L67" s="55"/>
      <c r="M67" s="48"/>
      <c r="N67" s="48"/>
      <c r="O67" s="48"/>
      <c r="P67" s="48"/>
      <c r="Q67" s="48"/>
      <c r="R67" s="48"/>
      <c r="S67" s="48"/>
    </row>
    <row r="68" spans="1:19" ht="12.75" customHeight="1" hidden="1">
      <c r="A68" s="48"/>
      <c r="B68" s="48"/>
      <c r="C68" s="48"/>
      <c r="D68" s="100"/>
      <c r="E68" s="55"/>
      <c r="F68" s="55"/>
      <c r="G68" s="55"/>
      <c r="H68" s="55"/>
      <c r="I68" s="55"/>
      <c r="J68" s="55"/>
      <c r="K68" s="55"/>
      <c r="L68" s="55"/>
      <c r="M68" s="48"/>
      <c r="N68" s="48"/>
      <c r="O68" s="48"/>
      <c r="P68" s="48"/>
      <c r="Q68" s="48"/>
      <c r="R68" s="48"/>
      <c r="S68" s="48"/>
    </row>
    <row r="69" spans="1:19" ht="12.75" customHeight="1" hidden="1">
      <c r="A69" s="61"/>
      <c r="B69" s="61"/>
      <c r="C69" s="61"/>
      <c r="D69" s="110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</row>
    <row r="70" spans="1:19" ht="12.75" customHeight="1" hidden="1">
      <c r="A70" s="48"/>
      <c r="B70" s="48"/>
      <c r="C70" s="48"/>
      <c r="D70" s="100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</row>
    <row r="71" spans="1:19" ht="12.75" customHeight="1" hidden="1">
      <c r="A71" s="48"/>
      <c r="B71" s="48"/>
      <c r="C71" s="48"/>
      <c r="D71" s="100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21">
    <tabColor theme="4" tint="0.399980008602142"/>
  </sheetPr>
  <dimension ref="A1:A1"/>
  <sheetViews>
    <sheetView showGridLines="0" zoomScale="130" zoomScaleNormal="130" workbookViewId="0" topLeftCell="A1">
      <selection pane="topLeft" activeCell="C27" sqref="C27"/>
    </sheetView>
  </sheetViews>
  <sheetFormatPr defaultColWidth="9.33203125" defaultRowHeight="13.5" customHeight="1"/>
  <cols>
    <col min="1" max="16384" width="9.33333333333333" style="4"/>
  </cols>
  <sheetData>
    <row r="1" ht="13.5" customHeight="1">
      <c r="A1" s="3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List38">
    <tabColor theme="7" tint="0.399980008602142"/>
  </sheetPr>
  <dimension ref="A1:DE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6" customWidth="1"/>
    <col min="2" max="2" width="7.33333333333333" style="6" customWidth="1"/>
    <col min="3" max="97" width="7.33333333333333" style="6"/>
    <col min="98" max="109" width="7.33333333333333" style="174"/>
    <col min="110" max="16384" width="7.33333333333333" style="6"/>
  </cols>
  <sheetData>
    <row r="1" spans="1:8" ht="13.5" customHeight="1">
      <c r="A1" s="290" t="s">
        <v>223</v>
      </c>
      <c r="H1" s="3" t="s">
        <v>30</v>
      </c>
    </row>
    <row r="2" ht="13.5" customHeight="1">
      <c r="A2" s="7" t="s">
        <v>1</v>
      </c>
    </row>
    <row r="3" ht="13.5" customHeight="1">
      <c r="A3" s="7" t="s">
        <v>175</v>
      </c>
    </row>
    <row r="8" spans="3:97" ht="13.5" customHeight="1"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4"/>
      <c r="BN8" s="174"/>
      <c r="BO8" s="174"/>
      <c r="BP8" s="174"/>
      <c r="BQ8" s="174"/>
      <c r="BR8" s="174"/>
      <c r="BS8" s="174"/>
      <c r="BT8" s="174"/>
      <c r="BU8" s="174"/>
      <c r="BV8" s="174"/>
      <c r="BW8" s="174"/>
      <c r="BX8" s="174"/>
      <c r="BY8" s="174"/>
      <c r="BZ8" s="174"/>
      <c r="CA8" s="174"/>
      <c r="CB8" s="174"/>
      <c r="CC8" s="174"/>
      <c r="CD8" s="174"/>
      <c r="CE8" s="174"/>
      <c r="CF8" s="174"/>
      <c r="CG8" s="174"/>
      <c r="CH8" s="174"/>
      <c r="CI8" s="174"/>
      <c r="CJ8" s="174"/>
      <c r="CK8" s="174"/>
      <c r="CL8" s="174"/>
      <c r="CM8" s="174"/>
      <c r="CN8" s="174"/>
      <c r="CO8" s="174"/>
      <c r="CP8" s="174"/>
      <c r="CQ8" s="174"/>
      <c r="CR8" s="174"/>
      <c r="CS8" s="174"/>
    </row>
    <row r="9" spans="3:97" ht="13.5" customHeight="1"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74"/>
      <c r="BN9" s="174"/>
      <c r="BO9" s="174"/>
      <c r="BP9" s="174"/>
      <c r="BQ9" s="174"/>
      <c r="BR9" s="174"/>
      <c r="BS9" s="174"/>
      <c r="BT9" s="174"/>
      <c r="BU9" s="174"/>
      <c r="BV9" s="174"/>
      <c r="BW9" s="174"/>
      <c r="BX9" s="174"/>
      <c r="BY9" s="174"/>
      <c r="BZ9" s="174"/>
      <c r="CA9" s="174"/>
      <c r="CB9" s="174"/>
      <c r="CC9" s="174"/>
      <c r="CD9" s="174"/>
      <c r="CE9" s="174"/>
      <c r="CF9" s="174"/>
      <c r="CG9" s="174"/>
      <c r="CH9" s="174"/>
      <c r="CI9" s="174"/>
      <c r="CJ9" s="174"/>
      <c r="CK9" s="174"/>
      <c r="CL9" s="174"/>
      <c r="CM9" s="174"/>
      <c r="CN9" s="174"/>
      <c r="CO9" s="174"/>
      <c r="CP9" s="174"/>
      <c r="CQ9" s="174"/>
      <c r="CR9" s="174"/>
      <c r="CS9" s="174"/>
    </row>
    <row r="10" spans="3:97" ht="13.5" customHeight="1"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</row>
    <row r="11" spans="3:97" ht="13.5" customHeight="1"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174"/>
      <c r="BN11" s="174"/>
      <c r="BO11" s="174"/>
      <c r="BP11" s="174"/>
      <c r="BQ11" s="174"/>
      <c r="BR11" s="174"/>
      <c r="BS11" s="174"/>
      <c r="BT11" s="174"/>
      <c r="BU11" s="174"/>
      <c r="BV11" s="174"/>
      <c r="BW11" s="174"/>
      <c r="BX11" s="174"/>
      <c r="BY11" s="174"/>
      <c r="BZ11" s="174"/>
      <c r="CA11" s="174"/>
      <c r="CB11" s="174"/>
      <c r="CC11" s="174"/>
      <c r="CD11" s="174"/>
      <c r="CE11" s="174"/>
      <c r="CF11" s="174"/>
      <c r="CG11" s="174"/>
      <c r="CH11" s="174"/>
      <c r="CI11" s="174"/>
      <c r="CJ11" s="174"/>
      <c r="CK11" s="174"/>
      <c r="CL11" s="174"/>
      <c r="CM11" s="174"/>
      <c r="CN11" s="174"/>
      <c r="CO11" s="174"/>
      <c r="CP11" s="174"/>
      <c r="CQ11" s="174"/>
      <c r="CR11" s="174"/>
      <c r="CS11" s="174"/>
    </row>
    <row r="12" spans="3:97" ht="13.5" customHeight="1"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174"/>
      <c r="BN12" s="174"/>
      <c r="BO12" s="174"/>
      <c r="BP12" s="174"/>
      <c r="BQ12" s="174"/>
      <c r="BR12" s="174"/>
      <c r="BS12" s="174"/>
      <c r="BT12" s="174"/>
      <c r="BU12" s="174"/>
      <c r="BV12" s="174"/>
      <c r="BW12" s="174"/>
      <c r="BX12" s="174"/>
      <c r="BY12" s="174"/>
      <c r="BZ12" s="174"/>
      <c r="CA12" s="174"/>
      <c r="CB12" s="174"/>
      <c r="CC12" s="174"/>
      <c r="CD12" s="174"/>
      <c r="CE12" s="174"/>
      <c r="CF12" s="174"/>
      <c r="CG12" s="174"/>
      <c r="CH12" s="174"/>
      <c r="CI12" s="174"/>
      <c r="CJ12" s="174"/>
      <c r="CK12" s="174"/>
      <c r="CL12" s="174"/>
      <c r="CM12" s="174"/>
      <c r="CN12" s="174"/>
      <c r="CO12" s="174"/>
      <c r="CP12" s="174"/>
      <c r="CQ12" s="174"/>
      <c r="CR12" s="174"/>
      <c r="CS12" s="174"/>
    </row>
    <row r="13" spans="3:97" ht="13.5" customHeight="1"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174"/>
      <c r="BN13" s="174"/>
      <c r="BO13" s="174"/>
      <c r="BP13" s="174"/>
      <c r="BQ13" s="174"/>
      <c r="BR13" s="174"/>
      <c r="BS13" s="174"/>
      <c r="BT13" s="174"/>
      <c r="BU13" s="174"/>
      <c r="BV13" s="174"/>
      <c r="BW13" s="174"/>
      <c r="BX13" s="174"/>
      <c r="BY13" s="174"/>
      <c r="BZ13" s="174"/>
      <c r="CA13" s="174"/>
      <c r="CB13" s="174"/>
      <c r="CC13" s="174"/>
      <c r="CD13" s="174"/>
      <c r="CE13" s="174"/>
      <c r="CF13" s="174"/>
      <c r="CG13" s="174"/>
      <c r="CH13" s="174"/>
      <c r="CI13" s="174"/>
      <c r="CJ13" s="174"/>
      <c r="CK13" s="174"/>
      <c r="CL13" s="174"/>
      <c r="CM13" s="174"/>
      <c r="CN13" s="174"/>
      <c r="CO13" s="174"/>
      <c r="CP13" s="174"/>
      <c r="CQ13" s="174"/>
      <c r="CR13" s="174"/>
      <c r="CS13" s="174"/>
    </row>
    <row r="14" spans="3:97" ht="13.5" customHeight="1"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174"/>
      <c r="BN14" s="174"/>
      <c r="BO14" s="174"/>
      <c r="BP14" s="174"/>
      <c r="BQ14" s="174"/>
      <c r="BR14" s="174"/>
      <c r="BS14" s="174"/>
      <c r="BT14" s="174"/>
      <c r="BU14" s="174"/>
      <c r="BV14" s="174"/>
      <c r="BW14" s="174"/>
      <c r="BX14" s="174"/>
      <c r="BY14" s="174"/>
      <c r="BZ14" s="174"/>
      <c r="CA14" s="174"/>
      <c r="CB14" s="174"/>
      <c r="CC14" s="174"/>
      <c r="CD14" s="174"/>
      <c r="CE14" s="174"/>
      <c r="CF14" s="174"/>
      <c r="CG14" s="174"/>
      <c r="CH14" s="174"/>
      <c r="CI14" s="174"/>
      <c r="CJ14" s="174"/>
      <c r="CK14" s="174"/>
      <c r="CL14" s="174"/>
      <c r="CM14" s="174"/>
      <c r="CN14" s="174"/>
      <c r="CO14" s="174"/>
      <c r="CP14" s="174"/>
      <c r="CQ14" s="174"/>
      <c r="CR14" s="174"/>
      <c r="CS14" s="174"/>
    </row>
    <row r="15" spans="3:97" ht="13.5" customHeight="1"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  <c r="AT15" s="174"/>
      <c r="AU15" s="174"/>
      <c r="AV15" s="174"/>
      <c r="AW15" s="174"/>
      <c r="AX15" s="174"/>
      <c r="AY15" s="174"/>
      <c r="AZ15" s="174"/>
      <c r="BA15" s="174"/>
      <c r="BB15" s="174"/>
      <c r="BC15" s="174"/>
      <c r="BD15" s="174"/>
      <c r="BE15" s="174"/>
      <c r="BF15" s="174"/>
      <c r="BG15" s="174"/>
      <c r="BH15" s="174"/>
      <c r="BI15" s="174"/>
      <c r="BJ15" s="174"/>
      <c r="BK15" s="174"/>
      <c r="BL15" s="174"/>
      <c r="BM15" s="174"/>
      <c r="BN15" s="174"/>
      <c r="BO15" s="174"/>
      <c r="BP15" s="174"/>
      <c r="BQ15" s="174"/>
      <c r="BR15" s="174"/>
      <c r="BS15" s="174"/>
      <c r="BT15" s="174"/>
      <c r="BU15" s="174"/>
      <c r="BV15" s="174"/>
      <c r="BW15" s="174"/>
      <c r="BX15" s="174"/>
      <c r="BY15" s="174"/>
      <c r="BZ15" s="174"/>
      <c r="CA15" s="174"/>
      <c r="CB15" s="174"/>
      <c r="CC15" s="174"/>
      <c r="CD15" s="174"/>
      <c r="CE15" s="174"/>
      <c r="CF15" s="174"/>
      <c r="CG15" s="174"/>
      <c r="CH15" s="174"/>
      <c r="CI15" s="174"/>
      <c r="CJ15" s="174"/>
      <c r="CK15" s="174"/>
      <c r="CL15" s="174"/>
      <c r="CM15" s="174"/>
      <c r="CN15" s="174"/>
      <c r="CO15" s="174"/>
      <c r="CP15" s="174"/>
      <c r="CQ15" s="174"/>
      <c r="CR15" s="174"/>
      <c r="CS15" s="174"/>
    </row>
    <row r="16" spans="3:97" ht="13.5" customHeight="1"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  <c r="AT16" s="174"/>
      <c r="AU16" s="174"/>
      <c r="AV16" s="174"/>
      <c r="AW16" s="174"/>
      <c r="AX16" s="174"/>
      <c r="AY16" s="174"/>
      <c r="AZ16" s="174"/>
      <c r="BA16" s="174"/>
      <c r="BB16" s="174"/>
      <c r="BC16" s="174"/>
      <c r="BD16" s="174"/>
      <c r="BE16" s="174"/>
      <c r="BF16" s="174"/>
      <c r="BG16" s="174"/>
      <c r="BH16" s="174"/>
      <c r="BI16" s="174"/>
      <c r="BJ16" s="174"/>
      <c r="BK16" s="174"/>
      <c r="BL16" s="174"/>
      <c r="BM16" s="174"/>
      <c r="BN16" s="174"/>
      <c r="BO16" s="174"/>
      <c r="BP16" s="174"/>
      <c r="BQ16" s="174"/>
      <c r="BR16" s="174"/>
      <c r="BS16" s="174"/>
      <c r="BT16" s="174"/>
      <c r="BU16" s="174"/>
      <c r="BV16" s="174"/>
      <c r="BW16" s="174"/>
      <c r="BX16" s="174"/>
      <c r="BY16" s="174"/>
      <c r="BZ16" s="174"/>
      <c r="CA16" s="174"/>
      <c r="CB16" s="174"/>
      <c r="CC16" s="174"/>
      <c r="CD16" s="174"/>
      <c r="CE16" s="174"/>
      <c r="CF16" s="174"/>
      <c r="CG16" s="174"/>
      <c r="CH16" s="174"/>
      <c r="CI16" s="174"/>
      <c r="CJ16" s="174"/>
      <c r="CK16" s="174"/>
      <c r="CL16" s="174"/>
      <c r="CM16" s="174"/>
      <c r="CN16" s="174"/>
      <c r="CO16" s="174"/>
      <c r="CP16" s="174"/>
      <c r="CQ16" s="174"/>
      <c r="CR16" s="174"/>
      <c r="CS16" s="174"/>
    </row>
    <row r="17" spans="3:97" ht="13.5" customHeight="1"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4"/>
      <c r="AS17" s="174"/>
      <c r="AT17" s="174"/>
      <c r="AU17" s="174"/>
      <c r="AV17" s="174"/>
      <c r="AW17" s="174"/>
      <c r="AX17" s="174"/>
      <c r="AY17" s="174"/>
      <c r="AZ17" s="174"/>
      <c r="BA17" s="174"/>
      <c r="BB17" s="174"/>
      <c r="BC17" s="174"/>
      <c r="BD17" s="174"/>
      <c r="BE17" s="174"/>
      <c r="BF17" s="174"/>
      <c r="BG17" s="174"/>
      <c r="BH17" s="174"/>
      <c r="BI17" s="174"/>
      <c r="BJ17" s="174"/>
      <c r="BK17" s="174"/>
      <c r="BL17" s="174"/>
      <c r="BM17" s="174"/>
      <c r="BN17" s="174"/>
      <c r="BO17" s="174"/>
      <c r="BP17" s="174"/>
      <c r="BQ17" s="174"/>
      <c r="BR17" s="174"/>
      <c r="BS17" s="174"/>
      <c r="BT17" s="174"/>
      <c r="BU17" s="174"/>
      <c r="BV17" s="174"/>
      <c r="BW17" s="174"/>
      <c r="BX17" s="174"/>
      <c r="BY17" s="174"/>
      <c r="BZ17" s="174"/>
      <c r="CA17" s="174"/>
      <c r="CB17" s="174"/>
      <c r="CC17" s="174"/>
      <c r="CD17" s="174"/>
      <c r="CE17" s="174"/>
      <c r="CF17" s="174"/>
      <c r="CG17" s="174"/>
      <c r="CH17" s="174"/>
      <c r="CI17" s="174"/>
      <c r="CJ17" s="174"/>
      <c r="CK17" s="174"/>
      <c r="CL17" s="174"/>
      <c r="CM17" s="174"/>
      <c r="CN17" s="174"/>
      <c r="CO17" s="174"/>
      <c r="CP17" s="174"/>
      <c r="CQ17" s="174"/>
      <c r="CR17" s="174"/>
      <c r="CS17" s="174"/>
    </row>
    <row r="18" spans="2:109" ht="13.5" customHeight="1">
      <c r="B18" s="12" t="s">
        <v>874</v>
      </c>
      <c r="C18" s="12" t="s">
        <v>875</v>
      </c>
      <c r="D18" s="12" t="s">
        <v>876</v>
      </c>
      <c r="E18" s="12" t="s">
        <v>877</v>
      </c>
      <c r="F18" s="12" t="s">
        <v>878</v>
      </c>
      <c r="G18" s="12" t="s">
        <v>875</v>
      </c>
      <c r="H18" s="12" t="s">
        <v>876</v>
      </c>
      <c r="I18" s="12" t="s">
        <v>877</v>
      </c>
      <c r="J18" s="12" t="s">
        <v>879</v>
      </c>
      <c r="K18" s="12" t="s">
        <v>875</v>
      </c>
      <c r="L18" s="12" t="s">
        <v>876</v>
      </c>
      <c r="M18" s="12" t="s">
        <v>877</v>
      </c>
      <c r="N18" s="12" t="s">
        <v>880</v>
      </c>
      <c r="O18" s="12" t="s">
        <v>875</v>
      </c>
      <c r="P18" s="12" t="s">
        <v>876</v>
      </c>
      <c r="Q18" s="12" t="s">
        <v>877</v>
      </c>
      <c r="R18" s="12" t="s">
        <v>881</v>
      </c>
      <c r="S18" s="12" t="s">
        <v>875</v>
      </c>
      <c r="T18" s="12" t="s">
        <v>876</v>
      </c>
      <c r="U18" s="12" t="s">
        <v>877</v>
      </c>
      <c r="V18" s="12" t="s">
        <v>882</v>
      </c>
      <c r="W18" s="12" t="s">
        <v>875</v>
      </c>
      <c r="X18" s="12" t="s">
        <v>876</v>
      </c>
      <c r="Y18" s="12" t="s">
        <v>877</v>
      </c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</row>
    <row r="19" spans="1:106" ht="13.5" customHeight="1">
      <c r="A19" s="175"/>
      <c r="B19" s="9">
        <v>100.87</v>
      </c>
      <c r="C19" s="9">
        <v>113.84</v>
      </c>
      <c r="D19" s="9">
        <v>100.71</v>
      </c>
      <c r="E19" s="9">
        <v>88.72</v>
      </c>
      <c r="F19" s="9">
        <v>81.069999999999993</v>
      </c>
      <c r="G19" s="9">
        <v>77.989999999999995</v>
      </c>
      <c r="H19" s="9">
        <v>86.65</v>
      </c>
      <c r="I19" s="9">
        <v>84.01</v>
      </c>
      <c r="J19" s="9">
        <v>82.92</v>
      </c>
      <c r="K19" s="9">
        <v>84.68</v>
      </c>
      <c r="L19" s="9">
        <v>80.010000000000005</v>
      </c>
      <c r="M19" s="9">
        <v>74.66</v>
      </c>
      <c r="N19" s="9">
        <v>75.87</v>
      </c>
      <c r="O19" s="9">
        <v>68.069999999999993</v>
      </c>
      <c r="P19" s="9">
        <v>69.03</v>
      </c>
      <c r="Q19" s="9">
        <v>63.65</v>
      </c>
      <c r="R19" s="9">
        <v>80.72</v>
      </c>
      <c r="S19" s="9">
        <v>102.63</v>
      </c>
      <c r="T19" s="9">
        <v>82.90</v>
      </c>
      <c r="U19" s="9">
        <v>79.099999999999994</v>
      </c>
      <c r="V19" s="9">
        <v>75.239999999999995</v>
      </c>
      <c r="W19" s="9">
        <v>73.069999999999993</v>
      </c>
      <c r="X19" s="9">
        <v>71.61</v>
      </c>
      <c r="Y19" s="9">
        <v>70.56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T19" s="8"/>
      <c r="CX19" s="8"/>
      <c r="DB19" s="8"/>
    </row>
    <row r="20" spans="2:106" ht="13.5" customHeight="1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T20" s="9"/>
      <c r="CX20" s="9"/>
      <c r="DB20" s="9"/>
    </row>
    <row r="21" spans="1:109" ht="13.5" customHeight="1">
      <c r="A21" s="175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</row>
    <row r="22" spans="1:109" ht="13.5" customHeight="1">
      <c r="A22" s="175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</row>
    <row r="23" spans="1:109" ht="13.5" customHeight="1">
      <c r="A23" s="10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</row>
    <row r="24" spans="1:109" ht="13.5" customHeight="1">
      <c r="A24" s="10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</row>
    <row r="25" spans="1:109" ht="13.5" customHeight="1">
      <c r="A25" s="10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</row>
    <row r="26" spans="3:97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4"/>
      <c r="CA26" s="174"/>
      <c r="CB26" s="174"/>
      <c r="CC26" s="174"/>
      <c r="CD26" s="174"/>
      <c r="CE26" s="174"/>
      <c r="CF26" s="174"/>
      <c r="CG26" s="174"/>
      <c r="CH26" s="174"/>
      <c r="CI26" s="174"/>
      <c r="CJ26" s="174"/>
      <c r="CK26" s="174"/>
      <c r="CL26" s="174"/>
      <c r="CM26" s="174"/>
      <c r="CN26" s="174"/>
      <c r="CO26" s="174"/>
      <c r="CP26" s="174"/>
      <c r="CQ26" s="174"/>
      <c r="CR26" s="174"/>
      <c r="CS26" s="174"/>
    </row>
    <row r="27" spans="3:97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4"/>
      <c r="CA27" s="174"/>
      <c r="CB27" s="174"/>
      <c r="CC27" s="174"/>
      <c r="CD27" s="174"/>
      <c r="CE27" s="174"/>
      <c r="CF27" s="174"/>
      <c r="CG27" s="174"/>
      <c r="CH27" s="174"/>
      <c r="CI27" s="174"/>
      <c r="CJ27" s="174"/>
      <c r="CK27" s="174"/>
      <c r="CL27" s="174"/>
      <c r="CM27" s="174"/>
      <c r="CN27" s="174"/>
      <c r="CO27" s="174"/>
      <c r="CP27" s="174"/>
      <c r="CQ27" s="174"/>
      <c r="CR27" s="174"/>
      <c r="CS27" s="174"/>
    </row>
    <row r="28" spans="3:97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4"/>
      <c r="CA28" s="174"/>
      <c r="CB28" s="174"/>
      <c r="CC28" s="174"/>
      <c r="CD28" s="174"/>
      <c r="CE28" s="174"/>
      <c r="CF28" s="174"/>
      <c r="CG28" s="174"/>
      <c r="CH28" s="174"/>
      <c r="CI28" s="174"/>
      <c r="CJ28" s="174"/>
      <c r="CK28" s="174"/>
      <c r="CL28" s="174"/>
      <c r="CM28" s="174"/>
      <c r="CN28" s="174"/>
      <c r="CO28" s="174"/>
      <c r="CP28" s="174"/>
      <c r="CQ28" s="174"/>
      <c r="CR28" s="174"/>
      <c r="CS28" s="174"/>
    </row>
    <row r="29" spans="3:97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4"/>
      <c r="CA29" s="174"/>
      <c r="CB29" s="174"/>
      <c r="CC29" s="174"/>
      <c r="CD29" s="174"/>
      <c r="CE29" s="174"/>
      <c r="CF29" s="174"/>
      <c r="CG29" s="174"/>
      <c r="CH29" s="174"/>
      <c r="CI29" s="174"/>
      <c r="CJ29" s="174"/>
      <c r="CK29" s="174"/>
      <c r="CL29" s="174"/>
      <c r="CM29" s="174"/>
      <c r="CN29" s="174"/>
      <c r="CO29" s="174"/>
      <c r="CP29" s="174"/>
      <c r="CQ29" s="174"/>
      <c r="CR29" s="174"/>
      <c r="CS29" s="174"/>
    </row>
    <row r="30" spans="3:97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4"/>
      <c r="CA30" s="174"/>
      <c r="CB30" s="174"/>
      <c r="CC30" s="174"/>
      <c r="CD30" s="174"/>
      <c r="CE30" s="174"/>
      <c r="CF30" s="174"/>
      <c r="CG30" s="174"/>
      <c r="CH30" s="174"/>
      <c r="CI30" s="174"/>
      <c r="CJ30" s="174"/>
      <c r="CK30" s="174"/>
      <c r="CL30" s="174"/>
      <c r="CM30" s="174"/>
      <c r="CN30" s="174"/>
      <c r="CO30" s="174"/>
      <c r="CP30" s="174"/>
      <c r="CQ30" s="174"/>
      <c r="CR30" s="174"/>
      <c r="CS30" s="174"/>
    </row>
    <row r="31" spans="3:97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4"/>
      <c r="CA31" s="174"/>
      <c r="CB31" s="174"/>
      <c r="CC31" s="174"/>
      <c r="CD31" s="174"/>
      <c r="CE31" s="174"/>
      <c r="CF31" s="174"/>
      <c r="CG31" s="174"/>
      <c r="CH31" s="174"/>
      <c r="CI31" s="174"/>
      <c r="CJ31" s="174"/>
      <c r="CK31" s="174"/>
      <c r="CL31" s="174"/>
      <c r="CM31" s="174"/>
      <c r="CN31" s="174"/>
      <c r="CO31" s="174"/>
      <c r="CP31" s="174"/>
      <c r="CQ31" s="174"/>
      <c r="CR31" s="174"/>
      <c r="CS31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">
    <tabColor theme="6" tint="0.399980008602142"/>
  </sheetPr>
  <dimension ref="A1:M50"/>
  <sheetViews>
    <sheetView showGridLines="0" zoomScale="120" zoomScaleNormal="120" workbookViewId="0" topLeftCell="B1">
      <selection pane="topLeft" activeCell="D2" sqref="D2"/>
    </sheetView>
  </sheetViews>
  <sheetFormatPr defaultColWidth="0" defaultRowHeight="0" customHeight="1" zeroHeight="1"/>
  <cols>
    <col min="1" max="1" width="0" style="95" hidden="1" customWidth="1"/>
    <col min="2" max="2" width="24.8333333333333" style="95" customWidth="1"/>
    <col min="3" max="3" width="0" style="95" hidden="1" customWidth="1"/>
    <col min="4" max="4" width="25" style="95" customWidth="1"/>
    <col min="5" max="14" width="6.66666666666667" style="95" customWidth="1"/>
    <col min="15" max="16384" width="0" style="95" hidden="1"/>
  </cols>
  <sheetData>
    <row r="1" spans="1:2" ht="12.75" customHeight="1">
      <c r="A1" s="3" t="s">
        <v>31</v>
      </c>
      <c r="B1" s="3" t="s">
        <v>30</v>
      </c>
    </row>
    <row r="2" ht="12.75" customHeight="1"/>
    <row r="3" spans="1:2" ht="12.75" customHeight="1">
      <c r="A3" s="96" t="s">
        <v>2</v>
      </c>
      <c r="B3" s="96" t="s">
        <v>32</v>
      </c>
    </row>
    <row r="4" spans="1:2" ht="12.75" customHeight="1">
      <c r="A4" s="73" t="s">
        <v>160</v>
      </c>
      <c r="B4" s="73" t="s">
        <v>161</v>
      </c>
    </row>
    <row r="5" spans="1:2" ht="12.75" customHeight="1">
      <c r="A5" s="96"/>
      <c r="B5" s="96"/>
    </row>
    <row r="6" ht="1.5" customHeight="1" thickBot="1"/>
    <row r="7" spans="1:13" ht="11.25" customHeight="1">
      <c r="A7" s="295"/>
      <c r="B7" s="295"/>
      <c r="C7" s="302"/>
      <c r="D7" s="302"/>
      <c r="E7" s="271">
        <v>2021</v>
      </c>
      <c r="F7" s="271">
        <v>2022</v>
      </c>
      <c r="G7" s="271">
        <v>2023</v>
      </c>
      <c r="H7" s="271">
        <v>2024</v>
      </c>
      <c r="I7" s="271">
        <v>2025</v>
      </c>
      <c r="J7" s="301">
        <v>2026</v>
      </c>
      <c r="K7" s="301">
        <v>2027</v>
      </c>
      <c r="L7" s="540">
        <v>2026</v>
      </c>
      <c r="M7" s="300">
        <v>2027</v>
      </c>
    </row>
    <row r="8" spans="1:13" ht="11.25" customHeight="1">
      <c r="A8" s="296"/>
      <c r="B8" s="296"/>
      <c r="C8" s="541"/>
      <c r="D8" s="541"/>
      <c r="E8" s="526"/>
      <c r="F8" s="526"/>
      <c r="G8" s="526"/>
      <c r="H8" s="526"/>
      <c r="I8" s="526"/>
      <c r="J8" s="1001" t="s">
        <v>357</v>
      </c>
      <c r="K8" s="1002"/>
      <c r="L8" s="997" t="s">
        <v>358</v>
      </c>
      <c r="M8" s="998"/>
    </row>
    <row r="9" spans="1:13" ht="11.25" customHeight="1" hidden="1">
      <c r="A9" s="268"/>
      <c r="B9" s="268"/>
      <c r="C9" s="569"/>
      <c r="D9" s="569"/>
      <c r="E9" s="527"/>
      <c r="F9" s="527"/>
      <c r="G9" s="527"/>
      <c r="H9" s="527"/>
      <c r="I9" s="527"/>
      <c r="J9" s="1003" t="s">
        <v>359</v>
      </c>
      <c r="K9" s="1004"/>
      <c r="L9" s="999" t="s">
        <v>360</v>
      </c>
      <c r="M9" s="1000"/>
    </row>
    <row r="10" spans="1:13" ht="12.75" customHeight="1">
      <c r="A10" s="501" t="s">
        <v>276</v>
      </c>
      <c r="B10" s="501" t="s">
        <v>277</v>
      </c>
      <c r="C10" s="502" t="s">
        <v>278</v>
      </c>
      <c r="D10" s="502" t="s">
        <v>279</v>
      </c>
      <c r="E10" s="477">
        <v>6308</v>
      </c>
      <c r="F10" s="477">
        <v>7050</v>
      </c>
      <c r="G10" s="477">
        <v>7660</v>
      </c>
      <c r="H10" s="477">
        <v>8069</v>
      </c>
      <c r="I10" s="477">
        <v>8573</v>
      </c>
      <c r="J10" s="478">
        <v>8969</v>
      </c>
      <c r="K10" s="478">
        <v>9531</v>
      </c>
      <c r="L10" s="560">
        <v>8988</v>
      </c>
      <c r="M10" s="479">
        <v>9537</v>
      </c>
    </row>
    <row r="11" spans="1:13" ht="12.75" customHeight="1">
      <c r="A11" s="503"/>
      <c r="B11" s="503"/>
      <c r="C11" s="504" t="s">
        <v>280</v>
      </c>
      <c r="D11" s="504" t="s">
        <v>281</v>
      </c>
      <c r="E11" s="480">
        <v>8.1999999999999993</v>
      </c>
      <c r="F11" s="480">
        <v>11.80</v>
      </c>
      <c r="G11" s="480">
        <v>8.60</v>
      </c>
      <c r="H11" s="480">
        <v>5.30</v>
      </c>
      <c r="I11" s="480">
        <v>6.20</v>
      </c>
      <c r="J11" s="481">
        <v>4.5999999999999996</v>
      </c>
      <c r="K11" s="481">
        <v>6.30</v>
      </c>
      <c r="L11" s="561">
        <v>5</v>
      </c>
      <c r="M11" s="482">
        <v>6.10</v>
      </c>
    </row>
    <row r="12" spans="1:13" ht="12.75" customHeight="1">
      <c r="A12" s="210" t="s">
        <v>282</v>
      </c>
      <c r="B12" s="210" t="s">
        <v>283</v>
      </c>
      <c r="C12" s="505" t="s">
        <v>284</v>
      </c>
      <c r="D12" s="505" t="s">
        <v>285</v>
      </c>
      <c r="E12" s="483">
        <v>4</v>
      </c>
      <c r="F12" s="483">
        <v>2.80</v>
      </c>
      <c r="G12" s="483">
        <v>0</v>
      </c>
      <c r="H12" s="483">
        <v>1.30</v>
      </c>
      <c r="I12" s="483">
        <v>2.60</v>
      </c>
      <c r="J12" s="484">
        <v>1.90</v>
      </c>
      <c r="K12" s="484">
        <v>2.40</v>
      </c>
      <c r="L12" s="562">
        <v>2.10</v>
      </c>
      <c r="M12" s="485">
        <v>2.40</v>
      </c>
    </row>
    <row r="13" spans="1:13" ht="12.75" customHeight="1">
      <c r="A13" s="506" t="s">
        <v>286</v>
      </c>
      <c r="B13" s="506" t="s">
        <v>287</v>
      </c>
      <c r="C13" s="505" t="s">
        <v>284</v>
      </c>
      <c r="D13" s="505" t="s">
        <v>285</v>
      </c>
      <c r="E13" s="486">
        <v>4.20</v>
      </c>
      <c r="F13" s="486">
        <v>0.50</v>
      </c>
      <c r="G13" s="486">
        <v>-2.60</v>
      </c>
      <c r="H13" s="486">
        <v>2.40</v>
      </c>
      <c r="I13" s="486">
        <v>2.70</v>
      </c>
      <c r="J13" s="487">
        <v>2.70</v>
      </c>
      <c r="K13" s="487">
        <v>2.60</v>
      </c>
      <c r="L13" s="562">
        <v>3</v>
      </c>
      <c r="M13" s="485">
        <v>2.60</v>
      </c>
    </row>
    <row r="14" spans="1:13" ht="12.75" customHeight="1">
      <c r="A14" s="506" t="s">
        <v>288</v>
      </c>
      <c r="B14" s="506" t="s">
        <v>289</v>
      </c>
      <c r="C14" s="505" t="s">
        <v>284</v>
      </c>
      <c r="D14" s="505" t="s">
        <v>285</v>
      </c>
      <c r="E14" s="486">
        <v>1.50</v>
      </c>
      <c r="F14" s="486">
        <v>0.40</v>
      </c>
      <c r="G14" s="486">
        <v>3.20</v>
      </c>
      <c r="H14" s="486">
        <v>3.10</v>
      </c>
      <c r="I14" s="486">
        <v>2.2000000000000002</v>
      </c>
      <c r="J14" s="487">
        <v>1.70</v>
      </c>
      <c r="K14" s="487">
        <v>2.2999999999999998</v>
      </c>
      <c r="L14" s="562">
        <v>1.70</v>
      </c>
      <c r="M14" s="485">
        <v>2.2999999999999998</v>
      </c>
    </row>
    <row r="15" spans="1:13" ht="12.75" customHeight="1">
      <c r="A15" s="506" t="s">
        <v>290</v>
      </c>
      <c r="B15" s="506" t="s">
        <v>291</v>
      </c>
      <c r="C15" s="505" t="s">
        <v>284</v>
      </c>
      <c r="D15" s="505" t="s">
        <v>285</v>
      </c>
      <c r="E15" s="486">
        <v>6.70</v>
      </c>
      <c r="F15" s="486">
        <v>6.30</v>
      </c>
      <c r="G15" s="486">
        <v>4.20</v>
      </c>
      <c r="H15" s="486">
        <v>-2.2999999999999998</v>
      </c>
      <c r="I15" s="486">
        <v>3.10</v>
      </c>
      <c r="J15" s="487">
        <v>4.70</v>
      </c>
      <c r="K15" s="487">
        <v>2.70</v>
      </c>
      <c r="L15" s="562">
        <v>3.60</v>
      </c>
      <c r="M15" s="485">
        <v>2.50</v>
      </c>
    </row>
    <row r="16" spans="1:13" ht="12.75" customHeight="1">
      <c r="A16" s="506" t="s">
        <v>292</v>
      </c>
      <c r="B16" s="506" t="s">
        <v>293</v>
      </c>
      <c r="C16" s="505" t="s">
        <v>294</v>
      </c>
      <c r="D16" s="505" t="s">
        <v>295</v>
      </c>
      <c r="E16" s="486">
        <v>-2.80</v>
      </c>
      <c r="F16" s="486">
        <v>-0.30</v>
      </c>
      <c r="G16" s="486">
        <v>2.60</v>
      </c>
      <c r="H16" s="486">
        <v>0.90</v>
      </c>
      <c r="I16" s="486">
        <v>-0.60</v>
      </c>
      <c r="J16" s="487">
        <v>-0.30</v>
      </c>
      <c r="K16" s="487">
        <v>-0.40</v>
      </c>
      <c r="L16" s="562">
        <v>-0.70</v>
      </c>
      <c r="M16" s="485">
        <v>0.10</v>
      </c>
    </row>
    <row r="17" spans="1:13" ht="12.75" customHeight="1">
      <c r="A17" s="507" t="s">
        <v>296</v>
      </c>
      <c r="B17" s="507" t="s">
        <v>297</v>
      </c>
      <c r="C17" s="508" t="s">
        <v>294</v>
      </c>
      <c r="D17" s="508" t="s">
        <v>295</v>
      </c>
      <c r="E17" s="488">
        <v>2.80</v>
      </c>
      <c r="F17" s="488">
        <v>1.20</v>
      </c>
      <c r="G17" s="488">
        <v>-3</v>
      </c>
      <c r="H17" s="488">
        <v>-0.70</v>
      </c>
      <c r="I17" s="488">
        <v>0.70</v>
      </c>
      <c r="J17" s="489">
        <v>-0.70</v>
      </c>
      <c r="K17" s="489">
        <v>0.30</v>
      </c>
      <c r="L17" s="563">
        <v>0.20</v>
      </c>
      <c r="M17" s="490">
        <v>0</v>
      </c>
    </row>
    <row r="18" spans="1:13" ht="12.75" customHeight="1">
      <c r="A18" s="210" t="s">
        <v>298</v>
      </c>
      <c r="B18" s="210" t="s">
        <v>299</v>
      </c>
      <c r="C18" s="505" t="s">
        <v>300</v>
      </c>
      <c r="D18" s="505" t="s">
        <v>301</v>
      </c>
      <c r="E18" s="483">
        <v>4</v>
      </c>
      <c r="F18" s="483">
        <v>8.6999999999999993</v>
      </c>
      <c r="G18" s="483">
        <v>8.60</v>
      </c>
      <c r="H18" s="483">
        <v>4</v>
      </c>
      <c r="I18" s="483">
        <v>3.50</v>
      </c>
      <c r="J18" s="484">
        <v>2.70</v>
      </c>
      <c r="K18" s="484">
        <v>3.70</v>
      </c>
      <c r="L18" s="562">
        <v>2.90</v>
      </c>
      <c r="M18" s="485">
        <v>3.70</v>
      </c>
    </row>
    <row r="19" spans="1:13" ht="12.75" customHeight="1">
      <c r="A19" s="503" t="s">
        <v>302</v>
      </c>
      <c r="B19" s="503" t="s">
        <v>303</v>
      </c>
      <c r="C19" s="508" t="s">
        <v>304</v>
      </c>
      <c r="D19" s="508" t="s">
        <v>305</v>
      </c>
      <c r="E19" s="491">
        <v>3.80</v>
      </c>
      <c r="F19" s="491">
        <v>15.10</v>
      </c>
      <c r="G19" s="491">
        <v>10.70</v>
      </c>
      <c r="H19" s="491">
        <v>2.40</v>
      </c>
      <c r="I19" s="491">
        <v>2.50</v>
      </c>
      <c r="J19" s="492">
        <v>2.2000000000000002</v>
      </c>
      <c r="K19" s="492">
        <v>2.70</v>
      </c>
      <c r="L19" s="563">
        <v>2.50</v>
      </c>
      <c r="M19" s="490">
        <v>2.80</v>
      </c>
    </row>
    <row r="20" spans="1:13" ht="12.75" customHeight="1">
      <c r="A20" s="210" t="s">
        <v>376</v>
      </c>
      <c r="B20" s="210" t="s">
        <v>377</v>
      </c>
      <c r="C20" s="505" t="s">
        <v>300</v>
      </c>
      <c r="D20" s="505" t="s">
        <v>301</v>
      </c>
      <c r="E20" s="483">
        <v>1</v>
      </c>
      <c r="F20" s="483">
        <v>1</v>
      </c>
      <c r="G20" s="483">
        <v>1.60</v>
      </c>
      <c r="H20" s="483">
        <v>0.60</v>
      </c>
      <c r="I20" s="483">
        <v>1.30</v>
      </c>
      <c r="J20" s="484">
        <v>0.80</v>
      </c>
      <c r="K20" s="484">
        <v>0.10</v>
      </c>
      <c r="L20" s="562">
        <v>0.20</v>
      </c>
      <c r="M20" s="485">
        <v>-0.20</v>
      </c>
    </row>
    <row r="21" spans="1:13" ht="12.75" customHeight="1">
      <c r="A21" s="210" t="s">
        <v>374</v>
      </c>
      <c r="B21" s="210" t="s">
        <v>375</v>
      </c>
      <c r="C21" s="505" t="s">
        <v>304</v>
      </c>
      <c r="D21" s="505" t="s">
        <v>306</v>
      </c>
      <c r="E21" s="483">
        <v>2.80</v>
      </c>
      <c r="F21" s="483">
        <v>2.2000000000000002</v>
      </c>
      <c r="G21" s="483">
        <v>2.60</v>
      </c>
      <c r="H21" s="483">
        <v>2.60</v>
      </c>
      <c r="I21" s="483">
        <v>2.80</v>
      </c>
      <c r="J21" s="484">
        <v>3</v>
      </c>
      <c r="K21" s="484">
        <v>2.80</v>
      </c>
      <c r="L21" s="562">
        <v>2.90</v>
      </c>
      <c r="M21" s="485">
        <v>2.70</v>
      </c>
    </row>
    <row r="22" spans="1:13" ht="12.75" customHeight="1">
      <c r="A22" s="503" t="s">
        <v>378</v>
      </c>
      <c r="B22" s="503" t="s">
        <v>379</v>
      </c>
      <c r="C22" s="508" t="s">
        <v>280</v>
      </c>
      <c r="D22" s="508" t="s">
        <v>301</v>
      </c>
      <c r="E22" s="491">
        <v>7.20</v>
      </c>
      <c r="F22" s="491">
        <v>9.10</v>
      </c>
      <c r="G22" s="491">
        <v>8.8000000000000007</v>
      </c>
      <c r="H22" s="491">
        <v>6.10</v>
      </c>
      <c r="I22" s="491">
        <v>7.30</v>
      </c>
      <c r="J22" s="492">
        <v>7.80</v>
      </c>
      <c r="K22" s="492">
        <v>6.20</v>
      </c>
      <c r="L22" s="563">
        <v>6.80</v>
      </c>
      <c r="M22" s="490">
        <v>6</v>
      </c>
    </row>
    <row r="23" spans="1:13" ht="12.75" customHeight="1">
      <c r="A23" s="509" t="s">
        <v>307</v>
      </c>
      <c r="B23" s="509" t="s">
        <v>308</v>
      </c>
      <c r="C23" s="510" t="s">
        <v>309</v>
      </c>
      <c r="D23" s="510" t="s">
        <v>310</v>
      </c>
      <c r="E23" s="493">
        <v>-2.10</v>
      </c>
      <c r="F23" s="493">
        <v>-4.70</v>
      </c>
      <c r="G23" s="493">
        <v>-0.10</v>
      </c>
      <c r="H23" s="493">
        <v>1.70</v>
      </c>
      <c r="I23" s="493">
        <v>0.70</v>
      </c>
      <c r="J23" s="494">
        <v>-0.40</v>
      </c>
      <c r="K23" s="494">
        <v>-0.40</v>
      </c>
      <c r="L23" s="564">
        <v>-0.60</v>
      </c>
      <c r="M23" s="495">
        <v>-0.40</v>
      </c>
    </row>
    <row r="24" spans="1:13" ht="12.75" customHeight="1">
      <c r="A24" s="501" t="s">
        <v>311</v>
      </c>
      <c r="B24" s="501" t="s">
        <v>312</v>
      </c>
      <c r="C24" s="502" t="s">
        <v>309</v>
      </c>
      <c r="D24" s="502" t="s">
        <v>310</v>
      </c>
      <c r="E24" s="600">
        <v>-5</v>
      </c>
      <c r="F24" s="595">
        <v>-3.10</v>
      </c>
      <c r="G24" s="595">
        <v>-3.70</v>
      </c>
      <c r="H24" s="595">
        <v>-2</v>
      </c>
      <c r="I24" s="595">
        <v>-2.10</v>
      </c>
      <c r="J24" s="349">
        <v>-2.70</v>
      </c>
      <c r="K24" s="349" t="s">
        <v>386</v>
      </c>
      <c r="L24" s="601">
        <v>-2.60</v>
      </c>
      <c r="M24" s="602">
        <v>-2.80</v>
      </c>
    </row>
    <row r="25" spans="1:13" ht="12.75" customHeight="1">
      <c r="A25" s="503" t="s">
        <v>361</v>
      </c>
      <c r="B25" s="503" t="s">
        <v>362</v>
      </c>
      <c r="C25" s="508" t="s">
        <v>309</v>
      </c>
      <c r="D25" s="508" t="s">
        <v>310</v>
      </c>
      <c r="E25" s="491">
        <v>40.700000000000003</v>
      </c>
      <c r="F25" s="596">
        <v>42.50</v>
      </c>
      <c r="G25" s="596">
        <v>42.20</v>
      </c>
      <c r="H25" s="596">
        <v>43.20</v>
      </c>
      <c r="I25" s="596">
        <v>44.20</v>
      </c>
      <c r="J25" s="597">
        <v>45.80</v>
      </c>
      <c r="K25" s="597" t="s">
        <v>386</v>
      </c>
      <c r="L25" s="598">
        <v>45.60</v>
      </c>
      <c r="M25" s="599">
        <v>47</v>
      </c>
    </row>
    <row r="26" spans="1:13" ht="12.75" customHeight="1">
      <c r="A26" s="565" t="s">
        <v>313</v>
      </c>
      <c r="B26" s="565" t="s">
        <v>314</v>
      </c>
      <c r="C26" s="802"/>
      <c r="D26" s="566"/>
      <c r="E26" s="483"/>
      <c r="F26" s="483"/>
      <c r="G26" s="483"/>
      <c r="H26" s="483"/>
      <c r="I26" s="483"/>
      <c r="J26" s="484"/>
      <c r="K26" s="484"/>
      <c r="L26" s="562"/>
      <c r="M26" s="485"/>
    </row>
    <row r="27" spans="1:13" ht="12.75" customHeight="1">
      <c r="A27" s="210" t="s">
        <v>315</v>
      </c>
      <c r="B27" s="210" t="s">
        <v>316</v>
      </c>
      <c r="C27" s="505"/>
      <c r="D27" s="505"/>
      <c r="E27" s="483">
        <v>25.60</v>
      </c>
      <c r="F27" s="483">
        <v>24.60</v>
      </c>
      <c r="G27" s="483">
        <v>24</v>
      </c>
      <c r="H27" s="483">
        <v>25.10</v>
      </c>
      <c r="I27" s="483">
        <v>24.70</v>
      </c>
      <c r="J27" s="484">
        <v>24.30</v>
      </c>
      <c r="K27" s="484">
        <v>24.10</v>
      </c>
      <c r="L27" s="562">
        <v>24.30</v>
      </c>
      <c r="M27" s="485">
        <v>24.10</v>
      </c>
    </row>
    <row r="28" spans="1:13" ht="12.75" customHeight="1">
      <c r="A28" s="210" t="s">
        <v>317</v>
      </c>
      <c r="B28" s="210" t="s">
        <v>318</v>
      </c>
      <c r="C28" s="505" t="s">
        <v>319</v>
      </c>
      <c r="D28" s="505" t="s">
        <v>319</v>
      </c>
      <c r="E28" s="483">
        <v>1.90</v>
      </c>
      <c r="F28" s="483">
        <v>4.30</v>
      </c>
      <c r="G28" s="483">
        <v>4.4000000000000004</v>
      </c>
      <c r="H28" s="483">
        <v>4</v>
      </c>
      <c r="I28" s="483">
        <v>4.30</v>
      </c>
      <c r="J28" s="484">
        <v>4.70</v>
      </c>
      <c r="K28" s="484">
        <v>4.70</v>
      </c>
      <c r="L28" s="562">
        <v>4.5999999999999996</v>
      </c>
      <c r="M28" s="485">
        <v>4.70</v>
      </c>
    </row>
    <row r="29" spans="1:13" ht="12.75" customHeight="1">
      <c r="A29" s="210" t="s">
        <v>320</v>
      </c>
      <c r="B29" s="210" t="s">
        <v>321</v>
      </c>
      <c r="C29" s="505" t="s">
        <v>0</v>
      </c>
      <c r="D29" s="505" t="s">
        <v>1</v>
      </c>
      <c r="E29" s="496">
        <v>71</v>
      </c>
      <c r="F29" s="496">
        <v>101</v>
      </c>
      <c r="G29" s="496">
        <v>82</v>
      </c>
      <c r="H29" s="496">
        <v>81</v>
      </c>
      <c r="I29" s="496">
        <v>69</v>
      </c>
      <c r="J29" s="539">
        <v>86</v>
      </c>
      <c r="K29" s="539">
        <v>73</v>
      </c>
      <c r="L29" s="567">
        <v>91</v>
      </c>
      <c r="M29" s="497">
        <v>79</v>
      </c>
    </row>
    <row r="30" spans="1:13" ht="12.75" customHeight="1" thickBot="1">
      <c r="A30" s="511" t="s">
        <v>322</v>
      </c>
      <c r="B30" s="511" t="s">
        <v>323</v>
      </c>
      <c r="C30" s="512" t="s">
        <v>284</v>
      </c>
      <c r="D30" s="512" t="s">
        <v>285</v>
      </c>
      <c r="E30" s="498">
        <v>6.40</v>
      </c>
      <c r="F30" s="498">
        <v>3.70</v>
      </c>
      <c r="G30" s="498">
        <v>0.60</v>
      </c>
      <c r="H30" s="498">
        <v>1</v>
      </c>
      <c r="I30" s="498">
        <v>1.30</v>
      </c>
      <c r="J30" s="499">
        <v>0.90</v>
      </c>
      <c r="K30" s="499">
        <v>1.40</v>
      </c>
      <c r="L30" s="568">
        <v>1</v>
      </c>
      <c r="M30" s="500">
        <v>1.50</v>
      </c>
    </row>
    <row r="31" ht="12.75" customHeight="1"/>
    <row r="32" ht="12.75" customHeight="1"/>
    <row r="33" spans="5:13" ht="12.75" customHeight="1" hidden="1">
      <c r="E33" s="178"/>
      <c r="F33" s="178"/>
      <c r="G33" s="178"/>
      <c r="H33" s="178"/>
      <c r="I33" s="178"/>
      <c r="J33" s="178"/>
      <c r="K33" s="178"/>
      <c r="L33" s="178"/>
      <c r="M33" s="178"/>
    </row>
    <row r="34" spans="5:13" ht="12.75" customHeight="1" hidden="1">
      <c r="E34" s="178"/>
      <c r="F34" s="178"/>
      <c r="G34" s="178"/>
      <c r="H34" s="178"/>
      <c r="I34" s="178"/>
      <c r="J34" s="178"/>
      <c r="K34" s="178"/>
      <c r="L34" s="178"/>
      <c r="M34" s="178"/>
    </row>
    <row r="35" spans="5:13" ht="12.75" customHeight="1" hidden="1">
      <c r="E35" s="178"/>
      <c r="F35" s="178"/>
      <c r="G35" s="178"/>
      <c r="H35" s="178"/>
      <c r="I35" s="178"/>
      <c r="J35" s="178"/>
      <c r="K35" s="178"/>
      <c r="L35" s="178"/>
      <c r="M35" s="178"/>
    </row>
    <row r="36" spans="5:13" ht="12.75" customHeight="1" hidden="1">
      <c r="E36" s="178"/>
      <c r="F36" s="178"/>
      <c r="G36" s="178"/>
      <c r="H36" s="178"/>
      <c r="I36" s="178"/>
      <c r="J36" s="178"/>
      <c r="K36" s="178"/>
      <c r="L36" s="178"/>
      <c r="M36" s="178"/>
    </row>
    <row r="37" spans="5:13" ht="12.75" customHeight="1" hidden="1">
      <c r="E37" s="178"/>
      <c r="F37" s="178"/>
      <c r="G37" s="178"/>
      <c r="H37" s="178"/>
      <c r="I37" s="178"/>
      <c r="J37" s="178"/>
      <c r="K37" s="178"/>
      <c r="L37" s="178"/>
      <c r="M37" s="178"/>
    </row>
    <row r="38" spans="5:13" ht="12.75" customHeight="1" hidden="1">
      <c r="E38" s="178"/>
      <c r="F38" s="178"/>
      <c r="G38" s="178"/>
      <c r="H38" s="178"/>
      <c r="I38" s="178"/>
      <c r="J38" s="178"/>
      <c r="K38" s="178"/>
      <c r="L38" s="178"/>
      <c r="M38" s="178"/>
    </row>
    <row r="39" spans="5:13" ht="12.75" customHeight="1" hidden="1">
      <c r="E39" s="178"/>
      <c r="F39" s="178"/>
      <c r="G39" s="178"/>
      <c r="H39" s="178"/>
      <c r="I39" s="178"/>
      <c r="J39" s="178"/>
      <c r="K39" s="178"/>
      <c r="L39" s="178"/>
      <c r="M39" s="178"/>
    </row>
    <row r="40" spans="5:13" ht="12.75" customHeight="1" hidden="1">
      <c r="E40" s="178"/>
      <c r="F40" s="178"/>
      <c r="G40" s="178"/>
      <c r="H40" s="178"/>
      <c r="I40" s="178"/>
      <c r="J40" s="178"/>
      <c r="K40" s="178"/>
      <c r="L40" s="178"/>
      <c r="M40" s="178"/>
    </row>
    <row r="41" spans="5:13" ht="12.75" customHeight="1" hidden="1">
      <c r="E41" s="178"/>
      <c r="F41" s="178"/>
      <c r="G41" s="178"/>
      <c r="H41" s="178"/>
      <c r="I41" s="178"/>
      <c r="J41" s="178"/>
      <c r="K41" s="178"/>
      <c r="L41" s="178"/>
      <c r="M41" s="178"/>
    </row>
    <row r="42" spans="5:13" ht="12.75" customHeight="1" hidden="1">
      <c r="E42" s="178"/>
      <c r="F42" s="178"/>
      <c r="G42" s="178"/>
      <c r="H42" s="178"/>
      <c r="I42" s="178"/>
      <c r="J42" s="178"/>
      <c r="K42" s="178"/>
      <c r="L42" s="178"/>
      <c r="M42" s="178"/>
    </row>
    <row r="43" spans="5:13" ht="12.75" customHeight="1" hidden="1">
      <c r="E43" s="178"/>
      <c r="F43" s="178"/>
      <c r="G43" s="178"/>
      <c r="H43" s="178"/>
      <c r="I43" s="178"/>
      <c r="J43" s="178"/>
      <c r="K43" s="178"/>
      <c r="L43" s="178"/>
      <c r="M43" s="178"/>
    </row>
    <row r="44" spans="5:13" ht="12.75" customHeight="1" hidden="1">
      <c r="E44" s="178"/>
      <c r="F44" s="178"/>
      <c r="G44" s="178"/>
      <c r="H44" s="178"/>
      <c r="I44" s="178"/>
      <c r="J44" s="178"/>
      <c r="K44" s="178"/>
      <c r="L44" s="178"/>
      <c r="M44" s="178"/>
    </row>
    <row r="45" spans="5:13" ht="12.75" customHeight="1" hidden="1">
      <c r="E45" s="178"/>
      <c r="F45" s="178"/>
      <c r="G45" s="178"/>
      <c r="H45" s="178"/>
      <c r="I45" s="178"/>
      <c r="J45" s="178"/>
      <c r="K45" s="178"/>
      <c r="L45" s="178"/>
      <c r="M45" s="178"/>
    </row>
    <row r="46" spans="5:13" ht="12.75" customHeight="1" hidden="1">
      <c r="E46" s="178"/>
      <c r="F46" s="178"/>
      <c r="G46" s="178"/>
      <c r="H46" s="178"/>
      <c r="I46" s="178"/>
      <c r="J46" s="178"/>
      <c r="K46" s="178"/>
      <c r="L46" s="178"/>
      <c r="M46" s="178"/>
    </row>
    <row r="47" spans="5:13" ht="12.75" customHeight="1" hidden="1">
      <c r="E47" s="178"/>
      <c r="F47" s="178"/>
      <c r="G47" s="178"/>
      <c r="H47" s="178"/>
      <c r="I47" s="178"/>
      <c r="J47" s="178"/>
      <c r="K47" s="178"/>
      <c r="L47" s="178"/>
      <c r="M47" s="178"/>
    </row>
    <row r="48" spans="5:13" ht="12.75" customHeight="1" hidden="1">
      <c r="E48" s="178"/>
      <c r="F48" s="178"/>
      <c r="G48" s="178"/>
      <c r="H48" s="178"/>
      <c r="I48" s="178"/>
      <c r="J48" s="178"/>
      <c r="K48" s="178"/>
      <c r="L48" s="178"/>
      <c r="M48" s="178"/>
    </row>
    <row r="49" spans="5:13" ht="12.75" customHeight="1" hidden="1">
      <c r="E49" s="178"/>
      <c r="F49" s="178"/>
      <c r="G49" s="178"/>
      <c r="H49" s="178"/>
      <c r="I49" s="178"/>
      <c r="J49" s="178"/>
      <c r="K49" s="178"/>
      <c r="L49" s="178"/>
      <c r="M49" s="178"/>
    </row>
    <row r="50" spans="5:13" ht="12.75" customHeight="1" hidden="1">
      <c r="E50" s="178"/>
      <c r="F50" s="178"/>
      <c r="G50" s="178"/>
      <c r="H50" s="178"/>
      <c r="I50" s="178"/>
      <c r="J50" s="178"/>
      <c r="K50" s="178"/>
      <c r="L50" s="178"/>
      <c r="M50" s="178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I4" sqref="I4"/>
      <pageMargins left="0.7" right="0.7" top="0.75" bottom="0.75" header="0.3" footer="0.3"/>
      <pageSetup orientation="portrait" paperSize="9" r:id="rId2"/>
    </customSheetView>
    <customSheetView guid="{f44a9633-fd68-456a-b174-64a3c0f2db51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3"/>
    </customSheetView>
    <customSheetView guid="{b9de4fc9-ea8a-44c6-aa42-44110b1fdc9d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4"/>
    </customSheetView>
  </customSheetViews>
  <mergeCells count="4">
    <mergeCell ref="L8:M8"/>
    <mergeCell ref="L9:M9"/>
    <mergeCell ref="J8:K8"/>
    <mergeCell ref="J9:K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orientation="portrait" paperSize="9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List30">
    <tabColor theme="7" tint="0.399980008602142"/>
  </sheetPr>
  <dimension ref="A1:AG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customWidth="1"/>
    <col min="2" max="2" width="7.33333333333333" customWidth="1"/>
  </cols>
  <sheetData>
    <row r="1" spans="1:8" ht="13.5" customHeight="1">
      <c r="A1" s="175" t="s">
        <v>158</v>
      </c>
      <c r="H1" s="3" t="s">
        <v>30</v>
      </c>
    </row>
    <row r="2" ht="13.5" customHeight="1">
      <c r="A2" s="176" t="s">
        <v>155</v>
      </c>
    </row>
    <row r="3" ht="13.5" customHeight="1">
      <c r="A3" s="176" t="s">
        <v>176</v>
      </c>
    </row>
    <row r="18" spans="1:33" ht="13.5" customHeight="1">
      <c r="A18" s="2"/>
      <c r="B18" s="182" t="s">
        <v>874</v>
      </c>
      <c r="C18" s="182" t="s">
        <v>875</v>
      </c>
      <c r="D18" s="182" t="s">
        <v>876</v>
      </c>
      <c r="E18" s="182" t="s">
        <v>877</v>
      </c>
      <c r="F18" s="182" t="s">
        <v>878</v>
      </c>
      <c r="G18" s="182" t="s">
        <v>875</v>
      </c>
      <c r="H18" s="182" t="s">
        <v>876</v>
      </c>
      <c r="I18" s="182" t="s">
        <v>877</v>
      </c>
      <c r="J18" s="182" t="s">
        <v>879</v>
      </c>
      <c r="K18" s="182" t="s">
        <v>875</v>
      </c>
      <c r="L18" s="182" t="s">
        <v>876</v>
      </c>
      <c r="M18" s="182" t="s">
        <v>877</v>
      </c>
      <c r="N18" s="182" t="s">
        <v>880</v>
      </c>
      <c r="O18" s="182" t="s">
        <v>875</v>
      </c>
      <c r="P18" s="182" t="s">
        <v>876</v>
      </c>
      <c r="Q18" s="182" t="s">
        <v>877</v>
      </c>
      <c r="R18" s="182" t="s">
        <v>881</v>
      </c>
      <c r="S18" s="182" t="s">
        <v>875</v>
      </c>
      <c r="T18" s="182" t="s">
        <v>876</v>
      </c>
      <c r="U18" s="182" t="s">
        <v>877</v>
      </c>
      <c r="V18" s="182" t="s">
        <v>882</v>
      </c>
      <c r="W18" s="182" t="s">
        <v>875</v>
      </c>
      <c r="X18" s="182" t="s">
        <v>876</v>
      </c>
      <c r="Y18" s="182" t="s">
        <v>877</v>
      </c>
      <c r="Z18" s="182"/>
      <c r="AA18" s="182"/>
      <c r="AB18" s="182"/>
      <c r="AC18" s="182"/>
      <c r="AD18" s="182"/>
      <c r="AE18" s="182"/>
      <c r="AF18" s="182"/>
      <c r="AG18" s="182"/>
    </row>
    <row r="19" spans="1:33" ht="13.5" customHeight="1">
      <c r="A19" s="175" t="s">
        <v>893</v>
      </c>
      <c r="B19" s="183">
        <v>67.91</v>
      </c>
      <c r="C19" s="183">
        <v>79.709999999999994</v>
      </c>
      <c r="D19" s="183">
        <v>54.57</v>
      </c>
      <c r="E19" s="183">
        <v>20.14</v>
      </c>
      <c r="F19" s="183">
        <v>-18.97</v>
      </c>
      <c r="G19" s="183">
        <v>-35.880000000000003</v>
      </c>
      <c r="H19" s="183">
        <v>-21.82</v>
      </c>
      <c r="I19" s="183">
        <v>-9.67</v>
      </c>
      <c r="J19" s="183">
        <v>6.53</v>
      </c>
      <c r="K19" s="183">
        <v>16.12</v>
      </c>
      <c r="L19" s="183">
        <v>-4.47</v>
      </c>
      <c r="M19" s="183">
        <v>-7.94</v>
      </c>
      <c r="N19" s="183">
        <v>-5.51</v>
      </c>
      <c r="O19" s="183">
        <v>-23.76</v>
      </c>
      <c r="P19" s="183">
        <v>-21.12</v>
      </c>
      <c r="Q19" s="183">
        <v>-24.75</v>
      </c>
      <c r="R19" s="183">
        <v>-7.23</v>
      </c>
      <c r="S19" s="183">
        <v>43.32</v>
      </c>
      <c r="T19" s="183">
        <v>20.80</v>
      </c>
      <c r="U19" s="183">
        <v>24.46</v>
      </c>
      <c r="V19" s="183">
        <v>-6.61</v>
      </c>
      <c r="W19" s="183">
        <v>-29.31</v>
      </c>
      <c r="X19" s="183">
        <v>-15.51</v>
      </c>
      <c r="Y19" s="183">
        <v>-12.51</v>
      </c>
      <c r="Z19" s="183"/>
      <c r="AA19" s="183"/>
      <c r="AB19" s="183"/>
      <c r="AC19" s="183"/>
      <c r="AD19" s="183"/>
      <c r="AE19" s="183"/>
      <c r="AF19" s="183"/>
      <c r="AG19" s="183"/>
    </row>
    <row r="20" spans="1:33" ht="13.5" customHeight="1">
      <c r="A20" s="175" t="s">
        <v>894</v>
      </c>
      <c r="B20" s="183">
        <v>65.78</v>
      </c>
      <c r="C20" s="183">
        <v>67.92</v>
      </c>
      <c r="D20" s="183">
        <v>39.369999999999997</v>
      </c>
      <c r="E20" s="183">
        <v>11.89</v>
      </c>
      <c r="F20" s="183">
        <v>-19.71</v>
      </c>
      <c r="G20" s="183">
        <v>-30.48</v>
      </c>
      <c r="H20" s="183">
        <v>-13.32</v>
      </c>
      <c r="I20" s="183">
        <v>-5.19</v>
      </c>
      <c r="J20" s="183">
        <v>2.33</v>
      </c>
      <c r="K20" s="183">
        <v>8.8800000000000008</v>
      </c>
      <c r="L20" s="183">
        <v>-7.80</v>
      </c>
      <c r="M20" s="183">
        <v>-11.33</v>
      </c>
      <c r="N20" s="183">
        <v>-8.64</v>
      </c>
      <c r="O20" s="183">
        <v>-19.11</v>
      </c>
      <c r="P20" s="183">
        <v>-13.14</v>
      </c>
      <c r="Q20" s="183">
        <v>-13.88</v>
      </c>
      <c r="R20" s="183">
        <v>5.98</v>
      </c>
      <c r="S20" s="183">
        <v>49.52</v>
      </c>
      <c r="T20" s="183">
        <v>20.15</v>
      </c>
      <c r="U20" s="183">
        <v>24.30</v>
      </c>
      <c r="V20" s="183">
        <v>-6.79</v>
      </c>
      <c r="W20" s="183">
        <v>-28.70</v>
      </c>
      <c r="X20" s="183">
        <v>-13.46</v>
      </c>
      <c r="Y20" s="183">
        <v>-10.69</v>
      </c>
      <c r="Z20" s="183"/>
      <c r="AA20" s="183"/>
      <c r="AB20" s="183"/>
      <c r="AC20" s="183"/>
      <c r="AD20" s="183"/>
      <c r="AE20" s="183"/>
      <c r="AF20" s="183"/>
      <c r="AG20" s="183"/>
    </row>
    <row r="21" spans="1:33" ht="13.5" customHeight="1">
      <c r="A21" s="175" t="s">
        <v>895</v>
      </c>
      <c r="B21" s="183">
        <v>2.13</v>
      </c>
      <c r="C21" s="183">
        <v>11.78</v>
      </c>
      <c r="D21" s="183">
        <v>15.19</v>
      </c>
      <c r="E21" s="183">
        <v>8.25</v>
      </c>
      <c r="F21" s="183">
        <v>0.74</v>
      </c>
      <c r="G21" s="183">
        <v>-5.40</v>
      </c>
      <c r="H21" s="183">
        <v>-8.50</v>
      </c>
      <c r="I21" s="183">
        <v>-4.49</v>
      </c>
      <c r="J21" s="183">
        <v>4.20</v>
      </c>
      <c r="K21" s="183">
        <v>7.25</v>
      </c>
      <c r="L21" s="183">
        <v>3.32</v>
      </c>
      <c r="M21" s="183">
        <v>3.39</v>
      </c>
      <c r="N21" s="183">
        <v>3.13</v>
      </c>
      <c r="O21" s="183">
        <v>-4.6500000000000004</v>
      </c>
      <c r="P21" s="183">
        <v>-7.98</v>
      </c>
      <c r="Q21" s="183">
        <v>-10.87</v>
      </c>
      <c r="R21" s="183">
        <v>-13.22</v>
      </c>
      <c r="S21" s="183">
        <v>-6.19</v>
      </c>
      <c r="T21" s="183">
        <v>0.65</v>
      </c>
      <c r="U21" s="183">
        <v>0.17</v>
      </c>
      <c r="V21" s="183">
        <v>0.18</v>
      </c>
      <c r="W21" s="183">
        <v>-0.61</v>
      </c>
      <c r="X21" s="183">
        <v>-2.0499999999999998</v>
      </c>
      <c r="Y21" s="183">
        <v>-1.82</v>
      </c>
      <c r="Z21" s="183"/>
      <c r="AA21" s="183"/>
      <c r="AB21" s="183"/>
      <c r="AC21" s="183"/>
      <c r="AD21" s="183"/>
      <c r="AE21" s="183"/>
      <c r="AF21" s="183"/>
      <c r="AG21" s="183"/>
    </row>
    <row r="22" spans="3:33" ht="13.5" customHeight="1">
      <c r="C22" s="251"/>
      <c r="D22" s="251"/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1"/>
      <c r="P22" s="251"/>
      <c r="Q22" s="251"/>
      <c r="R22" s="251"/>
      <c r="S22" s="251"/>
      <c r="T22" s="251"/>
      <c r="U22" s="251"/>
      <c r="V22" s="251"/>
      <c r="W22" s="251"/>
      <c r="X22" s="251"/>
      <c r="Y22" s="251"/>
      <c r="Z22" s="251"/>
      <c r="AA22" s="251"/>
      <c r="AB22" s="251"/>
      <c r="AC22" s="251"/>
      <c r="AD22" s="251"/>
      <c r="AE22" s="251"/>
      <c r="AF22" s="251"/>
      <c r="AG22" s="251"/>
    </row>
    <row r="23" spans="3:33" ht="13.5" customHeight="1"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</row>
    <row r="24" spans="3:33" ht="13.5" customHeight="1"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  <c r="P24" s="251"/>
      <c r="Q24" s="251"/>
      <c r="R24" s="251"/>
      <c r="S24" s="251"/>
      <c r="T24" s="251"/>
      <c r="U24" s="251"/>
      <c r="V24" s="251"/>
      <c r="W24" s="251"/>
      <c r="X24" s="251"/>
      <c r="Y24" s="251"/>
      <c r="Z24" s="251"/>
      <c r="AA24" s="251"/>
      <c r="AB24" s="251"/>
      <c r="AC24" s="251"/>
      <c r="AD24" s="251"/>
      <c r="AE24" s="251"/>
      <c r="AF24" s="251"/>
      <c r="AG24" s="251"/>
    </row>
    <row r="25" spans="3:33" ht="13.5" customHeight="1"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1"/>
      <c r="V25" s="251"/>
      <c r="W25" s="251"/>
      <c r="X25" s="251"/>
      <c r="Y25" s="251"/>
      <c r="Z25" s="251"/>
      <c r="AA25" s="251"/>
      <c r="AB25" s="251"/>
      <c r="AC25" s="251"/>
      <c r="AD25" s="251"/>
      <c r="AE25" s="251"/>
      <c r="AF25" s="251"/>
      <c r="AG25" s="251"/>
    </row>
    <row r="26" spans="3:33" ht="13.5" customHeight="1">
      <c r="C26" s="251"/>
      <c r="D26" s="251"/>
      <c r="E26" s="251"/>
      <c r="F26" s="251"/>
      <c r="G26" s="251"/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51"/>
      <c r="S26" s="251"/>
      <c r="T26" s="251"/>
      <c r="U26" s="251"/>
      <c r="V26" s="251"/>
      <c r="W26" s="251"/>
      <c r="X26" s="251"/>
      <c r="Y26" s="251"/>
      <c r="Z26" s="251"/>
      <c r="AA26" s="251"/>
      <c r="AB26" s="251"/>
      <c r="AC26" s="251"/>
      <c r="AD26" s="251"/>
      <c r="AE26" s="251"/>
      <c r="AF26" s="251"/>
      <c r="AG26" s="251"/>
    </row>
    <row r="27" spans="3:33" ht="13.5" customHeight="1">
      <c r="C27" s="251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  <c r="O27" s="251"/>
      <c r="P27" s="251"/>
      <c r="Q27" s="251"/>
      <c r="R27" s="251"/>
      <c r="S27" s="251"/>
      <c r="T27" s="251"/>
      <c r="U27" s="251"/>
      <c r="V27" s="251"/>
      <c r="W27" s="251"/>
      <c r="X27" s="251"/>
      <c r="Y27" s="251"/>
      <c r="Z27" s="251"/>
      <c r="AA27" s="251"/>
      <c r="AB27" s="251"/>
      <c r="AC27" s="251"/>
      <c r="AD27" s="251"/>
      <c r="AE27" s="251"/>
      <c r="AF27" s="251"/>
      <c r="AG27" s="251"/>
    </row>
    <row r="28" spans="3:33" ht="13.5" customHeight="1">
      <c r="C28" s="251"/>
      <c r="D28" s="251"/>
      <c r="E28" s="251"/>
      <c r="F28" s="251"/>
      <c r="G28" s="251"/>
      <c r="H28" s="251"/>
      <c r="I28" s="251"/>
      <c r="J28" s="251"/>
      <c r="K28" s="251"/>
      <c r="L28" s="251"/>
      <c r="M28" s="251"/>
      <c r="N28" s="251"/>
      <c r="O28" s="251"/>
      <c r="P28" s="251"/>
      <c r="Q28" s="251"/>
      <c r="R28" s="251"/>
      <c r="S28" s="251"/>
      <c r="T28" s="251"/>
      <c r="U28" s="251"/>
      <c r="V28" s="251"/>
      <c r="W28" s="251"/>
      <c r="X28" s="251"/>
      <c r="Y28" s="251"/>
      <c r="Z28" s="251"/>
      <c r="AA28" s="251"/>
      <c r="AB28" s="251"/>
      <c r="AC28" s="251"/>
      <c r="AD28" s="251"/>
      <c r="AE28" s="251"/>
      <c r="AF28" s="251"/>
      <c r="AG28" s="251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List34">
    <tabColor theme="6" tint="0.399980008602142"/>
  </sheetPr>
  <dimension ref="A1:Y59"/>
  <sheetViews>
    <sheetView showGridLines="0" zoomScale="130" zoomScaleNormal="130" workbookViewId="0" topLeftCell="B1">
      <selection pane="topLeft" activeCell="J5" sqref="J5"/>
    </sheetView>
  </sheetViews>
  <sheetFormatPr defaultColWidth="0" defaultRowHeight="12.75" customHeight="1" zeroHeight="1"/>
  <cols>
    <col min="1" max="1" width="0" style="19" hidden="1" customWidth="1"/>
    <col min="2" max="2" width="30.1666666666667" style="19" customWidth="1"/>
    <col min="3" max="3" width="0" style="20" hidden="1" customWidth="1"/>
    <col min="4" max="4" width="10" style="20" customWidth="1"/>
    <col min="5" max="13" width="6.66666666666667" style="19" customWidth="1"/>
    <col min="14" max="14" width="6.66666666666667" style="206" customWidth="1"/>
    <col min="15" max="15" width="5.83333333333333" style="112" customWidth="1"/>
    <col min="16" max="16" width="0" style="19" hidden="1"/>
    <col min="17" max="48" width="0" style="19" hidden="1"/>
    <col min="49" max="62" width="0" style="19" hidden="1"/>
    <col min="63" max="16384" width="0" style="19" hidden="1"/>
  </cols>
  <sheetData>
    <row r="1" spans="1:8" ht="12.75" customHeight="1">
      <c r="A1" s="3" t="s">
        <v>31</v>
      </c>
      <c r="B1" s="3" t="s">
        <v>30</v>
      </c>
      <c r="E1"/>
      <c r="F1"/>
      <c r="G1"/>
      <c r="H1"/>
    </row>
    <row r="2" ht="12.75" customHeight="1"/>
    <row r="3" spans="1:14" ht="12.75" customHeight="1">
      <c r="A3" s="22" t="s">
        <v>151</v>
      </c>
      <c r="B3" s="22" t="s">
        <v>152</v>
      </c>
      <c r="C3" s="23"/>
      <c r="D3" s="23"/>
      <c r="E3"/>
      <c r="F3"/>
      <c r="G3"/>
      <c r="H3"/>
      <c r="I3" s="24"/>
      <c r="J3" s="25"/>
      <c r="K3" s="24"/>
      <c r="L3" s="25"/>
      <c r="M3" s="24"/>
      <c r="N3" s="25"/>
    </row>
    <row r="4" spans="1:14" ht="12.75" customHeight="1">
      <c r="A4" s="62" t="s">
        <v>33</v>
      </c>
      <c r="B4" s="62" t="s">
        <v>34</v>
      </c>
      <c r="C4" s="23"/>
      <c r="D4" s="23"/>
      <c r="E4" s="24"/>
      <c r="F4" s="25"/>
      <c r="G4" s="24"/>
      <c r="H4" s="25"/>
      <c r="I4" s="24"/>
      <c r="J4" s="25"/>
      <c r="K4" s="24"/>
      <c r="L4" s="25"/>
      <c r="M4" s="24"/>
      <c r="N4" s="25"/>
    </row>
    <row r="5" spans="1:14" ht="12.75" customHeight="1">
      <c r="A5" s="73" t="s">
        <v>177</v>
      </c>
      <c r="B5" s="73" t="s">
        <v>178</v>
      </c>
      <c r="C5" s="23"/>
      <c r="D5" s="23"/>
      <c r="E5" s="24"/>
      <c r="F5" s="25"/>
      <c r="G5" s="24"/>
      <c r="H5" s="25"/>
      <c r="I5" s="24"/>
      <c r="J5" s="25"/>
      <c r="K5" s="24"/>
      <c r="L5" s="25"/>
      <c r="M5" s="24"/>
      <c r="N5" s="25"/>
    </row>
    <row r="6" ht="12.75" customHeight="1">
      <c r="H6" s="26"/>
    </row>
    <row r="7" spans="1:14" ht="1.5" customHeight="1" thickBot="1">
      <c r="A7" s="204"/>
      <c r="B7" s="204"/>
      <c r="C7" s="205"/>
      <c r="D7" s="205"/>
      <c r="E7" s="204"/>
      <c r="F7" s="204"/>
      <c r="G7" s="204"/>
      <c r="H7" s="206"/>
      <c r="I7" s="204"/>
      <c r="J7" s="204"/>
      <c r="K7" s="204"/>
      <c r="L7" s="204"/>
      <c r="M7" s="204"/>
      <c r="N7" s="206"/>
    </row>
    <row r="8" spans="1:14" ht="12.75" customHeight="1">
      <c r="A8" s="633"/>
      <c r="B8" s="633"/>
      <c r="C8" s="652"/>
      <c r="D8" s="652"/>
      <c r="E8" s="357" t="s">
        <v>416</v>
      </c>
      <c r="F8" s="357" t="s">
        <v>417</v>
      </c>
      <c r="G8" s="357" t="s">
        <v>418</v>
      </c>
      <c r="H8" s="357" t="s">
        <v>419</v>
      </c>
      <c r="I8" s="357" t="s">
        <v>420</v>
      </c>
      <c r="J8" s="357" t="s">
        <v>421</v>
      </c>
      <c r="K8" s="357" t="s">
        <v>422</v>
      </c>
      <c r="L8" s="357" t="s">
        <v>423</v>
      </c>
      <c r="M8" s="303" t="s">
        <v>424</v>
      </c>
      <c r="N8" s="303" t="s">
        <v>425</v>
      </c>
    </row>
    <row r="9" spans="1:14" ht="12.75" customHeight="1" hidden="1">
      <c r="A9" s="654"/>
      <c r="B9" s="654"/>
      <c r="C9" s="653"/>
      <c r="D9" s="653"/>
      <c r="E9" s="638"/>
      <c r="F9" s="638"/>
      <c r="G9" s="638"/>
      <c r="H9" s="638"/>
      <c r="I9" s="638"/>
      <c r="J9" s="638"/>
      <c r="K9" s="638"/>
      <c r="L9" s="638"/>
      <c r="M9" s="639" t="s">
        <v>426</v>
      </c>
      <c r="N9" s="639" t="s">
        <v>426</v>
      </c>
    </row>
    <row r="10" spans="1:14" ht="12.75" customHeight="1">
      <c r="A10" s="654"/>
      <c r="B10" s="654"/>
      <c r="C10" s="653"/>
      <c r="D10" s="653"/>
      <c r="E10" s="638"/>
      <c r="F10" s="638"/>
      <c r="G10" s="638"/>
      <c r="H10" s="638"/>
      <c r="I10" s="638"/>
      <c r="J10" s="638"/>
      <c r="K10" s="638"/>
      <c r="L10" s="638"/>
      <c r="M10" s="639" t="s">
        <v>427</v>
      </c>
      <c r="N10" s="639" t="s">
        <v>427</v>
      </c>
    </row>
    <row r="11" spans="1:14" ht="12.75" customHeight="1">
      <c r="A11" s="664" t="s">
        <v>320</v>
      </c>
      <c r="B11" s="636" t="s">
        <v>321</v>
      </c>
      <c r="C11" s="457" t="s">
        <v>0</v>
      </c>
      <c r="D11" s="457" t="s">
        <v>1</v>
      </c>
      <c r="E11" s="832">
        <v>71</v>
      </c>
      <c r="F11" s="832">
        <v>64</v>
      </c>
      <c r="G11" s="832">
        <v>42</v>
      </c>
      <c r="H11" s="832">
        <v>71</v>
      </c>
      <c r="I11" s="832">
        <v>101</v>
      </c>
      <c r="J11" s="832">
        <v>82</v>
      </c>
      <c r="K11" s="832">
        <v>81</v>
      </c>
      <c r="L11" s="832">
        <v>69</v>
      </c>
      <c r="M11" s="365">
        <v>86</v>
      </c>
      <c r="N11" s="365">
        <v>73</v>
      </c>
    </row>
    <row r="12" spans="1:14" ht="12.75" customHeight="1">
      <c r="A12" s="655" t="s">
        <v>451</v>
      </c>
      <c r="B12" s="655" t="s">
        <v>451</v>
      </c>
      <c r="C12" s="394" t="s">
        <v>300</v>
      </c>
      <c r="D12" s="459" t="s">
        <v>301</v>
      </c>
      <c r="E12" s="656">
        <v>31.70</v>
      </c>
      <c r="F12" s="656">
        <v>-9.8000000000000007</v>
      </c>
      <c r="G12" s="656">
        <v>-35</v>
      </c>
      <c r="H12" s="656">
        <v>69.30</v>
      </c>
      <c r="I12" s="656">
        <v>42.70</v>
      </c>
      <c r="J12" s="656">
        <v>-18.40</v>
      </c>
      <c r="K12" s="656">
        <v>-2.2999999999999998</v>
      </c>
      <c r="L12" s="656">
        <v>-14.20</v>
      </c>
      <c r="M12" s="657">
        <v>24.80</v>
      </c>
      <c r="N12" s="657">
        <v>-15.90</v>
      </c>
    </row>
    <row r="13" spans="1:14" ht="12.75" customHeight="1">
      <c r="A13" s="640" t="s">
        <v>463</v>
      </c>
      <c r="B13" s="640" t="s">
        <v>464</v>
      </c>
      <c r="C13" s="393" t="s">
        <v>465</v>
      </c>
      <c r="D13" s="393" t="s">
        <v>465</v>
      </c>
      <c r="E13" s="833">
        <v>102</v>
      </c>
      <c r="F13" s="833">
        <v>97</v>
      </c>
      <c r="G13" s="833">
        <v>63</v>
      </c>
      <c r="H13" s="833">
        <v>101</v>
      </c>
      <c r="I13" s="833">
        <v>155</v>
      </c>
      <c r="J13" s="833">
        <v>120</v>
      </c>
      <c r="K13" s="833">
        <v>123</v>
      </c>
      <c r="L13" s="833">
        <v>100</v>
      </c>
      <c r="M13" s="658">
        <v>119</v>
      </c>
      <c r="N13" s="658">
        <v>99</v>
      </c>
    </row>
    <row r="14" spans="1:14" ht="12.75" customHeight="1">
      <c r="A14" s="655" t="s">
        <v>451</v>
      </c>
      <c r="B14" s="655" t="s">
        <v>451</v>
      </c>
      <c r="C14" s="394" t="s">
        <v>300</v>
      </c>
      <c r="D14" s="459" t="s">
        <v>301</v>
      </c>
      <c r="E14" s="659">
        <v>22.90</v>
      </c>
      <c r="F14" s="659">
        <v>-4.9000000000000004</v>
      </c>
      <c r="G14" s="659">
        <v>-34.60</v>
      </c>
      <c r="H14" s="659">
        <v>59.10</v>
      </c>
      <c r="I14" s="659">
        <v>53.50</v>
      </c>
      <c r="J14" s="659">
        <v>-22.30</v>
      </c>
      <c r="K14" s="659">
        <v>2.10</v>
      </c>
      <c r="L14" s="659">
        <v>-18.70</v>
      </c>
      <c r="M14" s="660">
        <v>18.80</v>
      </c>
      <c r="N14" s="660">
        <v>-16.90</v>
      </c>
    </row>
    <row r="15" spans="1:14" ht="12.75" customHeight="1">
      <c r="A15" s="636" t="s">
        <v>466</v>
      </c>
      <c r="B15" s="636" t="s">
        <v>467</v>
      </c>
      <c r="C15" s="457" t="s">
        <v>468</v>
      </c>
      <c r="D15" s="457" t="s">
        <v>468</v>
      </c>
      <c r="E15" s="364">
        <v>7.70</v>
      </c>
      <c r="F15" s="364">
        <v>4.80</v>
      </c>
      <c r="G15" s="364">
        <v>3.20</v>
      </c>
      <c r="H15" s="364">
        <v>16.10</v>
      </c>
      <c r="I15" s="364">
        <v>40.299999999999997</v>
      </c>
      <c r="J15" s="364">
        <v>13.10</v>
      </c>
      <c r="K15" s="364">
        <v>11</v>
      </c>
      <c r="L15" s="364">
        <v>12</v>
      </c>
      <c r="M15" s="365" t="s">
        <v>386</v>
      </c>
      <c r="N15" s="365" t="s">
        <v>386</v>
      </c>
    </row>
    <row r="16" spans="1:14" ht="12.75" customHeight="1">
      <c r="A16" s="655" t="s">
        <v>451</v>
      </c>
      <c r="B16" s="655" t="s">
        <v>451</v>
      </c>
      <c r="C16" s="394" t="s">
        <v>300</v>
      </c>
      <c r="D16" s="459" t="s">
        <v>301</v>
      </c>
      <c r="E16" s="659">
        <v>34.40</v>
      </c>
      <c r="F16" s="659">
        <v>-37.50</v>
      </c>
      <c r="G16" s="659">
        <v>-32.50</v>
      </c>
      <c r="H16" s="659">
        <v>397.10</v>
      </c>
      <c r="I16" s="659">
        <v>150.30000000000001</v>
      </c>
      <c r="J16" s="659">
        <v>-67.50</v>
      </c>
      <c r="K16" s="659">
        <v>-16.40</v>
      </c>
      <c r="L16" s="659">
        <v>9.10</v>
      </c>
      <c r="M16" s="661" t="s">
        <v>386</v>
      </c>
      <c r="N16" s="661" t="s">
        <v>386</v>
      </c>
    </row>
    <row r="17" spans="1:14" ht="12.75" customHeight="1">
      <c r="A17" s="640" t="s">
        <v>463</v>
      </c>
      <c r="B17" s="640" t="s">
        <v>469</v>
      </c>
      <c r="C17" s="393" t="s">
        <v>465</v>
      </c>
      <c r="D17" s="393" t="s">
        <v>465</v>
      </c>
      <c r="E17" s="779">
        <v>63</v>
      </c>
      <c r="F17" s="779">
        <v>42</v>
      </c>
      <c r="G17" s="779">
        <v>28</v>
      </c>
      <c r="H17" s="779">
        <v>133</v>
      </c>
      <c r="I17" s="779">
        <v>360</v>
      </c>
      <c r="J17" s="779">
        <v>110</v>
      </c>
      <c r="K17" s="779">
        <v>97</v>
      </c>
      <c r="L17" s="779">
        <v>100</v>
      </c>
      <c r="M17" s="663" t="s">
        <v>386</v>
      </c>
      <c r="N17" s="663" t="s">
        <v>386</v>
      </c>
    </row>
    <row r="18" spans="1:14" ht="12.75" customHeight="1" thickBot="1">
      <c r="A18" s="366" t="s">
        <v>451</v>
      </c>
      <c r="B18" s="366" t="s">
        <v>451</v>
      </c>
      <c r="C18" s="515" t="s">
        <v>300</v>
      </c>
      <c r="D18" s="513" t="s">
        <v>301</v>
      </c>
      <c r="E18" s="367">
        <v>25.80</v>
      </c>
      <c r="F18" s="367">
        <v>-34.299999999999997</v>
      </c>
      <c r="G18" s="367">
        <v>-32.40</v>
      </c>
      <c r="H18" s="367">
        <v>373.70</v>
      </c>
      <c r="I18" s="367">
        <v>169.70</v>
      </c>
      <c r="J18" s="367">
        <v>-69.30</v>
      </c>
      <c r="K18" s="367">
        <v>-12.60</v>
      </c>
      <c r="L18" s="367">
        <v>3.60</v>
      </c>
      <c r="M18" s="322" t="s">
        <v>386</v>
      </c>
      <c r="N18" s="322" t="s">
        <v>386</v>
      </c>
    </row>
    <row r="19" ht="12.75" customHeight="1">
      <c r="N19" s="251"/>
    </row>
    <row r="20" ht="12.75" customHeight="1">
      <c r="N20" s="251"/>
    </row>
    <row r="21" ht="12.75" customHeight="1" hidden="1">
      <c r="N21" s="251"/>
    </row>
    <row r="22" ht="12.75" customHeight="1" hidden="1">
      <c r="N22" s="251"/>
    </row>
    <row r="23" ht="12.75" customHeight="1" hidden="1">
      <c r="N23" s="251"/>
    </row>
    <row r="24" ht="12.75" customHeight="1" hidden="1">
      <c r="N24" s="251"/>
    </row>
    <row r="25" ht="12.75" customHeight="1" hidden="1">
      <c r="N25" s="251"/>
    </row>
    <row r="26" spans="1:25" ht="12.75" customHeight="1" hidden="1">
      <c r="A26" s="27"/>
      <c r="B26" s="27"/>
      <c r="C26" s="28"/>
      <c r="D26" s="28"/>
      <c r="E26" s="35"/>
      <c r="F26" s="35"/>
      <c r="G26" s="35"/>
      <c r="H26" s="35"/>
      <c r="I26" s="35"/>
      <c r="J26" s="35"/>
      <c r="K26" s="35"/>
      <c r="L26" s="35"/>
      <c r="M26" s="35"/>
      <c r="N26" s="35"/>
      <c r="P26" s="31"/>
      <c r="Q26" s="31"/>
      <c r="R26" s="31"/>
      <c r="S26" s="31"/>
      <c r="T26" s="31"/>
      <c r="U26" s="31"/>
      <c r="V26" s="31"/>
      <c r="W26" s="31"/>
      <c r="X26" s="31"/>
      <c r="Y26" s="31"/>
    </row>
    <row r="27" spans="1:25" ht="12.75" customHeight="1" hidden="1">
      <c r="A27" s="32"/>
      <c r="B27" s="32"/>
      <c r="C27" s="36"/>
      <c r="D27" s="36"/>
      <c r="E27" s="37"/>
      <c r="F27" s="37"/>
      <c r="G27" s="37"/>
      <c r="H27" s="37"/>
      <c r="I27" s="37"/>
      <c r="J27" s="37"/>
      <c r="K27" s="37"/>
      <c r="L27" s="37"/>
      <c r="M27" s="37"/>
      <c r="N27" s="37"/>
      <c r="P27" s="31"/>
      <c r="Q27" s="31"/>
      <c r="R27" s="31"/>
      <c r="S27" s="31"/>
      <c r="T27" s="31"/>
      <c r="U27" s="31"/>
      <c r="V27" s="31"/>
      <c r="W27" s="31"/>
      <c r="X27" s="31"/>
      <c r="Y27" s="31"/>
    </row>
    <row r="28" spans="1:25" ht="12.75" customHeight="1" hidden="1">
      <c r="A28" s="38"/>
      <c r="B28" s="38"/>
      <c r="C28" s="39"/>
      <c r="D28" s="39"/>
      <c r="E28" s="40"/>
      <c r="F28" s="40"/>
      <c r="G28" s="40"/>
      <c r="H28" s="40"/>
      <c r="I28" s="40"/>
      <c r="J28" s="40"/>
      <c r="K28" s="40"/>
      <c r="L28" s="40"/>
      <c r="M28" s="41"/>
      <c r="N28" s="41"/>
      <c r="P28" s="31"/>
      <c r="Q28" s="31"/>
      <c r="R28" s="31"/>
      <c r="S28" s="31"/>
      <c r="T28" s="31"/>
      <c r="U28" s="31"/>
      <c r="V28" s="31"/>
      <c r="W28" s="31"/>
      <c r="X28" s="31"/>
      <c r="Y28" s="31"/>
    </row>
    <row r="29" spans="1:14" ht="12.75" customHeight="1" hidden="1">
      <c r="A29" s="32"/>
      <c r="B29" s="32"/>
      <c r="C29" s="36"/>
      <c r="D29" s="36"/>
      <c r="E29" s="37"/>
      <c r="F29" s="37"/>
      <c r="G29" s="37"/>
      <c r="H29" s="37"/>
      <c r="I29" s="37"/>
      <c r="J29" s="37"/>
      <c r="K29" s="37"/>
      <c r="L29" s="37"/>
      <c r="M29" s="37"/>
      <c r="N29" s="37"/>
    </row>
    <row r="30" spans="1:14" ht="12.75" customHeight="1" hidden="1">
      <c r="A30" s="38"/>
      <c r="B30" s="38"/>
      <c r="C30" s="39"/>
      <c r="D30" s="39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4" ht="12.75" customHeight="1" hidden="1">
      <c r="A31" s="32"/>
      <c r="B31" s="32"/>
      <c r="C31" s="36"/>
      <c r="D31" s="36"/>
      <c r="E31" s="37"/>
      <c r="F31" s="37"/>
      <c r="G31" s="37"/>
      <c r="H31" s="37"/>
      <c r="I31" s="37"/>
      <c r="J31" s="37"/>
      <c r="K31" s="37"/>
      <c r="L31" s="37"/>
      <c r="M31" s="37"/>
      <c r="N31" s="37"/>
    </row>
    <row r="32" spans="1:14" ht="12.75" customHeight="1" hidden="1">
      <c r="A32" s="38"/>
      <c r="B32" s="38"/>
      <c r="C32" s="39"/>
      <c r="D32" s="39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4" ht="12.75" customHeight="1" hidden="1">
      <c r="A33" s="32"/>
      <c r="B33" s="32"/>
      <c r="C33" s="36"/>
      <c r="D33" s="36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1:14" ht="12.75" customHeight="1" hidden="1">
      <c r="A34" s="30"/>
      <c r="B34" s="30"/>
      <c r="C34" s="33"/>
      <c r="D34" s="33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4" ht="12.75" customHeight="1" hidden="1">
      <c r="A35" s="32"/>
      <c r="B35" s="32"/>
      <c r="C35" s="36"/>
      <c r="D35" s="36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1:14" ht="12.75" customHeight="1" hidden="1">
      <c r="A36" s="27"/>
      <c r="B36" s="27"/>
      <c r="C36" s="28"/>
      <c r="D36" s="28"/>
      <c r="E36" s="34"/>
      <c r="F36" s="34"/>
      <c r="G36" s="34"/>
      <c r="H36" s="34"/>
      <c r="I36" s="34"/>
      <c r="J36" s="34"/>
      <c r="K36" s="34"/>
      <c r="L36" s="34"/>
      <c r="M36" s="34"/>
      <c r="N36" s="34"/>
    </row>
    <row r="37" spans="1:14" ht="12.75" customHeight="1" hidden="1">
      <c r="A37" s="30"/>
      <c r="B37" s="30"/>
      <c r="C37" s="33"/>
      <c r="D37" s="33"/>
      <c r="E37" s="34"/>
      <c r="F37" s="34"/>
      <c r="G37" s="34"/>
      <c r="H37" s="34"/>
      <c r="I37" s="34"/>
      <c r="J37" s="34"/>
      <c r="K37" s="34"/>
      <c r="L37" s="34"/>
      <c r="M37" s="34"/>
      <c r="N37" s="34"/>
    </row>
    <row r="38" spans="1:18" ht="12.75" customHeight="1" hidden="1">
      <c r="A38" s="30"/>
      <c r="B38" s="30"/>
      <c r="C38" s="33"/>
      <c r="D38" s="33"/>
      <c r="E38" s="42"/>
      <c r="F38" s="42"/>
      <c r="G38" s="42"/>
      <c r="H38" s="42"/>
      <c r="I38" s="42"/>
      <c r="J38" s="42"/>
      <c r="K38" s="42"/>
      <c r="L38" s="42"/>
      <c r="M38" s="42"/>
      <c r="N38" s="194"/>
      <c r="P38" s="27"/>
      <c r="Q38" s="27"/>
      <c r="R38" s="27"/>
    </row>
    <row r="39" spans="1:18" ht="12.75" customHeight="1" hidden="1">
      <c r="A39" s="32"/>
      <c r="B39" s="32"/>
      <c r="C39" s="36"/>
      <c r="D39" s="36"/>
      <c r="E39" s="35"/>
      <c r="F39" s="35"/>
      <c r="G39" s="35"/>
      <c r="H39" s="35"/>
      <c r="I39" s="35"/>
      <c r="J39" s="35"/>
      <c r="K39" s="35"/>
      <c r="L39" s="35"/>
      <c r="M39" s="35"/>
      <c r="N39" s="35"/>
      <c r="P39" s="27"/>
      <c r="Q39" s="27"/>
      <c r="R39" s="27"/>
    </row>
    <row r="40" spans="1:18" ht="12.75" customHeight="1" hidden="1">
      <c r="A40" s="38"/>
      <c r="B40" s="38"/>
      <c r="C40" s="39"/>
      <c r="D40" s="39"/>
      <c r="E40" s="35"/>
      <c r="F40" s="35"/>
      <c r="G40" s="35"/>
      <c r="H40" s="35"/>
      <c r="I40" s="35"/>
      <c r="J40" s="35"/>
      <c r="K40" s="35"/>
      <c r="L40" s="35"/>
      <c r="M40" s="35"/>
      <c r="N40" s="35"/>
      <c r="P40" s="27"/>
      <c r="Q40" s="27"/>
      <c r="R40" s="27"/>
    </row>
    <row r="41" spans="1:14" ht="12.75" customHeight="1" hidden="1">
      <c r="A41" s="27"/>
      <c r="B41" s="27"/>
      <c r="C41" s="28"/>
      <c r="D41" s="28"/>
      <c r="E41" s="34"/>
      <c r="F41" s="34"/>
      <c r="G41" s="34"/>
      <c r="H41" s="34"/>
      <c r="I41" s="34"/>
      <c r="J41" s="34"/>
      <c r="K41" s="34"/>
      <c r="L41" s="34"/>
      <c r="M41" s="34"/>
      <c r="N41" s="34"/>
    </row>
    <row r="42" spans="1:14" ht="12.75" customHeight="1" hidden="1">
      <c r="A42" s="30"/>
      <c r="B42" s="30"/>
      <c r="C42" s="33"/>
      <c r="D42" s="33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1:18" ht="12.75" customHeight="1" hidden="1">
      <c r="A43" s="30"/>
      <c r="B43" s="30"/>
      <c r="C43" s="33"/>
      <c r="D43" s="33"/>
      <c r="E43" s="34"/>
      <c r="F43" s="34"/>
      <c r="G43" s="34"/>
      <c r="H43" s="34"/>
      <c r="I43" s="34"/>
      <c r="J43" s="34"/>
      <c r="K43" s="34"/>
      <c r="L43" s="34"/>
      <c r="M43" s="34"/>
      <c r="N43" s="34"/>
      <c r="P43" s="27"/>
      <c r="Q43" s="27"/>
      <c r="R43" s="27"/>
    </row>
    <row r="44" spans="1:18" ht="12.75" customHeight="1" hidden="1">
      <c r="A44" s="30"/>
      <c r="B44" s="30"/>
      <c r="C44" s="33"/>
      <c r="D44" s="33"/>
      <c r="E44" s="34"/>
      <c r="F44" s="34"/>
      <c r="G44" s="34"/>
      <c r="H44" s="34"/>
      <c r="I44" s="34"/>
      <c r="J44" s="34"/>
      <c r="K44" s="34"/>
      <c r="L44" s="34"/>
      <c r="M44" s="34"/>
      <c r="N44" s="34"/>
      <c r="P44" s="27"/>
      <c r="Q44" s="27"/>
      <c r="R44" s="27"/>
    </row>
    <row r="45" spans="1:18" ht="12.75" customHeight="1" hidden="1">
      <c r="A45" s="30"/>
      <c r="B45" s="30"/>
      <c r="C45" s="33"/>
      <c r="D45" s="33"/>
      <c r="E45" s="34"/>
      <c r="F45" s="34"/>
      <c r="G45" s="34"/>
      <c r="H45" s="34"/>
      <c r="I45" s="34"/>
      <c r="J45" s="34"/>
      <c r="K45" s="34"/>
      <c r="L45" s="34"/>
      <c r="M45" s="34"/>
      <c r="N45" s="34"/>
      <c r="P45" s="27"/>
      <c r="Q45" s="27"/>
      <c r="R45" s="27"/>
    </row>
    <row r="46" spans="1:18" ht="12.75" customHeight="1" hidden="1">
      <c r="A46" s="30"/>
      <c r="B46" s="30"/>
      <c r="C46" s="33"/>
      <c r="D46" s="33"/>
      <c r="E46" s="34"/>
      <c r="F46" s="34"/>
      <c r="G46" s="34"/>
      <c r="H46" s="34"/>
      <c r="I46" s="34"/>
      <c r="J46" s="34"/>
      <c r="K46" s="34"/>
      <c r="L46" s="34"/>
      <c r="M46" s="34"/>
      <c r="N46" s="34"/>
      <c r="P46" s="27"/>
      <c r="Q46" s="27"/>
      <c r="R46" s="27"/>
    </row>
    <row r="47" spans="1:18" ht="12.75" customHeight="1" hidden="1">
      <c r="A47" s="30"/>
      <c r="B47" s="30"/>
      <c r="C47" s="33"/>
      <c r="D47" s="33"/>
      <c r="E47" s="34"/>
      <c r="F47" s="34"/>
      <c r="G47" s="34"/>
      <c r="H47" s="34"/>
      <c r="I47" s="34"/>
      <c r="J47" s="34"/>
      <c r="K47" s="34"/>
      <c r="L47" s="34"/>
      <c r="M47" s="34"/>
      <c r="N47" s="34"/>
      <c r="P47" s="27"/>
      <c r="Q47" s="27"/>
      <c r="R47" s="27"/>
    </row>
    <row r="48" spans="1:18" ht="12.75" customHeight="1" hidden="1">
      <c r="A48" s="30"/>
      <c r="B48" s="30"/>
      <c r="C48" s="33"/>
      <c r="D48" s="33"/>
      <c r="E48" s="34"/>
      <c r="F48" s="34"/>
      <c r="G48" s="34"/>
      <c r="H48" s="34"/>
      <c r="I48" s="34"/>
      <c r="J48" s="34"/>
      <c r="K48" s="34"/>
      <c r="L48" s="34"/>
      <c r="M48" s="34"/>
      <c r="N48" s="34"/>
      <c r="P48" s="27"/>
      <c r="Q48" s="27"/>
      <c r="R48" s="27"/>
    </row>
    <row r="49" spans="1:18" ht="12.75" customHeight="1" hidden="1">
      <c r="A49" s="30"/>
      <c r="B49" s="30"/>
      <c r="C49" s="33"/>
      <c r="D49" s="33"/>
      <c r="E49" s="34"/>
      <c r="F49" s="34"/>
      <c r="G49" s="34"/>
      <c r="H49" s="34"/>
      <c r="I49" s="34"/>
      <c r="J49" s="34"/>
      <c r="K49" s="34"/>
      <c r="L49" s="34"/>
      <c r="M49" s="34"/>
      <c r="N49" s="34"/>
      <c r="P49" s="27"/>
      <c r="Q49" s="27"/>
      <c r="R49" s="27"/>
    </row>
    <row r="50" spans="1:18" ht="12.75" customHeight="1" hidden="1">
      <c r="A50" s="30"/>
      <c r="B50" s="30"/>
      <c r="C50" s="33"/>
      <c r="D50" s="33"/>
      <c r="E50" s="27"/>
      <c r="F50" s="27"/>
      <c r="G50" s="27"/>
      <c r="H50" s="27"/>
      <c r="I50" s="27"/>
      <c r="J50" s="27"/>
      <c r="K50" s="27"/>
      <c r="L50" s="27"/>
      <c r="M50" s="27"/>
      <c r="N50" s="194"/>
      <c r="P50" s="27"/>
      <c r="Q50" s="27"/>
      <c r="R50" s="27"/>
    </row>
    <row r="51" spans="1:18" ht="12.75" customHeight="1" hidden="1">
      <c r="A51" s="27"/>
      <c r="B51" s="27"/>
      <c r="C51" s="28"/>
      <c r="D51" s="28"/>
      <c r="E51" s="37"/>
      <c r="F51" s="37"/>
      <c r="G51" s="37"/>
      <c r="H51" s="37"/>
      <c r="I51" s="37"/>
      <c r="J51" s="37"/>
      <c r="K51" s="37"/>
      <c r="L51" s="37"/>
      <c r="M51" s="37"/>
      <c r="N51" s="37"/>
      <c r="P51" s="27"/>
      <c r="Q51" s="27"/>
      <c r="R51" s="27"/>
    </row>
    <row r="52" spans="1:18" ht="12.75" customHeight="1" hidden="1">
      <c r="A52" s="27"/>
      <c r="B52" s="27"/>
      <c r="C52" s="28"/>
      <c r="D52" s="28"/>
      <c r="E52" s="37"/>
      <c r="F52" s="37"/>
      <c r="G52" s="37"/>
      <c r="H52" s="37"/>
      <c r="I52" s="37"/>
      <c r="J52" s="37"/>
      <c r="K52" s="37"/>
      <c r="L52" s="37"/>
      <c r="M52" s="37"/>
      <c r="N52" s="37"/>
      <c r="P52" s="27"/>
      <c r="Q52" s="27"/>
      <c r="R52" s="27"/>
    </row>
    <row r="53" spans="1:18" ht="12.75" customHeight="1" hidden="1">
      <c r="A53" s="27"/>
      <c r="B53" s="27"/>
      <c r="C53" s="28"/>
      <c r="D53" s="28"/>
      <c r="E53" s="37"/>
      <c r="F53" s="37"/>
      <c r="G53" s="37"/>
      <c r="H53" s="37"/>
      <c r="I53" s="37"/>
      <c r="J53" s="37"/>
      <c r="K53" s="37"/>
      <c r="L53" s="37"/>
      <c r="M53" s="37"/>
      <c r="N53" s="37"/>
      <c r="P53" s="27"/>
      <c r="Q53" s="27"/>
      <c r="R53" s="27"/>
    </row>
    <row r="54" spans="1:18" ht="12.75" customHeight="1" hidden="1">
      <c r="A54" s="27"/>
      <c r="B54" s="27"/>
      <c r="C54" s="28"/>
      <c r="D54" s="28"/>
      <c r="E54" s="37"/>
      <c r="F54" s="37"/>
      <c r="G54" s="37"/>
      <c r="H54" s="37"/>
      <c r="I54" s="37"/>
      <c r="J54" s="37"/>
      <c r="K54" s="37"/>
      <c r="L54" s="37"/>
      <c r="M54" s="37"/>
      <c r="N54" s="37"/>
      <c r="P54" s="27"/>
      <c r="Q54" s="27"/>
      <c r="R54" s="27"/>
    </row>
    <row r="55" spans="1:18" ht="12.75" customHeight="1" hidden="1">
      <c r="A55" s="27"/>
      <c r="B55" s="27"/>
      <c r="C55" s="28"/>
      <c r="D55" s="28"/>
      <c r="E55" s="37"/>
      <c r="F55" s="37"/>
      <c r="G55" s="37"/>
      <c r="H55" s="37"/>
      <c r="I55" s="37"/>
      <c r="J55" s="37"/>
      <c r="K55" s="37"/>
      <c r="L55" s="37"/>
      <c r="M55" s="37"/>
      <c r="N55" s="37"/>
      <c r="P55" s="27"/>
      <c r="Q55" s="27"/>
      <c r="R55" s="27"/>
    </row>
    <row r="56" spans="1:18" ht="12.75" customHeight="1" hidden="1">
      <c r="A56" s="27"/>
      <c r="B56" s="27"/>
      <c r="C56" s="28"/>
      <c r="D56" s="28"/>
      <c r="E56" s="37"/>
      <c r="F56" s="37"/>
      <c r="G56" s="37"/>
      <c r="H56" s="37"/>
      <c r="I56" s="37"/>
      <c r="J56" s="37"/>
      <c r="K56" s="37"/>
      <c r="L56" s="37"/>
      <c r="M56" s="37"/>
      <c r="N56" s="37"/>
      <c r="P56" s="27"/>
      <c r="Q56" s="27"/>
      <c r="R56" s="27"/>
    </row>
    <row r="57" spans="1:18" ht="12.75" customHeight="1" hidden="1">
      <c r="A57" s="43"/>
      <c r="B57" s="43"/>
      <c r="C57" s="44"/>
      <c r="D57" s="44"/>
      <c r="E57" s="27"/>
      <c r="F57" s="27"/>
      <c r="G57" s="27"/>
      <c r="H57" s="27"/>
      <c r="I57" s="27"/>
      <c r="J57" s="27"/>
      <c r="K57" s="27"/>
      <c r="L57" s="27"/>
      <c r="M57" s="27"/>
      <c r="N57" s="194"/>
      <c r="P57" s="27"/>
      <c r="Q57" s="27"/>
      <c r="R57" s="27"/>
    </row>
    <row r="58" spans="1:18" ht="12.75" customHeight="1" hidden="1">
      <c r="A58" s="27"/>
      <c r="B58" s="27"/>
      <c r="C58" s="28"/>
      <c r="D58" s="28"/>
      <c r="E58" s="27"/>
      <c r="F58" s="27"/>
      <c r="G58" s="27"/>
      <c r="H58" s="27"/>
      <c r="I58" s="27"/>
      <c r="J58" s="27"/>
      <c r="K58" s="27"/>
      <c r="L58" s="27"/>
      <c r="M58" s="27"/>
      <c r="N58" s="194"/>
      <c r="P58" s="27"/>
      <c r="Q58" s="27"/>
      <c r="R58" s="27"/>
    </row>
    <row r="59" spans="1:18" ht="12.75" customHeight="1" hidden="1">
      <c r="A59" s="27"/>
      <c r="B59" s="27"/>
      <c r="C59" s="28"/>
      <c r="D59" s="28"/>
      <c r="E59" s="27"/>
      <c r="F59" s="27"/>
      <c r="G59" s="27"/>
      <c r="H59" s="27"/>
      <c r="I59" s="27"/>
      <c r="J59" s="27"/>
      <c r="K59" s="27"/>
      <c r="L59" s="27"/>
      <c r="M59" s="27"/>
      <c r="N59" s="194"/>
      <c r="P59" s="27"/>
      <c r="Q59" s="27"/>
      <c r="R59" s="2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List35">
    <tabColor theme="6" tint="0.399980008602142"/>
  </sheetPr>
  <dimension ref="A1:Z57"/>
  <sheetViews>
    <sheetView showGridLines="0" zoomScale="130" zoomScaleNormal="130" workbookViewId="0" topLeftCell="B1">
      <selection pane="topLeft" activeCell="I3" sqref="I3"/>
    </sheetView>
  </sheetViews>
  <sheetFormatPr defaultColWidth="0" defaultRowHeight="12.75" customHeight="1" zeroHeight="1"/>
  <cols>
    <col min="1" max="1" width="0" style="45" hidden="1" customWidth="1"/>
    <col min="2" max="2" width="27.3333333333333" style="45" customWidth="1"/>
    <col min="3" max="3" width="0" style="45" hidden="1" customWidth="1"/>
    <col min="4" max="4" width="12.8333333333333" style="45" customWidth="1"/>
    <col min="5" max="12" width="8.33333333333333" style="45" customWidth="1"/>
    <col min="13" max="13" width="7.33333333333333" style="112" customWidth="1"/>
    <col min="14" max="14" width="0" style="45" hidden="1"/>
    <col min="15" max="15" width="0" style="45" hidden="1"/>
    <col min="16" max="16" width="0" style="45" hidden="1"/>
    <col min="17" max="63" width="0" style="45" hidden="1"/>
    <col min="64" max="16384" width="0" style="45" hidden="1"/>
  </cols>
  <sheetData>
    <row r="1" spans="1:8" ht="12.75" customHeight="1">
      <c r="A1" s="3" t="s">
        <v>31</v>
      </c>
      <c r="B1" s="3" t="s">
        <v>30</v>
      </c>
      <c r="E1"/>
      <c r="F1"/>
      <c r="G1"/>
      <c r="H1"/>
    </row>
    <row r="2" ht="12.75" customHeight="1"/>
    <row r="3" spans="1:12" ht="12.75" customHeight="1">
      <c r="A3" s="21" t="s">
        <v>153</v>
      </c>
      <c r="B3" s="22" t="s">
        <v>154</v>
      </c>
      <c r="C3" s="47"/>
      <c r="D3" s="47"/>
      <c r="E3"/>
      <c r="F3"/>
      <c r="G3"/>
      <c r="H3"/>
      <c r="I3" s="106"/>
      <c r="J3" s="106"/>
      <c r="K3" s="106"/>
      <c r="L3" s="106"/>
    </row>
    <row r="4" spans="1:12" ht="12.75" customHeight="1">
      <c r="A4" s="62" t="s">
        <v>33</v>
      </c>
      <c r="B4" s="62" t="s">
        <v>34</v>
      </c>
      <c r="C4" s="47"/>
      <c r="D4" s="47"/>
      <c r="E4" s="106"/>
      <c r="F4" s="106"/>
      <c r="G4" s="106"/>
      <c r="H4" s="106"/>
      <c r="I4" s="106"/>
      <c r="J4"/>
      <c r="K4" s="106"/>
      <c r="L4" s="106"/>
    </row>
    <row r="5" spans="1:12" ht="12.75" customHeight="1">
      <c r="A5" s="73" t="s">
        <v>177</v>
      </c>
      <c r="B5" s="73" t="s">
        <v>178</v>
      </c>
      <c r="C5" s="47"/>
      <c r="D5" s="47"/>
      <c r="E5" s="106"/>
      <c r="F5" s="106"/>
      <c r="G5" s="106"/>
      <c r="H5" s="106"/>
      <c r="I5" s="106"/>
      <c r="J5" s="106"/>
      <c r="K5" s="106"/>
      <c r="L5" s="106"/>
    </row>
    <row r="6" spans="1:26" s="48" customFormat="1" ht="12.75" customHeight="1">
      <c r="A6" s="27"/>
      <c r="B6" s="49"/>
      <c r="C6" s="27"/>
      <c r="D6" s="27"/>
      <c r="E6" s="27"/>
      <c r="F6" s="27"/>
      <c r="G6" s="50"/>
      <c r="H6" s="43"/>
      <c r="I6" s="27"/>
      <c r="J6" s="27"/>
      <c r="K6" s="27"/>
      <c r="L6" s="27"/>
      <c r="M6" s="112"/>
      <c r="P6" s="46"/>
      <c r="Q6" s="51"/>
      <c r="R6" s="51"/>
      <c r="S6" s="51"/>
      <c r="T6" s="51"/>
      <c r="U6" s="51"/>
      <c r="V6" s="51"/>
      <c r="W6" s="51"/>
      <c r="X6" s="51"/>
      <c r="Y6" s="51"/>
      <c r="Z6" s="51"/>
    </row>
    <row r="7" spans="1:12" ht="1.5" customHeight="1" thickBot="1">
      <c r="A7" s="194"/>
      <c r="B7" s="195"/>
      <c r="C7" s="194"/>
      <c r="D7" s="194"/>
      <c r="E7" s="194"/>
      <c r="F7" s="194"/>
      <c r="G7" s="207"/>
      <c r="H7" s="208"/>
      <c r="I7" s="194"/>
      <c r="J7" s="194"/>
      <c r="K7" s="194"/>
      <c r="L7" s="194"/>
    </row>
    <row r="8" spans="1:12" ht="12.75" customHeight="1">
      <c r="A8" s="633"/>
      <c r="B8" s="309"/>
      <c r="C8" s="634"/>
      <c r="D8" s="634"/>
      <c r="E8" s="577">
        <v>2025</v>
      </c>
      <c r="F8" s="266"/>
      <c r="G8" s="266"/>
      <c r="H8" s="230"/>
      <c r="I8" s="577">
        <v>2026</v>
      </c>
      <c r="J8" s="266"/>
      <c r="K8" s="310"/>
      <c r="L8" s="310"/>
    </row>
    <row r="9" spans="1:12" ht="12.75" customHeight="1">
      <c r="A9" s="637"/>
      <c r="B9" s="665"/>
      <c r="C9" s="635"/>
      <c r="D9" s="635"/>
      <c r="E9" s="578" t="s">
        <v>452</v>
      </c>
      <c r="F9" s="666" t="s">
        <v>453</v>
      </c>
      <c r="G9" s="666" t="s">
        <v>454</v>
      </c>
      <c r="H9" s="238" t="s">
        <v>455</v>
      </c>
      <c r="I9" s="578" t="s">
        <v>452</v>
      </c>
      <c r="J9" s="666" t="s">
        <v>453</v>
      </c>
      <c r="K9" s="667" t="s">
        <v>454</v>
      </c>
      <c r="L9" s="667" t="s">
        <v>455</v>
      </c>
    </row>
    <row r="10" spans="1:12" ht="12.75" customHeight="1" hidden="1">
      <c r="A10" s="637"/>
      <c r="B10" s="665"/>
      <c r="C10" s="635"/>
      <c r="D10" s="635"/>
      <c r="E10" s="668"/>
      <c r="F10" s="668"/>
      <c r="G10" s="668"/>
      <c r="H10" s="239"/>
      <c r="I10" s="668"/>
      <c r="J10" s="668"/>
      <c r="K10" s="669" t="s">
        <v>426</v>
      </c>
      <c r="L10" s="669" t="s">
        <v>426</v>
      </c>
    </row>
    <row r="11" spans="1:12" ht="12.75" customHeight="1">
      <c r="A11" s="637"/>
      <c r="B11" s="665"/>
      <c r="C11" s="635"/>
      <c r="D11" s="635"/>
      <c r="E11" s="668"/>
      <c r="F11" s="668"/>
      <c r="G11" s="668"/>
      <c r="H11" s="239"/>
      <c r="I11" s="668"/>
      <c r="J11" s="668"/>
      <c r="K11" s="669" t="s">
        <v>427</v>
      </c>
      <c r="L11" s="669" t="s">
        <v>427</v>
      </c>
    </row>
    <row r="12" spans="1:12" ht="12.75" customHeight="1">
      <c r="A12" s="664" t="s">
        <v>320</v>
      </c>
      <c r="B12" s="368" t="s">
        <v>321</v>
      </c>
      <c r="C12" s="457" t="s">
        <v>0</v>
      </c>
      <c r="D12" s="457" t="s">
        <v>1</v>
      </c>
      <c r="E12" s="834">
        <v>76</v>
      </c>
      <c r="F12" s="834">
        <v>68</v>
      </c>
      <c r="G12" s="834">
        <v>69</v>
      </c>
      <c r="H12" s="835">
        <v>64</v>
      </c>
      <c r="I12" s="834">
        <v>81</v>
      </c>
      <c r="J12" s="834">
        <v>103</v>
      </c>
      <c r="K12" s="369">
        <v>83</v>
      </c>
      <c r="L12" s="369">
        <v>79</v>
      </c>
    </row>
    <row r="13" spans="1:12" ht="12.75" customHeight="1">
      <c r="A13" s="655" t="s">
        <v>451</v>
      </c>
      <c r="B13" s="670" t="s">
        <v>451</v>
      </c>
      <c r="C13" s="394" t="s">
        <v>300</v>
      </c>
      <c r="D13" s="459" t="s">
        <v>301</v>
      </c>
      <c r="E13" s="648">
        <v>-8.50</v>
      </c>
      <c r="F13" s="648">
        <v>-19.60</v>
      </c>
      <c r="G13" s="648">
        <v>-13.70</v>
      </c>
      <c r="H13" s="460">
        <v>-14.70</v>
      </c>
      <c r="I13" s="648">
        <v>6.40</v>
      </c>
      <c r="J13" s="648">
        <v>50.80</v>
      </c>
      <c r="K13" s="649">
        <v>20.10</v>
      </c>
      <c r="L13" s="649">
        <v>24.30</v>
      </c>
    </row>
    <row r="14" spans="1:12" ht="12.75" customHeight="1">
      <c r="A14" s="640" t="s">
        <v>463</v>
      </c>
      <c r="B14" s="671" t="s">
        <v>464</v>
      </c>
      <c r="C14" s="393" t="s">
        <v>465</v>
      </c>
      <c r="D14" s="393" t="s">
        <v>465</v>
      </c>
      <c r="E14" s="836">
        <v>119</v>
      </c>
      <c r="F14" s="836">
        <v>98</v>
      </c>
      <c r="G14" s="836">
        <v>95</v>
      </c>
      <c r="H14" s="837">
        <v>87</v>
      </c>
      <c r="I14" s="836">
        <v>110</v>
      </c>
      <c r="J14" s="836">
        <v>141</v>
      </c>
      <c r="K14" s="672">
        <v>115</v>
      </c>
      <c r="L14" s="672">
        <v>109</v>
      </c>
    </row>
    <row r="15" spans="1:12" ht="12.75" customHeight="1">
      <c r="A15" s="655" t="s">
        <v>451</v>
      </c>
      <c r="B15" s="670" t="s">
        <v>451</v>
      </c>
      <c r="C15" s="394" t="s">
        <v>300</v>
      </c>
      <c r="D15" s="459" t="s">
        <v>301</v>
      </c>
      <c r="E15" s="362">
        <v>-5.50</v>
      </c>
      <c r="F15" s="362">
        <v>-23.80</v>
      </c>
      <c r="G15" s="362">
        <v>-21.10</v>
      </c>
      <c r="H15" s="587">
        <v>-24.80</v>
      </c>
      <c r="I15" s="362">
        <v>-7.20</v>
      </c>
      <c r="J15" s="362">
        <v>43.30</v>
      </c>
      <c r="K15" s="307">
        <v>20.80</v>
      </c>
      <c r="L15" s="307">
        <v>24.50</v>
      </c>
    </row>
    <row r="16" spans="1:12" ht="12.75" customHeight="1">
      <c r="A16" s="636" t="s">
        <v>466</v>
      </c>
      <c r="B16" s="636" t="s">
        <v>467</v>
      </c>
      <c r="C16" s="457" t="s">
        <v>468</v>
      </c>
      <c r="D16" s="457" t="s">
        <v>468</v>
      </c>
      <c r="E16" s="361">
        <v>14.40</v>
      </c>
      <c r="F16" s="361">
        <v>11.90</v>
      </c>
      <c r="G16" s="361">
        <v>11.30</v>
      </c>
      <c r="H16" s="458">
        <v>10.30</v>
      </c>
      <c r="I16" s="361">
        <v>13.60</v>
      </c>
      <c r="J16" s="361">
        <v>15.60</v>
      </c>
      <c r="K16" s="306" t="s">
        <v>386</v>
      </c>
      <c r="L16" s="306" t="s">
        <v>386</v>
      </c>
    </row>
    <row r="17" spans="1:12" ht="12.75" customHeight="1">
      <c r="A17" s="673" t="s">
        <v>451</v>
      </c>
      <c r="B17" s="673" t="s">
        <v>451</v>
      </c>
      <c r="C17" s="394" t="s">
        <v>300</v>
      </c>
      <c r="D17" s="459" t="s">
        <v>301</v>
      </c>
      <c r="E17" s="648">
        <v>64.599999999999994</v>
      </c>
      <c r="F17" s="648">
        <v>18.40</v>
      </c>
      <c r="G17" s="648">
        <v>-1.80</v>
      </c>
      <c r="H17" s="460">
        <v>-24.40</v>
      </c>
      <c r="I17" s="648">
        <v>-5.40</v>
      </c>
      <c r="J17" s="648">
        <v>31.20</v>
      </c>
      <c r="K17" s="649" t="s">
        <v>386</v>
      </c>
      <c r="L17" s="649" t="s">
        <v>386</v>
      </c>
    </row>
    <row r="18" spans="1:12" ht="12.75" customHeight="1">
      <c r="A18" s="640" t="s">
        <v>463</v>
      </c>
      <c r="B18" s="671" t="s">
        <v>469</v>
      </c>
      <c r="C18" s="393" t="s">
        <v>465</v>
      </c>
      <c r="D18" s="393" t="s">
        <v>465</v>
      </c>
      <c r="E18" s="836">
        <v>130</v>
      </c>
      <c r="F18" s="836">
        <v>99</v>
      </c>
      <c r="G18" s="836">
        <v>90</v>
      </c>
      <c r="H18" s="837">
        <v>81</v>
      </c>
      <c r="I18" s="650">
        <v>107.40</v>
      </c>
      <c r="J18" s="650">
        <v>123.40</v>
      </c>
      <c r="K18" s="651" t="s">
        <v>386</v>
      </c>
      <c r="L18" s="651" t="s">
        <v>386</v>
      </c>
    </row>
    <row r="19" spans="1:12" ht="12.75" customHeight="1" thickBot="1">
      <c r="A19" s="366" t="s">
        <v>451</v>
      </c>
      <c r="B19" s="366" t="s">
        <v>451</v>
      </c>
      <c r="C19" s="515" t="s">
        <v>300</v>
      </c>
      <c r="D19" s="513" t="s">
        <v>301</v>
      </c>
      <c r="E19" s="363">
        <v>70</v>
      </c>
      <c r="F19" s="363">
        <v>12.30</v>
      </c>
      <c r="G19" s="363">
        <v>-10.199999999999999</v>
      </c>
      <c r="H19" s="514">
        <v>-33.200000000000003</v>
      </c>
      <c r="I19" s="363">
        <v>-17.50</v>
      </c>
      <c r="J19" s="363">
        <v>24.80</v>
      </c>
      <c r="K19" s="308" t="s">
        <v>386</v>
      </c>
      <c r="L19" s="308" t="s">
        <v>386</v>
      </c>
    </row>
    <row r="20" ht="12.75" customHeight="1"/>
    <row r="21" ht="12.75" customHeight="1"/>
    <row r="22" ht="12.75" customHeight="1" hidden="1"/>
    <row r="23" ht="12.75" customHeight="1" hidden="1"/>
    <row r="24" ht="12.75" customHeight="1" hidden="1"/>
    <row r="25" ht="12.75" customHeight="1" hidden="1"/>
    <row r="26" ht="12.75" customHeight="1" hidden="1"/>
    <row r="27" spans="1:15" ht="12.75" customHeight="1" hidden="1">
      <c r="A27" s="38"/>
      <c r="B27" s="38"/>
      <c r="C27" s="38"/>
      <c r="D27" s="38"/>
      <c r="E27" s="37"/>
      <c r="F27" s="41"/>
      <c r="G27" s="41"/>
      <c r="H27" s="41"/>
      <c r="I27" s="41"/>
      <c r="J27" s="41"/>
      <c r="K27" s="41"/>
      <c r="L27" s="41"/>
      <c r="N27" s="54"/>
      <c r="O27" s="54"/>
    </row>
    <row r="28" spans="1:15" ht="12.75" customHeight="1" hidden="1">
      <c r="A28" s="56"/>
      <c r="B28" s="56"/>
      <c r="C28" s="56"/>
      <c r="D28" s="56"/>
      <c r="E28" s="55"/>
      <c r="F28" s="55"/>
      <c r="G28" s="55"/>
      <c r="H28" s="55"/>
      <c r="I28" s="55"/>
      <c r="J28" s="55"/>
      <c r="K28" s="55"/>
      <c r="L28" s="55"/>
      <c r="N28" s="55"/>
      <c r="O28" s="55"/>
    </row>
    <row r="29" spans="1:15" ht="12.75" customHeight="1" hidden="1">
      <c r="A29" s="57"/>
      <c r="B29" s="57"/>
      <c r="C29" s="57"/>
      <c r="D29" s="57"/>
      <c r="E29" s="55"/>
      <c r="F29" s="54"/>
      <c r="G29" s="54"/>
      <c r="H29" s="54"/>
      <c r="I29" s="54"/>
      <c r="J29" s="54"/>
      <c r="K29" s="54"/>
      <c r="L29" s="54"/>
      <c r="N29" s="54"/>
      <c r="O29" s="54"/>
    </row>
    <row r="30" spans="1:15" ht="12.75" customHeight="1" hidden="1">
      <c r="A30" s="56"/>
      <c r="B30" s="56"/>
      <c r="C30" s="56"/>
      <c r="D30" s="56"/>
      <c r="E30" s="55"/>
      <c r="F30" s="55"/>
      <c r="G30" s="55"/>
      <c r="H30" s="55"/>
      <c r="I30" s="55"/>
      <c r="J30" s="54"/>
      <c r="K30" s="55"/>
      <c r="L30" s="55"/>
      <c r="N30" s="55"/>
      <c r="O30" s="55"/>
    </row>
    <row r="31" spans="1:15" ht="12.75" customHeight="1" hidden="1">
      <c r="A31" s="56"/>
      <c r="B31" s="56"/>
      <c r="C31" s="56"/>
      <c r="D31" s="56"/>
      <c r="E31" s="55"/>
      <c r="F31" s="55"/>
      <c r="G31" s="55"/>
      <c r="H31" s="55"/>
      <c r="I31" s="55"/>
      <c r="J31" s="55"/>
      <c r="K31" s="55"/>
      <c r="L31" s="55"/>
      <c r="N31" s="55"/>
      <c r="O31" s="55"/>
    </row>
    <row r="32" spans="1:15" ht="12.75" customHeight="1" hidden="1">
      <c r="A32" s="58"/>
      <c r="B32" s="58"/>
      <c r="C32" s="58"/>
      <c r="D32" s="58"/>
      <c r="E32" s="55"/>
      <c r="F32" s="54"/>
      <c r="G32" s="54"/>
      <c r="H32" s="54"/>
      <c r="I32" s="54"/>
      <c r="J32" s="54"/>
      <c r="K32" s="54"/>
      <c r="L32" s="54"/>
      <c r="N32" s="54"/>
      <c r="O32" s="54"/>
    </row>
    <row r="33" spans="1:15" ht="12.75" customHeight="1" hidden="1">
      <c r="A33" s="56"/>
      <c r="B33" s="56"/>
      <c r="C33" s="56"/>
      <c r="D33" s="56"/>
      <c r="E33" s="55"/>
      <c r="F33" s="55"/>
      <c r="G33" s="55"/>
      <c r="H33" s="55"/>
      <c r="I33" s="55"/>
      <c r="J33" s="55"/>
      <c r="K33" s="55"/>
      <c r="L33" s="55"/>
      <c r="N33" s="55"/>
      <c r="O33" s="55"/>
    </row>
    <row r="34" spans="1:15" ht="12.75" customHeight="1" hidden="1">
      <c r="A34" s="48"/>
      <c r="B34" s="48"/>
      <c r="C34" s="48"/>
      <c r="D34" s="48"/>
      <c r="E34" s="52"/>
      <c r="F34" s="52"/>
      <c r="G34" s="52"/>
      <c r="H34" s="52"/>
      <c r="I34" s="52"/>
      <c r="J34" s="52"/>
      <c r="K34" s="52"/>
      <c r="L34" s="52"/>
      <c r="N34" s="52"/>
      <c r="O34" s="52"/>
    </row>
    <row r="35" spans="1:15" ht="12.75" customHeight="1" hidden="1">
      <c r="A35" s="58"/>
      <c r="B35" s="58"/>
      <c r="C35" s="58"/>
      <c r="D35" s="58"/>
      <c r="E35" s="59"/>
      <c r="F35" s="52"/>
      <c r="G35" s="52"/>
      <c r="H35" s="52"/>
      <c r="I35" s="52"/>
      <c r="J35" s="52"/>
      <c r="K35" s="52"/>
      <c r="L35" s="52"/>
      <c r="N35" s="52"/>
      <c r="O35" s="52"/>
    </row>
    <row r="36" spans="1:19" ht="12.75" customHeight="1" hidden="1">
      <c r="A36" s="58"/>
      <c r="B36" s="58"/>
      <c r="C36" s="58"/>
      <c r="D36" s="58"/>
      <c r="E36" s="55"/>
      <c r="F36" s="60"/>
      <c r="G36" s="60"/>
      <c r="H36" s="60"/>
      <c r="I36" s="53"/>
      <c r="J36" s="60"/>
      <c r="K36" s="60"/>
      <c r="L36" s="60"/>
      <c r="N36" s="60"/>
      <c r="O36" s="60"/>
      <c r="P36" s="48"/>
      <c r="Q36" s="48"/>
      <c r="R36" s="48"/>
      <c r="S36" s="48"/>
    </row>
    <row r="37" spans="1:19" ht="12.75" customHeight="1" hidden="1">
      <c r="A37" s="56"/>
      <c r="B37" s="56"/>
      <c r="C37" s="56"/>
      <c r="D37" s="56"/>
      <c r="E37" s="53"/>
      <c r="F37" s="53"/>
      <c r="G37" s="53"/>
      <c r="H37" s="53"/>
      <c r="I37" s="53"/>
      <c r="J37" s="53"/>
      <c r="K37" s="53"/>
      <c r="L37" s="53"/>
      <c r="N37" s="53"/>
      <c r="O37" s="53"/>
      <c r="P37" s="48"/>
      <c r="Q37" s="48"/>
      <c r="R37" s="48"/>
      <c r="S37" s="48"/>
    </row>
    <row r="38" spans="1:19" ht="12.75" customHeight="1" hidden="1">
      <c r="A38" s="57"/>
      <c r="B38" s="57"/>
      <c r="C38" s="57"/>
      <c r="D38" s="57"/>
      <c r="E38" s="55"/>
      <c r="F38" s="53"/>
      <c r="G38" s="53"/>
      <c r="H38" s="53"/>
      <c r="I38" s="53"/>
      <c r="J38" s="53"/>
      <c r="K38" s="53"/>
      <c r="L38" s="53"/>
      <c r="N38" s="53"/>
      <c r="O38" s="53"/>
      <c r="P38" s="48"/>
      <c r="Q38" s="48"/>
      <c r="R38" s="48"/>
      <c r="S38" s="48"/>
    </row>
    <row r="39" spans="1:15" ht="12.75" customHeight="1" hidden="1">
      <c r="A39" s="48"/>
      <c r="B39" s="48"/>
      <c r="C39" s="48"/>
      <c r="D39" s="48"/>
      <c r="E39" s="52"/>
      <c r="F39" s="52"/>
      <c r="G39" s="52"/>
      <c r="H39" s="52"/>
      <c r="I39" s="52"/>
      <c r="J39" s="52"/>
      <c r="K39" s="52"/>
      <c r="L39" s="52"/>
      <c r="N39" s="52"/>
      <c r="O39" s="52"/>
    </row>
    <row r="40" spans="1:15" ht="12.75" customHeight="1" hidden="1">
      <c r="A40" s="58"/>
      <c r="B40" s="58"/>
      <c r="C40" s="58"/>
      <c r="D40" s="58"/>
      <c r="E40" s="59"/>
      <c r="F40" s="52"/>
      <c r="G40" s="52"/>
      <c r="H40" s="52"/>
      <c r="I40" s="52"/>
      <c r="J40" s="52"/>
      <c r="K40" s="52"/>
      <c r="L40" s="52"/>
      <c r="N40" s="52"/>
      <c r="O40" s="52"/>
    </row>
    <row r="41" spans="1:19" ht="12.75" customHeight="1" hidden="1">
      <c r="A41" s="58"/>
      <c r="B41" s="58"/>
      <c r="C41" s="58"/>
      <c r="D41" s="58"/>
      <c r="E41" s="52"/>
      <c r="F41" s="52"/>
      <c r="G41" s="52"/>
      <c r="H41" s="52"/>
      <c r="I41" s="52"/>
      <c r="J41" s="52"/>
      <c r="K41" s="52"/>
      <c r="L41" s="52"/>
      <c r="N41" s="52"/>
      <c r="O41" s="52"/>
      <c r="P41" s="48"/>
      <c r="Q41" s="48"/>
      <c r="R41" s="48"/>
      <c r="S41" s="48"/>
    </row>
    <row r="42" spans="1:19" ht="12.75" customHeight="1" hidden="1">
      <c r="A42" s="58"/>
      <c r="B42" s="58"/>
      <c r="C42" s="58"/>
      <c r="D42" s="58"/>
      <c r="E42" s="52"/>
      <c r="F42" s="52"/>
      <c r="G42" s="52"/>
      <c r="H42" s="52"/>
      <c r="I42" s="52"/>
      <c r="J42" s="52"/>
      <c r="K42" s="52"/>
      <c r="L42" s="52"/>
      <c r="N42" s="52"/>
      <c r="O42" s="52"/>
      <c r="P42" s="48"/>
      <c r="Q42" s="48"/>
      <c r="R42" s="48"/>
      <c r="S42" s="48"/>
    </row>
    <row r="43" spans="1:19" ht="12.75" customHeight="1" hidden="1">
      <c r="A43" s="58"/>
      <c r="B43" s="58"/>
      <c r="C43" s="58"/>
      <c r="D43" s="58"/>
      <c r="E43" s="52"/>
      <c r="F43" s="52"/>
      <c r="G43" s="52"/>
      <c r="H43" s="52"/>
      <c r="I43" s="52"/>
      <c r="J43" s="52"/>
      <c r="K43" s="52"/>
      <c r="L43" s="52"/>
      <c r="N43" s="52"/>
      <c r="O43" s="52"/>
      <c r="P43" s="48"/>
      <c r="Q43" s="48"/>
      <c r="R43" s="48"/>
      <c r="S43" s="48"/>
    </row>
    <row r="44" spans="1:19" ht="12.75" customHeight="1" hidden="1">
      <c r="A44" s="58"/>
      <c r="B44" s="58"/>
      <c r="C44" s="58"/>
      <c r="D44" s="58"/>
      <c r="E44" s="52"/>
      <c r="F44" s="52"/>
      <c r="G44" s="52"/>
      <c r="H44" s="52"/>
      <c r="I44" s="52"/>
      <c r="J44" s="52"/>
      <c r="K44" s="52"/>
      <c r="L44" s="52"/>
      <c r="N44" s="52"/>
      <c r="O44" s="52"/>
      <c r="P44" s="48"/>
      <c r="Q44" s="48"/>
      <c r="R44" s="48"/>
      <c r="S44" s="48"/>
    </row>
    <row r="45" spans="1:19" ht="12.75" customHeight="1" hidden="1">
      <c r="A45" s="58"/>
      <c r="B45" s="58"/>
      <c r="C45" s="58"/>
      <c r="D45" s="58"/>
      <c r="E45" s="52"/>
      <c r="F45" s="52"/>
      <c r="G45" s="52"/>
      <c r="H45" s="52"/>
      <c r="I45" s="52"/>
      <c r="J45" s="52"/>
      <c r="K45" s="52"/>
      <c r="L45" s="52"/>
      <c r="N45" s="52"/>
      <c r="O45" s="52"/>
      <c r="P45" s="48"/>
      <c r="Q45" s="48"/>
      <c r="R45" s="48"/>
      <c r="S45" s="48"/>
    </row>
    <row r="46" spans="1:19" ht="12.75" customHeight="1" hidden="1">
      <c r="A46" s="58"/>
      <c r="B46" s="58"/>
      <c r="C46" s="58"/>
      <c r="D46" s="58"/>
      <c r="E46" s="52"/>
      <c r="F46" s="52"/>
      <c r="G46" s="52"/>
      <c r="H46" s="52"/>
      <c r="I46" s="52"/>
      <c r="J46" s="52"/>
      <c r="K46" s="52"/>
      <c r="L46" s="52"/>
      <c r="N46" s="52"/>
      <c r="O46" s="52"/>
      <c r="P46" s="48"/>
      <c r="Q46" s="48"/>
      <c r="R46" s="48"/>
      <c r="S46" s="48"/>
    </row>
    <row r="47" spans="1:19" ht="12.75" customHeight="1" hidden="1">
      <c r="A47" s="58"/>
      <c r="B47" s="58"/>
      <c r="C47" s="58"/>
      <c r="D47" s="58"/>
      <c r="E47" s="52"/>
      <c r="F47" s="52"/>
      <c r="G47" s="52"/>
      <c r="H47" s="52"/>
      <c r="I47" s="52"/>
      <c r="J47" s="52"/>
      <c r="K47" s="52"/>
      <c r="L47" s="52"/>
      <c r="N47" s="52"/>
      <c r="O47" s="52"/>
      <c r="P47" s="48"/>
      <c r="Q47" s="48"/>
      <c r="R47" s="48"/>
      <c r="S47" s="48"/>
    </row>
    <row r="48" spans="1:19" ht="12.75" customHeight="1" hidden="1">
      <c r="A48" s="58"/>
      <c r="B48" s="58"/>
      <c r="C48" s="58"/>
      <c r="D48" s="58"/>
      <c r="E48" s="48"/>
      <c r="F48" s="48"/>
      <c r="G48" s="48"/>
      <c r="H48" s="48"/>
      <c r="I48" s="48"/>
      <c r="J48" s="48"/>
      <c r="K48" s="48"/>
      <c r="L48" s="48"/>
      <c r="N48" s="48"/>
      <c r="O48" s="48"/>
      <c r="P48" s="48"/>
      <c r="Q48" s="48"/>
      <c r="R48" s="48"/>
      <c r="S48" s="48"/>
    </row>
    <row r="49" spans="1:19" ht="12.75" customHeight="1" hidden="1">
      <c r="A49" s="48"/>
      <c r="B49" s="48"/>
      <c r="C49" s="48"/>
      <c r="D49" s="48"/>
      <c r="E49" s="55"/>
      <c r="F49" s="55"/>
      <c r="G49" s="55"/>
      <c r="H49" s="55"/>
      <c r="I49" s="55"/>
      <c r="J49" s="55"/>
      <c r="K49" s="55"/>
      <c r="L49" s="55"/>
      <c r="N49" s="55"/>
      <c r="O49" s="55"/>
      <c r="P49" s="48"/>
      <c r="Q49" s="48"/>
      <c r="R49" s="48"/>
      <c r="S49" s="48"/>
    </row>
    <row r="50" spans="1:19" ht="12.75" customHeight="1" hidden="1">
      <c r="A50" s="48"/>
      <c r="B50" s="48"/>
      <c r="C50" s="48"/>
      <c r="D50" s="48"/>
      <c r="E50" s="55"/>
      <c r="F50" s="55"/>
      <c r="G50" s="55"/>
      <c r="H50" s="55"/>
      <c r="I50" s="55"/>
      <c r="J50" s="55"/>
      <c r="K50" s="55"/>
      <c r="L50" s="55"/>
      <c r="N50" s="55"/>
      <c r="O50" s="55"/>
      <c r="P50" s="48"/>
      <c r="Q50" s="48"/>
      <c r="R50" s="48"/>
      <c r="S50" s="48"/>
    </row>
    <row r="51" spans="1:19" ht="12.75" customHeight="1" hidden="1">
      <c r="A51" s="48"/>
      <c r="B51" s="48"/>
      <c r="C51" s="48"/>
      <c r="D51" s="48"/>
      <c r="E51" s="55"/>
      <c r="F51" s="55"/>
      <c r="G51" s="55"/>
      <c r="H51" s="55"/>
      <c r="I51" s="55"/>
      <c r="J51" s="55"/>
      <c r="K51" s="55"/>
      <c r="L51" s="55"/>
      <c r="N51" s="55"/>
      <c r="O51" s="55"/>
      <c r="P51" s="48"/>
      <c r="Q51" s="48"/>
      <c r="R51" s="48"/>
      <c r="S51" s="48"/>
    </row>
    <row r="52" spans="1:19" ht="12.75" customHeight="1" hidden="1">
      <c r="A52" s="48"/>
      <c r="B52" s="48"/>
      <c r="C52" s="48"/>
      <c r="D52" s="48"/>
      <c r="E52" s="55"/>
      <c r="F52" s="55"/>
      <c r="G52" s="55"/>
      <c r="H52" s="55"/>
      <c r="I52" s="55"/>
      <c r="J52" s="55"/>
      <c r="K52" s="55"/>
      <c r="L52" s="55"/>
      <c r="N52" s="55"/>
      <c r="O52" s="55"/>
      <c r="P52" s="48"/>
      <c r="Q52" s="48"/>
      <c r="R52" s="48"/>
      <c r="S52" s="48"/>
    </row>
    <row r="53" spans="1:19" ht="12.75" customHeight="1" hidden="1">
      <c r="A53" s="48"/>
      <c r="B53" s="48"/>
      <c r="C53" s="48"/>
      <c r="D53" s="48"/>
      <c r="E53" s="55"/>
      <c r="F53" s="55"/>
      <c r="G53" s="55"/>
      <c r="H53" s="55"/>
      <c r="I53" s="55"/>
      <c r="J53" s="55"/>
      <c r="K53" s="55"/>
      <c r="L53" s="55"/>
      <c r="N53" s="55"/>
      <c r="O53" s="55"/>
      <c r="P53" s="48"/>
      <c r="Q53" s="48"/>
      <c r="R53" s="48"/>
      <c r="S53" s="48"/>
    </row>
    <row r="54" spans="1:19" ht="12.75" customHeight="1" hidden="1">
      <c r="A54" s="48"/>
      <c r="B54" s="48"/>
      <c r="C54" s="48"/>
      <c r="D54" s="48"/>
      <c r="E54" s="55"/>
      <c r="F54" s="55"/>
      <c r="G54" s="55"/>
      <c r="H54" s="55"/>
      <c r="I54" s="55"/>
      <c r="J54" s="55"/>
      <c r="K54" s="55"/>
      <c r="L54" s="55"/>
      <c r="N54" s="55"/>
      <c r="O54" s="55"/>
      <c r="P54" s="48"/>
      <c r="Q54" s="48"/>
      <c r="R54" s="48"/>
      <c r="S54" s="48"/>
    </row>
    <row r="55" spans="1:19" ht="12.75" customHeight="1" hidden="1">
      <c r="A55" s="61"/>
      <c r="B55" s="61"/>
      <c r="C55" s="61"/>
      <c r="D55" s="61"/>
      <c r="E55" s="48"/>
      <c r="F55" s="48"/>
      <c r="G55" s="48"/>
      <c r="H55" s="48"/>
      <c r="I55" s="48"/>
      <c r="J55" s="48"/>
      <c r="K55" s="48"/>
      <c r="L55" s="48"/>
      <c r="N55" s="48"/>
      <c r="O55" s="48"/>
      <c r="P55" s="48"/>
      <c r="Q55" s="48"/>
      <c r="R55" s="48"/>
      <c r="S55" s="48"/>
    </row>
    <row r="56" spans="1:19" ht="12.75" customHeight="1" hidden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N56" s="48"/>
      <c r="O56" s="48"/>
      <c r="P56" s="48"/>
      <c r="Q56" s="48"/>
      <c r="R56" s="48"/>
      <c r="S56" s="48"/>
    </row>
    <row r="57" spans="1:19" ht="12.75" customHeight="1" hidden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N57" s="48"/>
      <c r="O57" s="48"/>
      <c r="P57" s="48"/>
      <c r="Q57" s="48"/>
      <c r="R57" s="48"/>
      <c r="S57" s="48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List5">
    <tabColor theme="4" tint="0.399980008602142"/>
  </sheetPr>
  <dimension ref="A1:A1"/>
  <sheetViews>
    <sheetView showGridLines="0" zoomScale="130" zoomScaleNormal="130" workbookViewId="0" topLeftCell="A1">
      <selection pane="topLeft" activeCell="D26" sqref="D26"/>
    </sheetView>
  </sheetViews>
  <sheetFormatPr defaultColWidth="9.33203125" defaultRowHeight="13.5" customHeight="1"/>
  <cols>
    <col min="1" max="16384" width="9.33333333333333" style="4"/>
  </cols>
  <sheetData>
    <row r="1" ht="13.5" customHeight="1">
      <c r="A1" s="3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List78">
    <tabColor theme="7" tint="0.399980008602142"/>
  </sheetPr>
  <dimension ref="A1:X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6" customWidth="1"/>
    <col min="2" max="2" width="7.33333333333333" style="6" customWidth="1"/>
    <col min="3" max="20" width="7.33333333333333" style="6"/>
    <col min="21" max="24" width="7.33333333333333" style="174"/>
    <col min="25" max="16384" width="7.33333333333333" style="6"/>
  </cols>
  <sheetData>
    <row r="1" spans="1:8" ht="13.5" customHeight="1">
      <c r="A1" s="290" t="s">
        <v>181</v>
      </c>
      <c r="H1" s="3" t="s">
        <v>30</v>
      </c>
    </row>
    <row r="2" ht="13.5" customHeight="1">
      <c r="A2" s="7" t="s">
        <v>43</v>
      </c>
    </row>
    <row r="3" ht="13.5" customHeight="1">
      <c r="A3" s="7" t="s">
        <v>167</v>
      </c>
    </row>
    <row r="17" spans="2:24" ht="13.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13.5" customHeight="1">
      <c r="A18" s="13"/>
      <c r="B18" s="12">
        <v>2016</v>
      </c>
      <c r="C18" s="12">
        <v>2017</v>
      </c>
      <c r="D18" s="12">
        <v>2018</v>
      </c>
      <c r="E18" s="12">
        <v>2019</v>
      </c>
      <c r="F18" s="12">
        <v>2020</v>
      </c>
      <c r="G18" s="12">
        <v>2021</v>
      </c>
      <c r="H18" s="12">
        <v>2022</v>
      </c>
      <c r="I18" s="12">
        <v>2023</v>
      </c>
      <c r="J18" s="12">
        <v>2024</v>
      </c>
      <c r="K18" s="12">
        <v>2025</v>
      </c>
      <c r="L18" s="12">
        <v>2026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</row>
    <row r="19" spans="1:24" ht="13.5" customHeight="1">
      <c r="A19" s="14" t="s">
        <v>930</v>
      </c>
      <c r="B19" s="9">
        <v>0.68</v>
      </c>
      <c r="C19" s="9">
        <v>1.46</v>
      </c>
      <c r="D19" s="9">
        <v>0.88</v>
      </c>
      <c r="E19" s="9">
        <v>0.28000000000000003</v>
      </c>
      <c r="F19" s="9">
        <v>-5.65</v>
      </c>
      <c r="G19" s="9">
        <v>-4.95</v>
      </c>
      <c r="H19" s="9">
        <v>-3.07</v>
      </c>
      <c r="I19" s="9">
        <v>-3.73</v>
      </c>
      <c r="J19" s="9">
        <v>-2.02</v>
      </c>
      <c r="K19" s="9">
        <v>-2.14</v>
      </c>
      <c r="L19" s="9">
        <v>-2.69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s="174" customFormat="1" ht="13.5" customHeight="1">
      <c r="A20" s="175" t="s">
        <v>478</v>
      </c>
      <c r="B20" s="9">
        <v>0.89</v>
      </c>
      <c r="C20" s="9">
        <v>0.85</v>
      </c>
      <c r="D20" s="9">
        <v>0.18</v>
      </c>
      <c r="E20" s="9">
        <v>-0.90</v>
      </c>
      <c r="F20" s="9">
        <v>-2.29</v>
      </c>
      <c r="G20" s="9">
        <v>-3.29</v>
      </c>
      <c r="H20" s="9">
        <v>-2.37</v>
      </c>
      <c r="I20" s="9">
        <v>-2.65</v>
      </c>
      <c r="J20" s="9">
        <v>-1.82</v>
      </c>
      <c r="K20" s="9">
        <v>-2.2400000000000002</v>
      </c>
      <c r="L20" s="9">
        <v>-2.4700000000000002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s="174" customFormat="1" ht="13.5" customHeight="1">
      <c r="A21" s="175" t="s">
        <v>489</v>
      </c>
      <c r="B21" s="9">
        <v>0.06</v>
      </c>
      <c r="C21" s="9">
        <v>0</v>
      </c>
      <c r="D21" s="9">
        <v>-0.08</v>
      </c>
      <c r="E21" s="9">
        <v>0</v>
      </c>
      <c r="F21" s="9">
        <v>-2.23</v>
      </c>
      <c r="G21" s="9">
        <v>-1.51</v>
      </c>
      <c r="H21" s="9">
        <v>-0.88</v>
      </c>
      <c r="I21" s="9">
        <v>-0.86</v>
      </c>
      <c r="J21" s="9">
        <v>0.33</v>
      </c>
      <c r="K21" s="9">
        <v>0.27</v>
      </c>
      <c r="L21" s="9">
        <v>-0.06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1" ht="13.5" customHeight="1">
      <c r="A22" s="175" t="s">
        <v>473</v>
      </c>
      <c r="B22" s="9">
        <v>-0.26</v>
      </c>
      <c r="C22" s="9">
        <v>0.61</v>
      </c>
      <c r="D22" s="9">
        <v>0.78</v>
      </c>
      <c r="E22" s="9">
        <v>1.18</v>
      </c>
      <c r="F22" s="9">
        <v>-1.1399999999999999</v>
      </c>
      <c r="G22" s="9">
        <v>-0.15</v>
      </c>
      <c r="H22" s="9">
        <v>0.18</v>
      </c>
      <c r="I22" s="9">
        <v>-0.22</v>
      </c>
      <c r="J22" s="9">
        <v>-0.54</v>
      </c>
      <c r="K22" s="9">
        <v>-0.18</v>
      </c>
      <c r="L22" s="9">
        <v>-0.16</v>
      </c>
      <c r="M22" s="9"/>
      <c r="N22" s="9"/>
      <c r="O22" s="9"/>
      <c r="P22" s="9"/>
      <c r="Q22" s="9"/>
      <c r="R22" s="9"/>
      <c r="S22" s="9"/>
      <c r="T22" s="9"/>
      <c r="U22" s="9"/>
    </row>
    <row r="23" spans="3:20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</row>
    <row r="24" spans="3:20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List80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9.1666666666667" style="6" customWidth="1"/>
    <col min="2" max="2" width="7.33333333333333" style="6" customWidth="1"/>
    <col min="3" max="21" width="7.33333333333333" style="6"/>
    <col min="22" max="24" width="7.33333333333333" style="174"/>
    <col min="25" max="16384" width="7.33333333333333" style="6"/>
  </cols>
  <sheetData>
    <row r="1" spans="1:8" ht="13.5" customHeight="1">
      <c r="A1" s="290" t="s">
        <v>150</v>
      </c>
      <c r="H1" s="3" t="s">
        <v>30</v>
      </c>
    </row>
    <row r="2" ht="13.5" customHeight="1">
      <c r="A2" s="7" t="s">
        <v>43</v>
      </c>
    </row>
    <row r="3" ht="13.5" customHeight="1">
      <c r="A3" s="7" t="s">
        <v>167</v>
      </c>
    </row>
    <row r="17" spans="2:23" ht="13.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V17" s="9"/>
      <c r="W17" s="9"/>
    </row>
    <row r="18" spans="1:24" ht="13.5" customHeight="1">
      <c r="A18" s="13"/>
      <c r="B18" s="12">
        <v>2016</v>
      </c>
      <c r="C18" s="12">
        <v>2017</v>
      </c>
      <c r="D18" s="12">
        <v>2018</v>
      </c>
      <c r="E18" s="12">
        <v>2019</v>
      </c>
      <c r="F18" s="12">
        <v>2020</v>
      </c>
      <c r="G18" s="12">
        <v>2021</v>
      </c>
      <c r="H18" s="12">
        <v>2022</v>
      </c>
      <c r="I18" s="12">
        <v>2023</v>
      </c>
      <c r="J18" s="12">
        <v>2024</v>
      </c>
      <c r="K18" s="12">
        <v>2025</v>
      </c>
      <c r="L18" s="12">
        <v>2026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</row>
    <row r="19" spans="1:24" ht="13.5" customHeight="1">
      <c r="A19" s="14"/>
      <c r="B19" s="9">
        <v>36.229999999999997</v>
      </c>
      <c r="C19" s="9">
        <v>33.78</v>
      </c>
      <c r="D19" s="9">
        <v>31.68</v>
      </c>
      <c r="E19" s="9">
        <v>29.55</v>
      </c>
      <c r="F19" s="9">
        <v>36.880000000000003</v>
      </c>
      <c r="G19" s="9">
        <v>40.69</v>
      </c>
      <c r="H19" s="9">
        <v>42.52</v>
      </c>
      <c r="I19" s="9">
        <v>42.22</v>
      </c>
      <c r="J19" s="9">
        <v>43.23</v>
      </c>
      <c r="K19" s="9">
        <v>44.16</v>
      </c>
      <c r="L19" s="9">
        <v>45.77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3" ht="13.5" customHeight="1">
      <c r="A20" s="14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</row>
    <row r="21" spans="1:23" ht="13.5" customHeight="1">
      <c r="A21" s="1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spans="3:21" ht="13.5" customHeight="1"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</row>
    <row r="23" spans="3:21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</row>
    <row r="24" spans="3:21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</row>
    <row r="25" spans="3:21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</row>
    <row r="26" spans="3:20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</row>
    <row r="27" spans="3:20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</row>
    <row r="28" spans="3:20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List41">
    <tabColor theme="6" tint="0.399980008602142"/>
    <pageSetUpPr fitToPage="1"/>
  </sheetPr>
  <dimension ref="A1:R60"/>
  <sheetViews>
    <sheetView showGridLines="0" zoomScale="130" zoomScaleNormal="130" zoomScaleSheetLayoutView="120" workbookViewId="0" topLeftCell="B1">
      <selection pane="topLeft" activeCell="N4" sqref="N4"/>
    </sheetView>
  </sheetViews>
  <sheetFormatPr defaultColWidth="0" defaultRowHeight="12.75" customHeight="1" zeroHeight="1"/>
  <cols>
    <col min="1" max="1" width="0" style="67" hidden="1" customWidth="1"/>
    <col min="2" max="2" width="28.8333333333333" style="67" customWidth="1"/>
    <col min="3" max="3" width="11" style="83" customWidth="1"/>
    <col min="4" max="4" width="0" style="83" hidden="1" customWidth="1"/>
    <col min="5" max="8" width="6.66666666666667" style="82" customWidth="1"/>
    <col min="9" max="10" width="6.66666666666667" style="70" customWidth="1"/>
    <col min="11" max="13" width="6.66666666666667" style="123" customWidth="1"/>
    <col min="14" max="14" width="6.66666666666667" style="70" customWidth="1"/>
    <col min="15" max="15" width="5.83333333333333" style="70" customWidth="1"/>
    <col min="16" max="16384" width="0" style="70" hidden="1"/>
  </cols>
  <sheetData>
    <row r="1" spans="1:8" ht="12.75" customHeight="1">
      <c r="A1" s="3" t="s">
        <v>31</v>
      </c>
      <c r="B1" s="3" t="s">
        <v>30</v>
      </c>
      <c r="C1" s="70"/>
      <c r="D1" s="71"/>
      <c r="E1"/>
      <c r="F1"/>
      <c r="G1"/>
      <c r="H1"/>
    </row>
    <row r="2" spans="1:8" ht="12.75" customHeight="1">
      <c r="A2" s="19"/>
      <c r="B2" s="19"/>
      <c r="C2" s="70"/>
      <c r="D2" s="71"/>
      <c r="E2" s="72"/>
      <c r="F2" s="72"/>
      <c r="G2" s="72"/>
      <c r="H2" s="72"/>
    </row>
    <row r="3" spans="1:8" ht="12.75" customHeight="1">
      <c r="A3" s="22" t="s">
        <v>147</v>
      </c>
      <c r="B3" s="22" t="s">
        <v>148</v>
      </c>
      <c r="C3" s="70"/>
      <c r="D3" s="71"/>
      <c r="E3"/>
      <c r="F3"/>
      <c r="G3"/>
      <c r="H3"/>
    </row>
    <row r="4" spans="1:8" ht="12.75" customHeight="1">
      <c r="A4" s="73" t="s">
        <v>159</v>
      </c>
      <c r="B4" s="73" t="s">
        <v>167</v>
      </c>
      <c r="C4" s="70"/>
      <c r="D4" s="71"/>
      <c r="E4" s="72"/>
      <c r="F4" s="72"/>
      <c r="G4" s="72"/>
      <c r="H4" s="72"/>
    </row>
    <row r="5" spans="2:8" ht="12.75" customHeight="1">
      <c r="B5" s="66"/>
      <c r="C5" s="71"/>
      <c r="D5" s="71"/>
      <c r="E5" s="72"/>
      <c r="F5" s="72"/>
      <c r="G5" s="72"/>
      <c r="H5" s="72"/>
    </row>
    <row r="6" spans="1:14" ht="1.5" customHeight="1" thickBot="1">
      <c r="A6" s="209"/>
      <c r="B6" s="210"/>
      <c r="C6" s="211"/>
      <c r="D6" s="211"/>
      <c r="E6" s="212"/>
      <c r="F6" s="212"/>
      <c r="G6" s="212"/>
      <c r="H6" s="212"/>
      <c r="I6" s="213"/>
      <c r="J6" s="213"/>
      <c r="K6" s="253"/>
      <c r="L6" s="253"/>
      <c r="M6" s="253"/>
      <c r="N6" s="213"/>
    </row>
    <row r="7" spans="1:14" ht="12.75" customHeight="1">
      <c r="A7" s="214"/>
      <c r="B7" s="215"/>
      <c r="C7" s="216"/>
      <c r="D7" s="216"/>
      <c r="E7" s="271">
        <v>2017</v>
      </c>
      <c r="F7" s="271">
        <v>2018</v>
      </c>
      <c r="G7" s="271">
        <v>2019</v>
      </c>
      <c r="H7" s="271">
        <v>2020</v>
      </c>
      <c r="I7" s="271">
        <v>2021</v>
      </c>
      <c r="J7" s="271">
        <v>2022</v>
      </c>
      <c r="K7" s="271">
        <v>2023</v>
      </c>
      <c r="L7" s="271">
        <v>2024</v>
      </c>
      <c r="M7" s="271">
        <v>2025</v>
      </c>
      <c r="N7" s="301">
        <v>2026</v>
      </c>
    </row>
    <row r="8" spans="1:14" ht="12.75" customHeight="1">
      <c r="A8" s="676"/>
      <c r="B8" s="677"/>
      <c r="C8" s="370"/>
      <c r="D8" s="370"/>
      <c r="E8" s="668" t="s">
        <v>451</v>
      </c>
      <c r="F8" s="668" t="s">
        <v>451</v>
      </c>
      <c r="G8" s="668" t="s">
        <v>451</v>
      </c>
      <c r="H8" s="668" t="s">
        <v>451</v>
      </c>
      <c r="I8" s="668" t="s">
        <v>451</v>
      </c>
      <c r="J8" s="668" t="s">
        <v>451</v>
      </c>
      <c r="K8" s="668" t="s">
        <v>451</v>
      </c>
      <c r="L8" s="668" t="s">
        <v>451</v>
      </c>
      <c r="M8" s="668" t="s">
        <v>451</v>
      </c>
      <c r="N8" s="669" t="s">
        <v>427</v>
      </c>
    </row>
    <row r="9" spans="1:14" ht="12.75" customHeight="1" hidden="1">
      <c r="A9" s="676"/>
      <c r="B9" s="677"/>
      <c r="C9" s="370"/>
      <c r="D9" s="370"/>
      <c r="E9" s="668" t="s">
        <v>451</v>
      </c>
      <c r="F9" s="668" t="s">
        <v>451</v>
      </c>
      <c r="G9" s="668" t="s">
        <v>451</v>
      </c>
      <c r="H9" s="668" t="s">
        <v>451</v>
      </c>
      <c r="I9" s="668" t="s">
        <v>451</v>
      </c>
      <c r="J9" s="668" t="s">
        <v>451</v>
      </c>
      <c r="K9" s="668" t="s">
        <v>451</v>
      </c>
      <c r="L9" s="668" t="s">
        <v>451</v>
      </c>
      <c r="M9" s="668" t="s">
        <v>451</v>
      </c>
      <c r="N9" s="669" t="s">
        <v>426</v>
      </c>
    </row>
    <row r="10" spans="1:14" ht="12.75" customHeight="1">
      <c r="A10" s="685" t="s">
        <v>311</v>
      </c>
      <c r="B10" s="674" t="s">
        <v>312</v>
      </c>
      <c r="C10" s="604" t="s">
        <v>470</v>
      </c>
      <c r="D10" s="604" t="s">
        <v>309</v>
      </c>
      <c r="E10" s="371">
        <v>1.50</v>
      </c>
      <c r="F10" s="371">
        <v>0.90</v>
      </c>
      <c r="G10" s="371">
        <v>0.30</v>
      </c>
      <c r="H10" s="371">
        <v>-5.60</v>
      </c>
      <c r="I10" s="371">
        <v>-5</v>
      </c>
      <c r="J10" s="371">
        <v>-3.10</v>
      </c>
      <c r="K10" s="371">
        <v>-3.70</v>
      </c>
      <c r="L10" s="371">
        <v>-2</v>
      </c>
      <c r="M10" s="371">
        <v>-2.10</v>
      </c>
      <c r="N10" s="349">
        <v>-2.70</v>
      </c>
    </row>
    <row r="11" spans="1:14" ht="12.75" customHeight="1">
      <c r="A11" s="678" t="s">
        <v>451</v>
      </c>
      <c r="B11" s="678" t="s">
        <v>451</v>
      </c>
      <c r="C11" s="605" t="s">
        <v>279</v>
      </c>
      <c r="D11" s="605" t="s">
        <v>471</v>
      </c>
      <c r="E11" s="679">
        <v>76</v>
      </c>
      <c r="F11" s="679">
        <v>48</v>
      </c>
      <c r="G11" s="679">
        <v>17</v>
      </c>
      <c r="H11" s="679">
        <v>-329</v>
      </c>
      <c r="I11" s="679">
        <v>-312</v>
      </c>
      <c r="J11" s="679">
        <v>-216</v>
      </c>
      <c r="K11" s="679">
        <v>-286</v>
      </c>
      <c r="L11" s="679">
        <v>-163</v>
      </c>
      <c r="M11" s="679">
        <v>-184</v>
      </c>
      <c r="N11" s="680">
        <v>-241</v>
      </c>
    </row>
    <row r="12" spans="1:14" ht="12.75" customHeight="1">
      <c r="A12" s="674" t="s">
        <v>472</v>
      </c>
      <c r="B12" s="674" t="s">
        <v>473</v>
      </c>
      <c r="C12" s="604" t="s">
        <v>470</v>
      </c>
      <c r="D12" s="604" t="s">
        <v>309</v>
      </c>
      <c r="E12" s="371">
        <v>0.60</v>
      </c>
      <c r="F12" s="371">
        <v>0.80</v>
      </c>
      <c r="G12" s="371">
        <v>1.20</v>
      </c>
      <c r="H12" s="371">
        <v>-1.1000000000000001</v>
      </c>
      <c r="I12" s="371">
        <v>-0.20</v>
      </c>
      <c r="J12" s="371">
        <v>0.20</v>
      </c>
      <c r="K12" s="371">
        <v>-0.20</v>
      </c>
      <c r="L12" s="371">
        <v>-0.50</v>
      </c>
      <c r="M12" s="371">
        <v>-0.20</v>
      </c>
      <c r="N12" s="349">
        <v>-0.20</v>
      </c>
    </row>
    <row r="13" spans="1:14" ht="12.75" customHeight="1">
      <c r="A13" s="678" t="s">
        <v>474</v>
      </c>
      <c r="B13" s="678" t="s">
        <v>475</v>
      </c>
      <c r="C13" s="606" t="s">
        <v>470</v>
      </c>
      <c r="D13" s="606" t="s">
        <v>309</v>
      </c>
      <c r="E13" s="681">
        <v>0.80</v>
      </c>
      <c r="F13" s="681">
        <v>0.10</v>
      </c>
      <c r="G13" s="681">
        <v>-0.90</v>
      </c>
      <c r="H13" s="681">
        <v>-4.50</v>
      </c>
      <c r="I13" s="681">
        <v>-4.80</v>
      </c>
      <c r="J13" s="681">
        <v>-3.20</v>
      </c>
      <c r="K13" s="681">
        <v>-3.50</v>
      </c>
      <c r="L13" s="681">
        <v>-1.50</v>
      </c>
      <c r="M13" s="681">
        <v>-2</v>
      </c>
      <c r="N13" s="682">
        <v>-2.50</v>
      </c>
    </row>
    <row r="14" spans="1:14" ht="12.75" customHeight="1">
      <c r="A14" s="674" t="s">
        <v>476</v>
      </c>
      <c r="B14" s="674" t="s">
        <v>489</v>
      </c>
      <c r="C14" s="604" t="s">
        <v>470</v>
      </c>
      <c r="D14" s="604" t="s">
        <v>309</v>
      </c>
      <c r="E14" s="371">
        <v>0</v>
      </c>
      <c r="F14" s="371">
        <v>-0.10</v>
      </c>
      <c r="G14" s="371">
        <v>0</v>
      </c>
      <c r="H14" s="371">
        <v>-2.2000000000000002</v>
      </c>
      <c r="I14" s="371">
        <v>-1.50</v>
      </c>
      <c r="J14" s="371">
        <v>-0.90</v>
      </c>
      <c r="K14" s="371">
        <v>-0.90</v>
      </c>
      <c r="L14" s="371">
        <v>0.30</v>
      </c>
      <c r="M14" s="371">
        <v>0.30</v>
      </c>
      <c r="N14" s="349">
        <v>-0.10</v>
      </c>
    </row>
    <row r="15" spans="1:14" ht="12.75" customHeight="1">
      <c r="A15" s="678" t="s">
        <v>477</v>
      </c>
      <c r="B15" s="678" t="s">
        <v>478</v>
      </c>
      <c r="C15" s="606" t="s">
        <v>470</v>
      </c>
      <c r="D15" s="606" t="s">
        <v>309</v>
      </c>
      <c r="E15" s="681">
        <v>0.80</v>
      </c>
      <c r="F15" s="681">
        <v>0.20</v>
      </c>
      <c r="G15" s="681">
        <v>-0.90</v>
      </c>
      <c r="H15" s="681">
        <v>-2.2999999999999998</v>
      </c>
      <c r="I15" s="681">
        <v>-3.30</v>
      </c>
      <c r="J15" s="681">
        <v>-2.40</v>
      </c>
      <c r="K15" s="681">
        <v>-2.70</v>
      </c>
      <c r="L15" s="681">
        <v>-1.80</v>
      </c>
      <c r="M15" s="681">
        <v>-2.2000000000000002</v>
      </c>
      <c r="N15" s="682">
        <v>-2.50</v>
      </c>
    </row>
    <row r="16" spans="1:14" ht="12.75" customHeight="1">
      <c r="A16" s="678" t="s">
        <v>479</v>
      </c>
      <c r="B16" s="678" t="s">
        <v>490</v>
      </c>
      <c r="C16" s="606" t="s">
        <v>295</v>
      </c>
      <c r="D16" s="606" t="s">
        <v>480</v>
      </c>
      <c r="E16" s="681">
        <v>0</v>
      </c>
      <c r="F16" s="681">
        <v>-0.70</v>
      </c>
      <c r="G16" s="681">
        <v>-1.1000000000000001</v>
      </c>
      <c r="H16" s="681">
        <v>-1.40</v>
      </c>
      <c r="I16" s="681">
        <v>-1</v>
      </c>
      <c r="J16" s="681">
        <v>0.90</v>
      </c>
      <c r="K16" s="681">
        <v>-0.30</v>
      </c>
      <c r="L16" s="681">
        <v>0.80</v>
      </c>
      <c r="M16" s="681">
        <v>-0.40</v>
      </c>
      <c r="N16" s="682">
        <v>-0.20</v>
      </c>
    </row>
    <row r="17" spans="1:14" ht="12.75" customHeight="1">
      <c r="A17" s="674" t="s">
        <v>481</v>
      </c>
      <c r="B17" s="674" t="s">
        <v>482</v>
      </c>
      <c r="C17" s="604" t="s">
        <v>470</v>
      </c>
      <c r="D17" s="604" t="s">
        <v>309</v>
      </c>
      <c r="E17" s="371">
        <v>0.70</v>
      </c>
      <c r="F17" s="371">
        <v>0.70</v>
      </c>
      <c r="G17" s="371">
        <v>0.70</v>
      </c>
      <c r="H17" s="371">
        <v>0.70</v>
      </c>
      <c r="I17" s="371">
        <v>0.70</v>
      </c>
      <c r="J17" s="371">
        <v>1.1000000000000001</v>
      </c>
      <c r="K17" s="371">
        <v>1.30</v>
      </c>
      <c r="L17" s="371">
        <v>1.30</v>
      </c>
      <c r="M17" s="371">
        <v>1.30</v>
      </c>
      <c r="N17" s="349">
        <v>1.40</v>
      </c>
    </row>
    <row r="18" spans="1:14" ht="12.75" customHeight="1">
      <c r="A18" s="678" t="s">
        <v>483</v>
      </c>
      <c r="B18" s="678" t="s">
        <v>484</v>
      </c>
      <c r="C18" s="606" t="s">
        <v>470</v>
      </c>
      <c r="D18" s="606" t="s">
        <v>309</v>
      </c>
      <c r="E18" s="681">
        <v>2.2000000000000002</v>
      </c>
      <c r="F18" s="681">
        <v>1.60</v>
      </c>
      <c r="G18" s="681">
        <v>1</v>
      </c>
      <c r="H18" s="681">
        <v>-4.9000000000000004</v>
      </c>
      <c r="I18" s="681">
        <v>-4.20</v>
      </c>
      <c r="J18" s="681">
        <v>-2</v>
      </c>
      <c r="K18" s="681">
        <v>-2.40</v>
      </c>
      <c r="L18" s="681">
        <v>-0.70</v>
      </c>
      <c r="M18" s="681">
        <v>-0.80</v>
      </c>
      <c r="N18" s="682">
        <v>-1.30</v>
      </c>
    </row>
    <row r="19" spans="1:14" ht="12.75" customHeight="1">
      <c r="A19" s="678" t="s">
        <v>485</v>
      </c>
      <c r="B19" s="678" t="s">
        <v>486</v>
      </c>
      <c r="C19" s="606" t="s">
        <v>470</v>
      </c>
      <c r="D19" s="606" t="s">
        <v>309</v>
      </c>
      <c r="E19" s="681">
        <v>1.60</v>
      </c>
      <c r="F19" s="681">
        <v>0.80</v>
      </c>
      <c r="G19" s="681">
        <v>-0.20</v>
      </c>
      <c r="H19" s="681">
        <v>-3.80</v>
      </c>
      <c r="I19" s="681">
        <v>-4.0999999999999996</v>
      </c>
      <c r="J19" s="681">
        <v>-2.10</v>
      </c>
      <c r="K19" s="681">
        <v>-2.2000000000000002</v>
      </c>
      <c r="L19" s="681">
        <v>-0.20</v>
      </c>
      <c r="M19" s="681">
        <v>-0.70</v>
      </c>
      <c r="N19" s="682">
        <v>-1.1000000000000001</v>
      </c>
    </row>
    <row r="20" spans="1:14" ht="12.75" customHeight="1">
      <c r="A20" s="674" t="s">
        <v>361</v>
      </c>
      <c r="B20" s="674" t="s">
        <v>362</v>
      </c>
      <c r="C20" s="604" t="s">
        <v>470</v>
      </c>
      <c r="D20" s="604" t="s">
        <v>309</v>
      </c>
      <c r="E20" s="371">
        <v>33.799999999999997</v>
      </c>
      <c r="F20" s="371">
        <v>31.70</v>
      </c>
      <c r="G20" s="371">
        <v>29.60</v>
      </c>
      <c r="H20" s="371">
        <v>36.90</v>
      </c>
      <c r="I20" s="371">
        <v>40.700000000000003</v>
      </c>
      <c r="J20" s="371">
        <v>42.50</v>
      </c>
      <c r="K20" s="371">
        <v>42.20</v>
      </c>
      <c r="L20" s="371">
        <v>43.20</v>
      </c>
      <c r="M20" s="371">
        <v>44.20</v>
      </c>
      <c r="N20" s="349">
        <v>45.80</v>
      </c>
    </row>
    <row r="21" spans="1:14" ht="12.75" customHeight="1">
      <c r="A21" s="678" t="s">
        <v>451</v>
      </c>
      <c r="B21" s="678" t="s">
        <v>451</v>
      </c>
      <c r="C21" s="605" t="s">
        <v>279</v>
      </c>
      <c r="D21" s="605" t="s">
        <v>471</v>
      </c>
      <c r="E21" s="683">
        <v>1750</v>
      </c>
      <c r="F21" s="683">
        <v>1735</v>
      </c>
      <c r="G21" s="683">
        <v>1740</v>
      </c>
      <c r="H21" s="683">
        <v>2150</v>
      </c>
      <c r="I21" s="683">
        <v>2567</v>
      </c>
      <c r="J21" s="683">
        <v>2998</v>
      </c>
      <c r="K21" s="683">
        <v>3234</v>
      </c>
      <c r="L21" s="683">
        <v>3488</v>
      </c>
      <c r="M21" s="683">
        <v>3786</v>
      </c>
      <c r="N21" s="684">
        <v>4105</v>
      </c>
    </row>
    <row r="22" spans="1:14" ht="12.75" customHeight="1" thickBot="1">
      <c r="A22" s="675" t="s">
        <v>487</v>
      </c>
      <c r="B22" s="675" t="s">
        <v>488</v>
      </c>
      <c r="C22" s="607" t="s">
        <v>295</v>
      </c>
      <c r="D22" s="607" t="s">
        <v>480</v>
      </c>
      <c r="E22" s="632">
        <v>-2.50</v>
      </c>
      <c r="F22" s="632">
        <v>-2.10</v>
      </c>
      <c r="G22" s="632">
        <v>-2.10</v>
      </c>
      <c r="H22" s="632">
        <v>7.30</v>
      </c>
      <c r="I22" s="632">
        <v>3.80</v>
      </c>
      <c r="J22" s="632">
        <v>1.80</v>
      </c>
      <c r="K22" s="632">
        <v>-0.30</v>
      </c>
      <c r="L22" s="632">
        <v>1</v>
      </c>
      <c r="M22" s="632">
        <v>0.90</v>
      </c>
      <c r="N22" s="372">
        <v>1.60</v>
      </c>
    </row>
    <row r="23" spans="11:13" ht="12.75" customHeight="1">
      <c r="K23" s="251"/>
      <c r="L23" s="251"/>
      <c r="M23" s="251"/>
    </row>
    <row r="24" spans="11:13" ht="12.75" customHeight="1">
      <c r="K24" s="251"/>
      <c r="L24" s="251"/>
      <c r="M24" s="251"/>
    </row>
    <row r="25" spans="11:13" ht="12.75" customHeight="1" hidden="1">
      <c r="K25" s="251"/>
      <c r="L25" s="251"/>
      <c r="M25" s="251"/>
    </row>
    <row r="26" spans="11:13" ht="12.75" customHeight="1" hidden="1">
      <c r="K26" s="251"/>
      <c r="L26" s="251"/>
      <c r="M26" s="251"/>
    </row>
    <row r="27" spans="11:13" ht="12.75" customHeight="1" hidden="1">
      <c r="K27" s="251"/>
      <c r="L27" s="251"/>
      <c r="M27" s="251"/>
    </row>
    <row r="28" spans="11:13" ht="12.75" customHeight="1" hidden="1">
      <c r="K28" s="251"/>
      <c r="L28" s="251"/>
      <c r="M28" s="251"/>
    </row>
    <row r="29" spans="11:13" ht="12.75" customHeight="1" hidden="1">
      <c r="K29" s="251"/>
      <c r="L29" s="251"/>
      <c r="M29" s="251"/>
    </row>
    <row r="30" spans="11:13" ht="12.75" customHeight="1" hidden="1">
      <c r="K30" s="251"/>
      <c r="L30" s="251"/>
      <c r="M30" s="251"/>
    </row>
    <row r="31" spans="11:13" ht="12.75" customHeight="1" hidden="1">
      <c r="K31" s="251"/>
      <c r="L31" s="251"/>
      <c r="M31" s="251"/>
    </row>
    <row r="32" spans="11:13" ht="12.75" customHeight="1" hidden="1">
      <c r="K32" s="251"/>
      <c r="L32" s="251"/>
      <c r="M32" s="251"/>
    </row>
    <row r="33" spans="11:13" ht="12.75" customHeight="1" hidden="1">
      <c r="K33" s="251"/>
      <c r="L33" s="251"/>
      <c r="M33" s="251"/>
    </row>
    <row r="34" spans="11:13" ht="12.75" customHeight="1" hidden="1">
      <c r="K34" s="251"/>
      <c r="L34" s="251"/>
      <c r="M34" s="251"/>
    </row>
    <row r="35" spans="11:13" ht="12.75" customHeight="1" hidden="1">
      <c r="K35" s="251"/>
      <c r="L35" s="251"/>
      <c r="M35" s="251"/>
    </row>
    <row r="36" spans="1:8" s="75" customFormat="1" ht="12.75" customHeight="1" hidden="1">
      <c r="A36" s="66"/>
      <c r="B36" s="66"/>
      <c r="C36" s="76"/>
      <c r="D36" s="76"/>
      <c r="E36" s="77"/>
      <c r="F36" s="77"/>
      <c r="G36" s="77"/>
      <c r="H36" s="77"/>
    </row>
    <row r="37" spans="1:13" s="75" customFormat="1" ht="12.75" customHeight="1" hidden="1">
      <c r="A37" s="79"/>
      <c r="B37" s="78"/>
      <c r="C37" s="76"/>
      <c r="D37" s="76"/>
      <c r="E37" s="68"/>
      <c r="F37" s="68"/>
      <c r="G37" s="68"/>
      <c r="H37" s="68"/>
      <c r="I37" s="68"/>
      <c r="J37" s="68"/>
      <c r="K37" s="68"/>
      <c r="L37" s="68"/>
      <c r="M37" s="68"/>
    </row>
    <row r="38" spans="1:14" ht="12.75" customHeight="1" hidden="1">
      <c r="A38" s="79"/>
      <c r="B38" s="80"/>
      <c r="C38" s="76"/>
      <c r="D38" s="76"/>
      <c r="E38" s="186"/>
      <c r="F38" s="186"/>
      <c r="G38" s="186"/>
      <c r="H38" s="186"/>
      <c r="I38" s="186"/>
      <c r="J38" s="186"/>
      <c r="K38" s="186"/>
      <c r="L38" s="186"/>
      <c r="M38" s="186"/>
      <c r="N38" s="186"/>
    </row>
    <row r="39" spans="1:14" ht="12.75" customHeight="1" hidden="1">
      <c r="A39" s="79"/>
      <c r="B39" s="80"/>
      <c r="C39" s="76"/>
      <c r="D39" s="76"/>
      <c r="E39" s="186"/>
      <c r="F39" s="186"/>
      <c r="G39" s="186"/>
      <c r="H39" s="186"/>
      <c r="I39" s="186"/>
      <c r="J39" s="186"/>
      <c r="K39" s="186"/>
      <c r="L39" s="186"/>
      <c r="M39" s="186"/>
      <c r="N39" s="186"/>
    </row>
    <row r="40" spans="1:14" ht="12.75" customHeight="1" hidden="1">
      <c r="A40" s="79"/>
      <c r="B40" s="66"/>
      <c r="C40" s="76"/>
      <c r="D40" s="76"/>
      <c r="E40" s="186"/>
      <c r="F40" s="186"/>
      <c r="G40" s="186"/>
      <c r="H40" s="186"/>
      <c r="I40" s="186"/>
      <c r="J40" s="186"/>
      <c r="K40" s="186"/>
      <c r="L40" s="186"/>
      <c r="M40" s="186"/>
      <c r="N40" s="186"/>
    </row>
    <row r="41" spans="1:14" s="81" customFormat="1" ht="12.75" customHeight="1" hidden="1">
      <c r="A41" s="79"/>
      <c r="E41" s="186"/>
      <c r="F41" s="186"/>
      <c r="G41" s="186"/>
      <c r="H41" s="186"/>
      <c r="I41" s="186"/>
      <c r="J41" s="186"/>
      <c r="K41" s="186"/>
      <c r="L41" s="186"/>
      <c r="M41" s="186"/>
      <c r="N41" s="186"/>
    </row>
    <row r="42" spans="1:14" ht="12.75" customHeight="1" hidden="1">
      <c r="A42" s="79"/>
      <c r="E42" s="186"/>
      <c r="F42" s="186"/>
      <c r="G42" s="186"/>
      <c r="H42" s="186"/>
      <c r="I42" s="186"/>
      <c r="J42" s="186"/>
      <c r="K42" s="186"/>
      <c r="L42" s="186"/>
      <c r="M42" s="186"/>
      <c r="N42" s="186"/>
    </row>
    <row r="43" spans="1:14" ht="12.75" customHeight="1" hidden="1">
      <c r="A43" s="79"/>
      <c r="E43" s="186"/>
      <c r="F43" s="186"/>
      <c r="G43" s="186"/>
      <c r="H43" s="186"/>
      <c r="I43" s="186"/>
      <c r="J43" s="186"/>
      <c r="K43" s="186"/>
      <c r="L43" s="186"/>
      <c r="M43" s="186"/>
      <c r="N43" s="186"/>
    </row>
    <row r="44" spans="5:14" ht="12.75" customHeight="1" hidden="1">
      <c r="E44" s="186"/>
      <c r="F44" s="186"/>
      <c r="G44" s="186"/>
      <c r="H44" s="186"/>
      <c r="I44" s="186"/>
      <c r="J44" s="186"/>
      <c r="K44" s="186"/>
      <c r="L44" s="186"/>
      <c r="M44" s="186"/>
      <c r="N44" s="186"/>
    </row>
    <row r="45" spans="5:14" ht="12.75" customHeight="1" hidden="1">
      <c r="E45" s="186"/>
      <c r="F45" s="186"/>
      <c r="G45" s="186"/>
      <c r="H45" s="186"/>
      <c r="I45" s="186"/>
      <c r="J45" s="186"/>
      <c r="K45" s="186"/>
      <c r="L45" s="186"/>
      <c r="M45" s="186"/>
      <c r="N45" s="186"/>
    </row>
    <row r="46" spans="5:14" ht="12.75" customHeight="1" hidden="1">
      <c r="E46" s="186"/>
      <c r="F46" s="186"/>
      <c r="G46" s="186"/>
      <c r="H46" s="186"/>
      <c r="I46" s="186"/>
      <c r="J46" s="186"/>
      <c r="K46" s="186"/>
      <c r="L46" s="186"/>
      <c r="M46" s="186"/>
      <c r="N46" s="186"/>
    </row>
    <row r="47" spans="5:14" ht="12.75" customHeight="1" hidden="1">
      <c r="E47" s="186"/>
      <c r="F47" s="186"/>
      <c r="G47" s="186"/>
      <c r="H47" s="186"/>
      <c r="I47" s="186"/>
      <c r="J47" s="186"/>
      <c r="K47" s="186"/>
      <c r="L47" s="186"/>
      <c r="M47" s="186"/>
      <c r="N47" s="186"/>
    </row>
    <row r="48" spans="5:14" ht="12.75" customHeight="1" hidden="1">
      <c r="E48" s="186"/>
      <c r="F48" s="186"/>
      <c r="G48" s="186"/>
      <c r="H48" s="186"/>
      <c r="I48" s="186"/>
      <c r="J48" s="186"/>
      <c r="K48" s="186"/>
      <c r="L48" s="186"/>
      <c r="M48" s="186"/>
      <c r="N48" s="186"/>
    </row>
    <row r="49" spans="5:14" ht="12.75" customHeight="1" hidden="1">
      <c r="E49" s="186"/>
      <c r="F49" s="186"/>
      <c r="G49" s="186"/>
      <c r="H49" s="186"/>
      <c r="I49" s="186"/>
      <c r="J49" s="186"/>
      <c r="K49" s="186"/>
      <c r="L49" s="186"/>
      <c r="M49" s="186"/>
      <c r="N49" s="186"/>
    </row>
    <row r="50" spans="5:14" ht="12.75" customHeight="1" hidden="1">
      <c r="E50" s="186"/>
      <c r="F50" s="186"/>
      <c r="G50" s="186"/>
      <c r="H50" s="186"/>
      <c r="I50" s="186"/>
      <c r="J50" s="186"/>
      <c r="K50" s="186"/>
      <c r="L50" s="186"/>
      <c r="M50" s="186"/>
      <c r="N50" s="186"/>
    </row>
    <row r="51" spans="5:14" ht="12.75" customHeight="1" hidden="1">
      <c r="E51" s="186"/>
      <c r="F51" s="186"/>
      <c r="G51" s="186"/>
      <c r="H51" s="186"/>
      <c r="I51" s="186"/>
      <c r="J51" s="186"/>
      <c r="K51" s="186"/>
      <c r="L51" s="186"/>
      <c r="M51" s="186"/>
      <c r="N51" s="186"/>
    </row>
    <row r="52" spans="5:14" ht="12.75" customHeight="1" hidden="1">
      <c r="E52" s="186"/>
      <c r="F52" s="186"/>
      <c r="G52" s="186"/>
      <c r="H52" s="186"/>
      <c r="I52" s="186"/>
      <c r="J52" s="186"/>
      <c r="K52" s="186"/>
      <c r="L52" s="186"/>
      <c r="M52" s="186"/>
      <c r="N52" s="186"/>
    </row>
    <row r="53" spans="3:18" s="67" customFormat="1" ht="12.75" customHeight="1" hidden="1">
      <c r="C53" s="83"/>
      <c r="D53" s="83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70"/>
      <c r="P53" s="70"/>
      <c r="Q53" s="70"/>
      <c r="R53" s="70"/>
    </row>
    <row r="54" spans="3:18" s="67" customFormat="1" ht="12.75" customHeight="1" hidden="1">
      <c r="C54" s="83"/>
      <c r="D54" s="83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70"/>
      <c r="P54" s="70"/>
      <c r="Q54" s="70"/>
      <c r="R54" s="70"/>
    </row>
    <row r="55" spans="3:18" s="67" customFormat="1" ht="12.75" customHeight="1" hidden="1">
      <c r="C55" s="83"/>
      <c r="D55" s="83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70"/>
      <c r="P55" s="70"/>
      <c r="Q55" s="70"/>
      <c r="R55" s="70"/>
    </row>
    <row r="56" spans="3:18" s="67" customFormat="1" ht="12.75" customHeight="1" hidden="1">
      <c r="C56" s="83"/>
      <c r="D56" s="83"/>
      <c r="E56" s="186"/>
      <c r="F56" s="186"/>
      <c r="G56" s="186"/>
      <c r="H56" s="186"/>
      <c r="I56" s="186"/>
      <c r="J56" s="186"/>
      <c r="K56" s="186"/>
      <c r="L56" s="186"/>
      <c r="M56" s="186"/>
      <c r="N56" s="186"/>
      <c r="O56" s="70"/>
      <c r="P56" s="70"/>
      <c r="Q56" s="70"/>
      <c r="R56" s="70"/>
    </row>
    <row r="57" spans="3:18" s="67" customFormat="1" ht="12.75" customHeight="1" hidden="1">
      <c r="C57" s="83"/>
      <c r="D57" s="83"/>
      <c r="E57" s="186"/>
      <c r="F57" s="186"/>
      <c r="G57" s="186"/>
      <c r="H57" s="186"/>
      <c r="I57" s="186"/>
      <c r="J57" s="186"/>
      <c r="K57" s="186"/>
      <c r="L57" s="186"/>
      <c r="M57" s="186"/>
      <c r="N57" s="186"/>
      <c r="O57" s="70"/>
      <c r="P57" s="70"/>
      <c r="Q57" s="70"/>
      <c r="R57" s="70"/>
    </row>
    <row r="58" spans="3:18" s="67" customFormat="1" ht="12.75" customHeight="1" hidden="1">
      <c r="C58" s="83"/>
      <c r="D58" s="83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70"/>
      <c r="P58" s="70"/>
      <c r="Q58" s="70"/>
      <c r="R58" s="70"/>
    </row>
    <row r="59" spans="3:18" s="67" customFormat="1" ht="12.75" customHeight="1" hidden="1">
      <c r="C59" s="83"/>
      <c r="D59" s="83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70"/>
      <c r="P59" s="70"/>
      <c r="Q59" s="70"/>
      <c r="R59" s="70"/>
    </row>
    <row r="60" spans="3:18" s="67" customFormat="1" ht="12.75" customHeight="1" hidden="1">
      <c r="C60" s="83"/>
      <c r="D60" s="83"/>
      <c r="E60" s="186"/>
      <c r="F60" s="186"/>
      <c r="G60" s="186"/>
      <c r="H60" s="186"/>
      <c r="I60" s="186"/>
      <c r="J60" s="186"/>
      <c r="K60" s="186"/>
      <c r="L60" s="186"/>
      <c r="M60" s="186"/>
      <c r="N60" s="186"/>
      <c r="O60" s="70"/>
      <c r="P60" s="70"/>
      <c r="Q60" s="70"/>
      <c r="R60" s="70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5" right="0.787401575" top="0.984251969" bottom="0.984251969" header="0.4921259845" footer="0.4921259845"/>
      <pageSetup orientation="portrait" paperSize="9" scale="45" r:id="rId2"/>
      <headerFooter alignWithMargins="0"/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3"/>
      <headerFooter alignWithMargins="0"/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orientation="portrait" paperSize="9" scale="45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List6">
    <tabColor theme="4" tint="0.399980008602142"/>
  </sheetPr>
  <dimension ref="A1:A1"/>
  <sheetViews>
    <sheetView showGridLines="0" zoomScale="130" zoomScaleNormal="130" workbookViewId="0" topLeftCell="A1">
      <selection pane="topLeft" activeCell="C32" sqref="C32"/>
    </sheetView>
  </sheetViews>
  <sheetFormatPr defaultColWidth="9.33203125" defaultRowHeight="13.5" customHeight="1"/>
  <cols>
    <col min="1" max="16384" width="9.33333333333333" style="4"/>
  </cols>
  <sheetData>
    <row r="1" ht="13.5" customHeight="1">
      <c r="A1" s="3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List82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6" customWidth="1"/>
    <col min="2" max="2" width="7.33333333333333" style="6" customWidth="1"/>
    <col min="3" max="37" width="7.33333333333333" style="6"/>
    <col min="38" max="49" width="7.33333333333333" style="174"/>
    <col min="50" max="16384" width="7.33333333333333" style="6"/>
  </cols>
  <sheetData>
    <row r="1" spans="1:8" ht="13.5" customHeight="1">
      <c r="A1" s="290" t="s">
        <v>144</v>
      </c>
      <c r="H1" s="3" t="s">
        <v>30</v>
      </c>
    </row>
    <row r="2" ht="13.5" customHeight="1">
      <c r="A2" s="7" t="s">
        <v>35</v>
      </c>
    </row>
    <row r="3" ht="13.5" customHeight="1">
      <c r="A3" s="7" t="s">
        <v>183</v>
      </c>
    </row>
    <row r="16" spans="3:37" ht="13.5" customHeight="1"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</row>
    <row r="17" spans="2:49" ht="13.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</row>
    <row r="18" spans="1:49" ht="13.5" customHeight="1">
      <c r="A18" s="13"/>
      <c r="B18" s="12" t="s">
        <v>874</v>
      </c>
      <c r="C18" s="12" t="s">
        <v>875</v>
      </c>
      <c r="D18" s="12" t="s">
        <v>876</v>
      </c>
      <c r="E18" s="12" t="s">
        <v>877</v>
      </c>
      <c r="F18" s="12" t="s">
        <v>878</v>
      </c>
      <c r="G18" s="12" t="s">
        <v>875</v>
      </c>
      <c r="H18" s="12" t="s">
        <v>876</v>
      </c>
      <c r="I18" s="12" t="s">
        <v>877</v>
      </c>
      <c r="J18" s="12" t="s">
        <v>879</v>
      </c>
      <c r="K18" s="12" t="s">
        <v>875</v>
      </c>
      <c r="L18" s="12" t="s">
        <v>876</v>
      </c>
      <c r="M18" s="12" t="s">
        <v>877</v>
      </c>
      <c r="N18" s="12" t="s">
        <v>880</v>
      </c>
      <c r="O18" s="12" t="s">
        <v>875</v>
      </c>
      <c r="P18" s="12" t="s">
        <v>876</v>
      </c>
      <c r="Q18" s="12" t="s">
        <v>877</v>
      </c>
      <c r="R18" s="12" t="s">
        <v>881</v>
      </c>
      <c r="S18" s="12" t="s">
        <v>875</v>
      </c>
      <c r="T18" s="12" t="s">
        <v>876</v>
      </c>
      <c r="U18" s="12" t="s">
        <v>877</v>
      </c>
      <c r="V18" s="12" t="s">
        <v>882</v>
      </c>
      <c r="W18" s="12" t="s">
        <v>875</v>
      </c>
      <c r="X18" s="12" t="s">
        <v>876</v>
      </c>
      <c r="Y18" s="12" t="s">
        <v>877</v>
      </c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</row>
    <row r="19" spans="1:49" ht="13.5" customHeight="1">
      <c r="A19" s="14" t="s">
        <v>498</v>
      </c>
      <c r="B19" s="9">
        <v>4.59</v>
      </c>
      <c r="C19" s="9">
        <v>6.02</v>
      </c>
      <c r="D19" s="9">
        <v>7.27</v>
      </c>
      <c r="E19" s="9">
        <v>7.27</v>
      </c>
      <c r="F19" s="9">
        <v>7.20</v>
      </c>
      <c r="G19" s="9">
        <v>7.17</v>
      </c>
      <c r="H19" s="9">
        <v>7.10</v>
      </c>
      <c r="I19" s="9">
        <v>7.03</v>
      </c>
      <c r="J19" s="9">
        <v>6.23</v>
      </c>
      <c r="K19" s="9">
        <v>5.25</v>
      </c>
      <c r="L19" s="9">
        <v>4.4400000000000004</v>
      </c>
      <c r="M19" s="9">
        <v>4</v>
      </c>
      <c r="N19" s="9">
        <v>3.79</v>
      </c>
      <c r="O19" s="9">
        <v>3.57</v>
      </c>
      <c r="P19" s="9">
        <v>3.50</v>
      </c>
      <c r="Q19" s="9">
        <v>3.54</v>
      </c>
      <c r="R19" s="9">
        <v>3.51</v>
      </c>
      <c r="S19" s="9">
        <v>3.61</v>
      </c>
      <c r="T19" s="9">
        <v>3.87</v>
      </c>
      <c r="U19" s="9">
        <v>3.95</v>
      </c>
      <c r="V19" s="9">
        <v>3.96</v>
      </c>
      <c r="W19" s="9">
        <v>3.91</v>
      </c>
      <c r="X19" s="9">
        <v>3.76</v>
      </c>
      <c r="Y19" s="9">
        <v>3.66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</row>
    <row r="20" spans="1:49" ht="13.5" customHeight="1">
      <c r="A20" s="14" t="s">
        <v>931</v>
      </c>
      <c r="B20" s="9">
        <v>3.23</v>
      </c>
      <c r="C20" s="9">
        <v>4.58</v>
      </c>
      <c r="D20" s="9">
        <v>4.41</v>
      </c>
      <c r="E20" s="9">
        <v>5.1100000000000003</v>
      </c>
      <c r="F20" s="9">
        <v>4.58</v>
      </c>
      <c r="G20" s="9">
        <v>4.50</v>
      </c>
      <c r="H20" s="9">
        <v>4.30</v>
      </c>
      <c r="I20" s="9">
        <v>4.37</v>
      </c>
      <c r="J20" s="9">
        <v>3.82</v>
      </c>
      <c r="K20" s="9">
        <v>4.1900000000000004</v>
      </c>
      <c r="L20" s="9">
        <v>3.83</v>
      </c>
      <c r="M20" s="9">
        <v>4.07</v>
      </c>
      <c r="N20" s="9">
        <v>4.17</v>
      </c>
      <c r="O20" s="9">
        <v>4.16</v>
      </c>
      <c r="P20" s="9">
        <v>4.3600000000000003</v>
      </c>
      <c r="Q20" s="9">
        <v>4.57</v>
      </c>
      <c r="R20" s="9">
        <v>4.5199999999999996</v>
      </c>
      <c r="S20" s="9">
        <v>4.7699999999999996</v>
      </c>
      <c r="T20" s="9">
        <v>4.82</v>
      </c>
      <c r="U20" s="9">
        <v>4.74</v>
      </c>
      <c r="V20" s="9">
        <v>4.71</v>
      </c>
      <c r="W20" s="9">
        <v>4.71</v>
      </c>
      <c r="X20" s="9">
        <v>4.74</v>
      </c>
      <c r="Y20" s="9">
        <v>4.75</v>
      </c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</row>
    <row r="21" spans="1:49" ht="13.5" customHeight="1">
      <c r="A21" s="1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</row>
    <row r="22" spans="3:37" ht="13.5" customHeight="1"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</row>
    <row r="23" spans="3:37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</row>
    <row r="24" spans="3:37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</row>
    <row r="25" spans="3:37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</row>
    <row r="26" spans="3:37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</row>
    <row r="27" spans="3:37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</row>
    <row r="28" spans="3:37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</row>
    <row r="29" spans="3:37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List84">
    <tabColor theme="7" tint="0.399980008602142"/>
  </sheetPr>
  <dimension ref="A1:AT1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6" customWidth="1"/>
    <col min="2" max="2" width="7.33333333333333" style="6" customWidth="1"/>
    <col min="3" max="33" width="7.33333333333333" style="6"/>
    <col min="34" max="39" width="7.33333333333333" style="174"/>
    <col min="40" max="16384" width="7.33333333333333" style="6"/>
  </cols>
  <sheetData>
    <row r="1" spans="1:8" ht="13.5" customHeight="1">
      <c r="A1" s="290" t="s">
        <v>145</v>
      </c>
      <c r="H1" s="3" t="s">
        <v>30</v>
      </c>
    </row>
    <row r="2" ht="13.5" customHeight="1">
      <c r="A2" s="7" t="s">
        <v>184</v>
      </c>
    </row>
    <row r="3" ht="13.5" customHeight="1">
      <c r="A3" s="7" t="s">
        <v>102</v>
      </c>
    </row>
    <row r="17" spans="2:39" ht="13.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</row>
    <row r="18" spans="1:46" ht="13.5" customHeight="1">
      <c r="A18" s="13"/>
      <c r="B18" s="12" t="s">
        <v>929</v>
      </c>
      <c r="C18" s="12" t="s">
        <v>875</v>
      </c>
      <c r="D18" s="12" t="s">
        <v>876</v>
      </c>
      <c r="E18" s="12" t="s">
        <v>877</v>
      </c>
      <c r="F18" s="12" t="s">
        <v>874</v>
      </c>
      <c r="G18" s="12" t="s">
        <v>875</v>
      </c>
      <c r="H18" s="12" t="s">
        <v>876</v>
      </c>
      <c r="I18" s="12" t="s">
        <v>877</v>
      </c>
      <c r="J18" s="12" t="s">
        <v>878</v>
      </c>
      <c r="K18" s="12" t="s">
        <v>875</v>
      </c>
      <c r="L18" s="12" t="s">
        <v>876</v>
      </c>
      <c r="M18" s="12" t="s">
        <v>877</v>
      </c>
      <c r="N18" s="12" t="s">
        <v>879</v>
      </c>
      <c r="O18" s="12" t="s">
        <v>875</v>
      </c>
      <c r="P18" s="12" t="s">
        <v>876</v>
      </c>
      <c r="Q18" s="12" t="s">
        <v>877</v>
      </c>
      <c r="R18" s="12" t="s">
        <v>880</v>
      </c>
      <c r="S18" s="12" t="s">
        <v>875</v>
      </c>
      <c r="T18" s="12" t="s">
        <v>876</v>
      </c>
      <c r="U18" s="12" t="s">
        <v>877</v>
      </c>
      <c r="V18" s="12" t="s">
        <v>881</v>
      </c>
      <c r="W18" s="12" t="s">
        <v>875</v>
      </c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</row>
    <row r="19" spans="1:46" ht="13.5" customHeight="1">
      <c r="A19" s="14" t="s">
        <v>932</v>
      </c>
      <c r="B19" s="9">
        <v>6.54</v>
      </c>
      <c r="C19" s="9">
        <v>7.53</v>
      </c>
      <c r="D19" s="9">
        <v>8.51</v>
      </c>
      <c r="E19" s="9">
        <v>9.50</v>
      </c>
      <c r="F19" s="9">
        <v>10.220000000000001</v>
      </c>
      <c r="G19" s="9">
        <v>8.7200000000000006</v>
      </c>
      <c r="H19" s="9">
        <v>7.43</v>
      </c>
      <c r="I19" s="9">
        <v>5.65</v>
      </c>
      <c r="J19" s="9">
        <v>4.13</v>
      </c>
      <c r="K19" s="9">
        <v>5.35</v>
      </c>
      <c r="L19" s="9">
        <v>4.9000000000000004</v>
      </c>
      <c r="M19" s="9">
        <v>4.79</v>
      </c>
      <c r="N19" s="9">
        <v>4.87</v>
      </c>
      <c r="O19" s="9">
        <v>4.2699999999999996</v>
      </c>
      <c r="P19" s="9">
        <v>4.70</v>
      </c>
      <c r="Q19" s="9">
        <v>5.44</v>
      </c>
      <c r="R19" s="9">
        <v>6.10</v>
      </c>
      <c r="S19" s="9">
        <v>6.60</v>
      </c>
      <c r="T19" s="9">
        <v>7.44</v>
      </c>
      <c r="U19" s="9">
        <v>8.18</v>
      </c>
      <c r="V19" s="9">
        <v>8.8800000000000008</v>
      </c>
      <c r="W19" s="9">
        <v>9.83</v>
      </c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</row>
    <row r="20" spans="1:46" ht="13.5" customHeight="1">
      <c r="A20" s="14" t="s">
        <v>520</v>
      </c>
      <c r="B20" s="9">
        <v>0</v>
      </c>
      <c r="C20" s="9">
        <v>0.25</v>
      </c>
      <c r="D20" s="9">
        <v>0.49</v>
      </c>
      <c r="E20" s="9">
        <v>0.78</v>
      </c>
      <c r="F20" s="9">
        <v>1.1000000000000001</v>
      </c>
      <c r="G20" s="9">
        <v>0.99</v>
      </c>
      <c r="H20" s="9">
        <v>0.90</v>
      </c>
      <c r="I20" s="9">
        <v>0.92</v>
      </c>
      <c r="J20" s="9">
        <v>0.97</v>
      </c>
      <c r="K20" s="9">
        <v>1.34</v>
      </c>
      <c r="L20" s="9">
        <v>1.38</v>
      </c>
      <c r="M20" s="9">
        <v>1.28</v>
      </c>
      <c r="N20" s="9">
        <v>1.17</v>
      </c>
      <c r="O20" s="9">
        <v>1.1399999999999999</v>
      </c>
      <c r="P20" s="9">
        <v>1.21</v>
      </c>
      <c r="Q20" s="9">
        <v>1.32</v>
      </c>
      <c r="R20" s="9">
        <v>1.34</v>
      </c>
      <c r="S20" s="9">
        <v>1.32</v>
      </c>
      <c r="T20" s="9">
        <v>1.46</v>
      </c>
      <c r="U20" s="9">
        <v>1.58</v>
      </c>
      <c r="V20" s="9">
        <v>1.75</v>
      </c>
      <c r="W20" s="9">
        <v>2.12</v>
      </c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</row>
    <row r="21" spans="1:46" ht="13.5" customHeight="1">
      <c r="A21" s="175" t="s">
        <v>522</v>
      </c>
      <c r="B21" s="9">
        <v>6.20</v>
      </c>
      <c r="C21" s="9">
        <v>6.92</v>
      </c>
      <c r="D21" s="9">
        <v>7.63</v>
      </c>
      <c r="E21" s="9">
        <v>8.33</v>
      </c>
      <c r="F21" s="9">
        <v>8.67</v>
      </c>
      <c r="G21" s="9">
        <v>7.26</v>
      </c>
      <c r="H21" s="9">
        <v>6.12</v>
      </c>
      <c r="I21" s="9">
        <v>4.5199999999999996</v>
      </c>
      <c r="J21" s="9">
        <v>3.21</v>
      </c>
      <c r="K21" s="9">
        <v>4.04</v>
      </c>
      <c r="L21" s="9">
        <v>3.53</v>
      </c>
      <c r="M21" s="9">
        <v>3.35</v>
      </c>
      <c r="N21" s="9">
        <v>3.28</v>
      </c>
      <c r="O21" s="9">
        <v>2.71</v>
      </c>
      <c r="P21" s="9">
        <v>3.06</v>
      </c>
      <c r="Q21" s="9">
        <v>3.70</v>
      </c>
      <c r="R21" s="9">
        <v>4.37</v>
      </c>
      <c r="S21" s="9">
        <v>4.91</v>
      </c>
      <c r="T21" s="9">
        <v>5.62</v>
      </c>
      <c r="U21" s="9">
        <v>6.16</v>
      </c>
      <c r="V21" s="9">
        <v>6.64</v>
      </c>
      <c r="W21" s="9">
        <v>7.16</v>
      </c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</row>
    <row r="22" spans="1:46" ht="13.5" customHeight="1">
      <c r="A22" s="175" t="s">
        <v>524</v>
      </c>
      <c r="B22" s="9">
        <v>0.34</v>
      </c>
      <c r="C22" s="9">
        <v>0.36</v>
      </c>
      <c r="D22" s="9">
        <v>0.39</v>
      </c>
      <c r="E22" s="9">
        <v>0.39</v>
      </c>
      <c r="F22" s="9">
        <v>0.45</v>
      </c>
      <c r="G22" s="9">
        <v>0.47</v>
      </c>
      <c r="H22" s="9">
        <v>0.42</v>
      </c>
      <c r="I22" s="9">
        <v>0.21</v>
      </c>
      <c r="J22" s="9">
        <v>-0.05</v>
      </c>
      <c r="K22" s="9">
        <v>-0.02</v>
      </c>
      <c r="L22" s="9">
        <v>0</v>
      </c>
      <c r="M22" s="9">
        <v>0.16</v>
      </c>
      <c r="N22" s="9">
        <v>0.41</v>
      </c>
      <c r="O22" s="9">
        <v>0.41</v>
      </c>
      <c r="P22" s="9">
        <v>0.43</v>
      </c>
      <c r="Q22" s="9">
        <v>0.42</v>
      </c>
      <c r="R22" s="9">
        <v>0.39</v>
      </c>
      <c r="S22" s="9">
        <v>0.37</v>
      </c>
      <c r="T22" s="9">
        <v>0.36</v>
      </c>
      <c r="U22" s="9">
        <v>0.44</v>
      </c>
      <c r="V22" s="9">
        <v>0.49</v>
      </c>
      <c r="W22" s="9">
        <v>0.55000000000000004</v>
      </c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</row>
    <row r="23" spans="3:46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N23" s="174"/>
      <c r="AO23" s="174"/>
      <c r="AP23" s="174"/>
      <c r="AQ23" s="174"/>
      <c r="AR23" s="174"/>
      <c r="AS23" s="174"/>
      <c r="AT23" s="174"/>
    </row>
    <row r="24" spans="3:46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N24" s="174"/>
      <c r="AO24" s="174"/>
      <c r="AP24" s="174"/>
      <c r="AQ24" s="174"/>
      <c r="AR24" s="174"/>
      <c r="AS24" s="174"/>
      <c r="AT24" s="174"/>
    </row>
    <row r="25" spans="3:46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N25" s="174"/>
      <c r="AO25" s="174"/>
      <c r="AP25" s="174"/>
      <c r="AQ25" s="174"/>
      <c r="AR25" s="174"/>
      <c r="AS25" s="174"/>
      <c r="AT25" s="174"/>
    </row>
    <row r="26" spans="3:46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N26" s="174"/>
      <c r="AO26" s="174"/>
      <c r="AP26" s="174"/>
      <c r="AQ26" s="174"/>
      <c r="AR26" s="174"/>
      <c r="AS26" s="174"/>
      <c r="AT26" s="174"/>
    </row>
    <row r="27" spans="3:46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N27" s="174"/>
      <c r="AO27" s="174"/>
      <c r="AP27" s="174"/>
      <c r="AQ27" s="174"/>
      <c r="AR27" s="174"/>
      <c r="AS27" s="174"/>
      <c r="AT27" s="174"/>
    </row>
    <row r="28" spans="3:46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N28" s="174"/>
      <c r="AO28" s="174"/>
      <c r="AP28" s="174"/>
      <c r="AQ28" s="174"/>
      <c r="AR28" s="174"/>
      <c r="AS28" s="174"/>
      <c r="AT28" s="174"/>
    </row>
    <row r="29" spans="3:46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N29" s="174"/>
      <c r="AO29" s="174"/>
      <c r="AP29" s="174"/>
      <c r="AQ29" s="174"/>
      <c r="AR29" s="174"/>
      <c r="AS29" s="174"/>
      <c r="AT29" s="174"/>
    </row>
    <row r="30" spans="3:46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N30" s="174"/>
      <c r="AO30" s="174"/>
      <c r="AP30" s="174"/>
      <c r="AQ30" s="174"/>
      <c r="AR30" s="174"/>
      <c r="AS30" s="174"/>
      <c r="AT30" s="174"/>
    </row>
    <row r="31" spans="3:46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N31" s="174"/>
      <c r="AO31" s="174"/>
      <c r="AP31" s="174"/>
      <c r="AQ31" s="174"/>
      <c r="AR31" s="174"/>
      <c r="AS31" s="174"/>
      <c r="AT31" s="174"/>
    </row>
    <row r="32" spans="3:46" ht="13.5" customHeight="1"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N32" s="174"/>
      <c r="AO32" s="174"/>
      <c r="AP32" s="174"/>
      <c r="AQ32" s="174"/>
      <c r="AR32" s="174"/>
      <c r="AS32" s="174"/>
      <c r="AT32" s="174"/>
    </row>
    <row r="33" spans="3:46" ht="13.5" customHeight="1"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N33" s="174"/>
      <c r="AO33" s="174"/>
      <c r="AP33" s="174"/>
      <c r="AQ33" s="174"/>
      <c r="AR33" s="174"/>
      <c r="AS33" s="174"/>
      <c r="AT33" s="174"/>
    </row>
    <row r="34" spans="3:46" ht="13.5" customHeight="1"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N34" s="174"/>
      <c r="AO34" s="174"/>
      <c r="AP34" s="174"/>
      <c r="AQ34" s="174"/>
      <c r="AR34" s="174"/>
      <c r="AS34" s="174"/>
      <c r="AT34" s="174"/>
    </row>
    <row r="35" spans="3:46" ht="13.5" customHeight="1"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N35" s="174"/>
      <c r="AO35" s="174"/>
      <c r="AP35" s="174"/>
      <c r="AQ35" s="174"/>
      <c r="AR35" s="174"/>
      <c r="AS35" s="174"/>
      <c r="AT35" s="174"/>
    </row>
    <row r="36" spans="3:46" ht="13.5" customHeight="1"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N36" s="174"/>
      <c r="AO36" s="174"/>
      <c r="AP36" s="174"/>
      <c r="AQ36" s="174"/>
      <c r="AR36" s="174"/>
      <c r="AS36" s="174"/>
      <c r="AT36" s="174"/>
    </row>
    <row r="37" spans="3:46" ht="13.5" customHeight="1"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N37" s="174"/>
      <c r="AO37" s="174"/>
      <c r="AP37" s="174"/>
      <c r="AQ37" s="174"/>
      <c r="AR37" s="174"/>
      <c r="AS37" s="174"/>
      <c r="AT37" s="174"/>
    </row>
    <row r="38" spans="3:46" ht="13.5" customHeight="1"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N38" s="174"/>
      <c r="AO38" s="174"/>
      <c r="AP38" s="174"/>
      <c r="AQ38" s="174"/>
      <c r="AR38" s="174"/>
      <c r="AS38" s="174"/>
      <c r="AT38" s="174"/>
    </row>
    <row r="39" spans="3:46" ht="13.5" customHeight="1"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N39" s="174"/>
      <c r="AO39" s="174"/>
      <c r="AP39" s="174"/>
      <c r="AQ39" s="174"/>
      <c r="AR39" s="174"/>
      <c r="AS39" s="174"/>
      <c r="AT39" s="174"/>
    </row>
    <row r="40" spans="3:46" ht="13.5" customHeight="1"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N40" s="174"/>
      <c r="AO40" s="174"/>
      <c r="AP40" s="174"/>
      <c r="AQ40" s="174"/>
      <c r="AR40" s="174"/>
      <c r="AS40" s="174"/>
      <c r="AT40" s="174"/>
    </row>
    <row r="41" spans="3:46" ht="13.5" customHeight="1"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N41" s="174"/>
      <c r="AO41" s="174"/>
      <c r="AP41" s="174"/>
      <c r="AQ41" s="174"/>
      <c r="AR41" s="174"/>
      <c r="AS41" s="174"/>
      <c r="AT41" s="174"/>
    </row>
    <row r="42" spans="3:46" ht="13.5" customHeight="1"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N42" s="174"/>
      <c r="AO42" s="174"/>
      <c r="AP42" s="174"/>
      <c r="AQ42" s="174"/>
      <c r="AR42" s="174"/>
      <c r="AS42" s="174"/>
      <c r="AT42" s="174"/>
    </row>
    <row r="43" spans="3:46" ht="13.5" customHeight="1"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N43" s="174"/>
      <c r="AO43" s="174"/>
      <c r="AP43" s="174"/>
      <c r="AQ43" s="174"/>
      <c r="AR43" s="174"/>
      <c r="AS43" s="174"/>
      <c r="AT43" s="174"/>
    </row>
    <row r="44" spans="3:46" ht="13.5" customHeight="1"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N44" s="174"/>
      <c r="AO44" s="174"/>
      <c r="AP44" s="174"/>
      <c r="AQ44" s="174"/>
      <c r="AR44" s="174"/>
      <c r="AS44" s="174"/>
      <c r="AT44" s="174"/>
    </row>
    <row r="45" spans="3:46" ht="13.5" customHeight="1"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N45" s="174"/>
      <c r="AO45" s="174"/>
      <c r="AP45" s="174"/>
      <c r="AQ45" s="174"/>
      <c r="AR45" s="174"/>
      <c r="AS45" s="174"/>
      <c r="AT45" s="174"/>
    </row>
    <row r="46" spans="3:46" ht="13.5" customHeight="1"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N46" s="174"/>
      <c r="AO46" s="174"/>
      <c r="AP46" s="174"/>
      <c r="AQ46" s="174"/>
      <c r="AR46" s="174"/>
      <c r="AS46" s="174"/>
      <c r="AT46" s="174"/>
    </row>
    <row r="47" spans="3:46" ht="13.5" customHeight="1"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N47" s="174"/>
      <c r="AO47" s="174"/>
      <c r="AP47" s="174"/>
      <c r="AQ47" s="174"/>
      <c r="AR47" s="174"/>
      <c r="AS47" s="174"/>
      <c r="AT47" s="174"/>
    </row>
    <row r="48" spans="3:46" ht="13.5" customHeight="1"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N48" s="174"/>
      <c r="AO48" s="174"/>
      <c r="AP48" s="174"/>
      <c r="AQ48" s="174"/>
      <c r="AR48" s="174"/>
      <c r="AS48" s="174"/>
      <c r="AT48" s="174"/>
    </row>
    <row r="49" spans="3:46" ht="13.5" customHeight="1"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N49" s="174"/>
      <c r="AO49" s="174"/>
      <c r="AP49" s="174"/>
      <c r="AQ49" s="174"/>
      <c r="AR49" s="174"/>
      <c r="AS49" s="174"/>
      <c r="AT49" s="174"/>
    </row>
    <row r="50" spans="3:46" ht="13.5" customHeight="1"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N50" s="174"/>
      <c r="AO50" s="174"/>
      <c r="AP50" s="174"/>
      <c r="AQ50" s="174"/>
      <c r="AR50" s="174"/>
      <c r="AS50" s="174"/>
      <c r="AT50" s="174"/>
    </row>
    <row r="51" spans="3:46" ht="13.5" customHeight="1"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N51" s="174"/>
      <c r="AO51" s="174"/>
      <c r="AP51" s="174"/>
      <c r="AQ51" s="174"/>
      <c r="AR51" s="174"/>
      <c r="AS51" s="174"/>
      <c r="AT51" s="174"/>
    </row>
    <row r="52" spans="3:46" ht="13.5" customHeight="1"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N52" s="174"/>
      <c r="AO52" s="174"/>
      <c r="AP52" s="174"/>
      <c r="AQ52" s="174"/>
      <c r="AR52" s="174"/>
      <c r="AS52" s="174"/>
      <c r="AT52" s="174"/>
    </row>
    <row r="53" spans="3:46" ht="13.5" customHeight="1"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N53" s="174"/>
      <c r="AO53" s="174"/>
      <c r="AP53" s="174"/>
      <c r="AQ53" s="174"/>
      <c r="AR53" s="174"/>
      <c r="AS53" s="174"/>
      <c r="AT53" s="174"/>
    </row>
    <row r="54" spans="3:46" ht="13.5" customHeight="1"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N54" s="174"/>
      <c r="AO54" s="174"/>
      <c r="AP54" s="174"/>
      <c r="AQ54" s="174"/>
      <c r="AR54" s="174"/>
      <c r="AS54" s="174"/>
      <c r="AT54" s="174"/>
    </row>
    <row r="55" spans="3:46" ht="13.5" customHeight="1"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N55" s="174"/>
      <c r="AO55" s="174"/>
      <c r="AP55" s="174"/>
      <c r="AQ55" s="174"/>
      <c r="AR55" s="174"/>
      <c r="AS55" s="174"/>
      <c r="AT55" s="174"/>
    </row>
    <row r="56" spans="3:46" ht="13.5" customHeight="1"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N56" s="174"/>
      <c r="AO56" s="174"/>
      <c r="AP56" s="174"/>
      <c r="AQ56" s="174"/>
      <c r="AR56" s="174"/>
      <c r="AS56" s="174"/>
      <c r="AT56" s="174"/>
    </row>
    <row r="57" spans="3:46" ht="13.5" customHeight="1"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N57" s="174"/>
      <c r="AO57" s="174"/>
      <c r="AP57" s="174"/>
      <c r="AQ57" s="174"/>
      <c r="AR57" s="174"/>
      <c r="AS57" s="174"/>
      <c r="AT57" s="174"/>
    </row>
    <row r="58" spans="3:46" ht="13.5" customHeight="1"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N58" s="174"/>
      <c r="AO58" s="174"/>
      <c r="AP58" s="174"/>
      <c r="AQ58" s="174"/>
      <c r="AR58" s="174"/>
      <c r="AS58" s="174"/>
      <c r="AT58" s="174"/>
    </row>
    <row r="59" spans="3:46" ht="13.5" customHeight="1"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N59" s="174"/>
      <c r="AO59" s="174"/>
      <c r="AP59" s="174"/>
      <c r="AQ59" s="174"/>
      <c r="AR59" s="174"/>
      <c r="AS59" s="174"/>
      <c r="AT59" s="174"/>
    </row>
    <row r="60" spans="3:46" ht="13.5" customHeight="1"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N60" s="174"/>
      <c r="AO60" s="174"/>
      <c r="AP60" s="174"/>
      <c r="AQ60" s="174"/>
      <c r="AR60" s="174"/>
      <c r="AS60" s="174"/>
      <c r="AT60" s="174"/>
    </row>
    <row r="61" spans="3:46" ht="13.5" customHeight="1"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N61" s="174"/>
      <c r="AO61" s="174"/>
      <c r="AP61" s="174"/>
      <c r="AQ61" s="174"/>
      <c r="AR61" s="174"/>
      <c r="AS61" s="174"/>
      <c r="AT61" s="174"/>
    </row>
    <row r="62" spans="3:46" ht="13.5" customHeight="1"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N62" s="174"/>
      <c r="AO62" s="174"/>
      <c r="AP62" s="174"/>
      <c r="AQ62" s="174"/>
      <c r="AR62" s="174"/>
      <c r="AS62" s="174"/>
      <c r="AT62" s="174"/>
    </row>
    <row r="63" spans="3:46" ht="13.5" customHeight="1"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N63" s="174"/>
      <c r="AO63" s="174"/>
      <c r="AP63" s="174"/>
      <c r="AQ63" s="174"/>
      <c r="AR63" s="174"/>
      <c r="AS63" s="174"/>
      <c r="AT63" s="174"/>
    </row>
    <row r="64" spans="3:46" ht="13.5" customHeight="1"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N64" s="174"/>
      <c r="AO64" s="174"/>
      <c r="AP64" s="174"/>
      <c r="AQ64" s="174"/>
      <c r="AR64" s="174"/>
      <c r="AS64" s="174"/>
      <c r="AT64" s="174"/>
    </row>
    <row r="65" spans="3:46" ht="13.5" customHeight="1"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N65" s="174"/>
      <c r="AO65" s="174"/>
      <c r="AP65" s="174"/>
      <c r="AQ65" s="174"/>
      <c r="AR65" s="174"/>
      <c r="AS65" s="174"/>
      <c r="AT65" s="174"/>
    </row>
    <row r="66" spans="3:46" ht="13.5" customHeight="1"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N66" s="174"/>
      <c r="AO66" s="174"/>
      <c r="AP66" s="174"/>
      <c r="AQ66" s="174"/>
      <c r="AR66" s="174"/>
      <c r="AS66" s="174"/>
      <c r="AT66" s="174"/>
    </row>
    <row r="67" spans="3:46" ht="13.5" customHeight="1"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  <c r="AD67" s="174"/>
      <c r="AE67" s="174"/>
      <c r="AF67" s="174"/>
      <c r="AG67" s="174"/>
      <c r="AN67" s="174"/>
      <c r="AO67" s="174"/>
      <c r="AP67" s="174"/>
      <c r="AQ67" s="174"/>
      <c r="AR67" s="174"/>
      <c r="AS67" s="174"/>
      <c r="AT67" s="174"/>
    </row>
    <row r="68" spans="3:46" ht="13.5" customHeight="1"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N68" s="174"/>
      <c r="AO68" s="174"/>
      <c r="AP68" s="174"/>
      <c r="AQ68" s="174"/>
      <c r="AR68" s="174"/>
      <c r="AS68" s="174"/>
      <c r="AT68" s="174"/>
    </row>
    <row r="69" spans="3:46" ht="13.5" customHeight="1"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4"/>
      <c r="AD69" s="174"/>
      <c r="AE69" s="174"/>
      <c r="AF69" s="174"/>
      <c r="AG69" s="174"/>
      <c r="AN69" s="174"/>
      <c r="AO69" s="174"/>
      <c r="AP69" s="174"/>
      <c r="AQ69" s="174"/>
      <c r="AR69" s="174"/>
      <c r="AS69" s="174"/>
      <c r="AT69" s="174"/>
    </row>
    <row r="70" spans="3:46" ht="13.5" customHeight="1"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N70" s="174"/>
      <c r="AO70" s="174"/>
      <c r="AP70" s="174"/>
      <c r="AQ70" s="174"/>
      <c r="AR70" s="174"/>
      <c r="AS70" s="174"/>
      <c r="AT70" s="174"/>
    </row>
    <row r="71" spans="3:46" ht="13.5" customHeight="1"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4"/>
      <c r="AF71" s="174"/>
      <c r="AG71" s="174"/>
      <c r="AN71" s="174"/>
      <c r="AO71" s="174"/>
      <c r="AP71" s="174"/>
      <c r="AQ71" s="174"/>
      <c r="AR71" s="174"/>
      <c r="AS71" s="174"/>
      <c r="AT71" s="174"/>
    </row>
    <row r="72" spans="3:46" ht="13.5" customHeight="1"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  <c r="AA72" s="174"/>
      <c r="AB72" s="174"/>
      <c r="AC72" s="174"/>
      <c r="AD72" s="174"/>
      <c r="AE72" s="174"/>
      <c r="AF72" s="174"/>
      <c r="AG72" s="174"/>
      <c r="AN72" s="174"/>
      <c r="AO72" s="174"/>
      <c r="AP72" s="174"/>
      <c r="AQ72" s="174"/>
      <c r="AR72" s="174"/>
      <c r="AS72" s="174"/>
      <c r="AT72" s="174"/>
    </row>
    <row r="73" spans="3:46" ht="13.5" customHeight="1"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  <c r="AA73" s="174"/>
      <c r="AB73" s="174"/>
      <c r="AC73" s="174"/>
      <c r="AD73" s="174"/>
      <c r="AE73" s="174"/>
      <c r="AF73" s="174"/>
      <c r="AG73" s="174"/>
      <c r="AN73" s="174"/>
      <c r="AO73" s="174"/>
      <c r="AP73" s="174"/>
      <c r="AQ73" s="174"/>
      <c r="AR73" s="174"/>
      <c r="AS73" s="174"/>
      <c r="AT73" s="174"/>
    </row>
    <row r="74" spans="3:46" ht="13.5" customHeight="1"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E74" s="174"/>
      <c r="AF74" s="174"/>
      <c r="AG74" s="174"/>
      <c r="AN74" s="174"/>
      <c r="AO74" s="174"/>
      <c r="AP74" s="174"/>
      <c r="AQ74" s="174"/>
      <c r="AR74" s="174"/>
      <c r="AS74" s="174"/>
      <c r="AT74" s="174"/>
    </row>
    <row r="75" spans="3:46" ht="13.5" customHeight="1">
      <c r="C75" s="174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N75" s="174"/>
      <c r="AO75" s="174"/>
      <c r="AP75" s="174"/>
      <c r="AQ75" s="174"/>
      <c r="AR75" s="174"/>
      <c r="AS75" s="174"/>
      <c r="AT75" s="174"/>
    </row>
    <row r="76" spans="3:46" ht="13.5" customHeight="1"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4"/>
      <c r="AB76" s="174"/>
      <c r="AC76" s="174"/>
      <c r="AD76" s="174"/>
      <c r="AE76" s="174"/>
      <c r="AF76" s="174"/>
      <c r="AG76" s="174"/>
      <c r="AN76" s="174"/>
      <c r="AO76" s="174"/>
      <c r="AP76" s="174"/>
      <c r="AQ76" s="174"/>
      <c r="AR76" s="174"/>
      <c r="AS76" s="174"/>
      <c r="AT76" s="174"/>
    </row>
    <row r="77" spans="3:46" ht="13.5" customHeight="1"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4"/>
      <c r="AB77" s="174"/>
      <c r="AC77" s="174"/>
      <c r="AD77" s="174"/>
      <c r="AE77" s="174"/>
      <c r="AF77" s="174"/>
      <c r="AG77" s="174"/>
      <c r="AN77" s="174"/>
      <c r="AO77" s="174"/>
      <c r="AP77" s="174"/>
      <c r="AQ77" s="174"/>
      <c r="AR77" s="174"/>
      <c r="AS77" s="174"/>
      <c r="AT77" s="174"/>
    </row>
    <row r="78" spans="3:46" ht="13.5" customHeight="1"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4"/>
      <c r="AB78" s="174"/>
      <c r="AC78" s="174"/>
      <c r="AD78" s="174"/>
      <c r="AE78" s="174"/>
      <c r="AF78" s="174"/>
      <c r="AG78" s="174"/>
      <c r="AN78" s="174"/>
      <c r="AO78" s="174"/>
      <c r="AP78" s="174"/>
      <c r="AQ78" s="174"/>
      <c r="AR78" s="174"/>
      <c r="AS78" s="174"/>
      <c r="AT78" s="174"/>
    </row>
    <row r="79" spans="3:46" ht="13.5" customHeight="1"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4"/>
      <c r="AB79" s="174"/>
      <c r="AC79" s="174"/>
      <c r="AD79" s="174"/>
      <c r="AE79" s="174"/>
      <c r="AF79" s="174"/>
      <c r="AG79" s="174"/>
      <c r="AN79" s="174"/>
      <c r="AO79" s="174"/>
      <c r="AP79" s="174"/>
      <c r="AQ79" s="174"/>
      <c r="AR79" s="174"/>
      <c r="AS79" s="174"/>
      <c r="AT79" s="174"/>
    </row>
    <row r="80" spans="3:46" ht="13.5" customHeight="1"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4"/>
      <c r="AB80" s="174"/>
      <c r="AC80" s="174"/>
      <c r="AD80" s="174"/>
      <c r="AE80" s="174"/>
      <c r="AF80" s="174"/>
      <c r="AG80" s="174"/>
      <c r="AN80" s="174"/>
      <c r="AO80" s="174"/>
      <c r="AP80" s="174"/>
      <c r="AQ80" s="174"/>
      <c r="AR80" s="174"/>
      <c r="AS80" s="174"/>
      <c r="AT80" s="174"/>
    </row>
    <row r="81" spans="3:46" ht="13.5" customHeight="1"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4"/>
      <c r="AB81" s="174"/>
      <c r="AC81" s="174"/>
      <c r="AD81" s="174"/>
      <c r="AE81" s="174"/>
      <c r="AF81" s="174"/>
      <c r="AG81" s="174"/>
      <c r="AN81" s="174"/>
      <c r="AO81" s="174"/>
      <c r="AP81" s="174"/>
      <c r="AQ81" s="174"/>
      <c r="AR81" s="174"/>
      <c r="AS81" s="174"/>
      <c r="AT81" s="174"/>
    </row>
    <row r="82" spans="3:46" ht="13.5" customHeight="1">
      <c r="C82" s="174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  <c r="Z82" s="174"/>
      <c r="AA82" s="174"/>
      <c r="AB82" s="174"/>
      <c r="AC82" s="174"/>
      <c r="AD82" s="174"/>
      <c r="AE82" s="174"/>
      <c r="AF82" s="174"/>
      <c r="AG82" s="174"/>
      <c r="AN82" s="174"/>
      <c r="AO82" s="174"/>
      <c r="AP82" s="174"/>
      <c r="AQ82" s="174"/>
      <c r="AR82" s="174"/>
      <c r="AS82" s="174"/>
      <c r="AT82" s="174"/>
    </row>
    <row r="83" spans="3:46" ht="13.5" customHeight="1"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  <c r="AD83" s="174"/>
      <c r="AE83" s="174"/>
      <c r="AF83" s="174"/>
      <c r="AG83" s="174"/>
      <c r="AN83" s="174"/>
      <c r="AO83" s="174"/>
      <c r="AP83" s="174"/>
      <c r="AQ83" s="174"/>
      <c r="AR83" s="174"/>
      <c r="AS83" s="174"/>
      <c r="AT83" s="174"/>
    </row>
    <row r="84" spans="3:46" ht="13.5" customHeight="1"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  <c r="Z84" s="174"/>
      <c r="AA84" s="174"/>
      <c r="AB84" s="174"/>
      <c r="AC84" s="174"/>
      <c r="AD84" s="174"/>
      <c r="AE84" s="174"/>
      <c r="AF84" s="174"/>
      <c r="AG84" s="174"/>
      <c r="AN84" s="174"/>
      <c r="AO84" s="174"/>
      <c r="AP84" s="174"/>
      <c r="AQ84" s="174"/>
      <c r="AR84" s="174"/>
      <c r="AS84" s="174"/>
      <c r="AT84" s="174"/>
    </row>
    <row r="85" spans="3:46" ht="13.5" customHeight="1"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N85" s="174"/>
      <c r="AO85" s="174"/>
      <c r="AP85" s="174"/>
      <c r="AQ85" s="174"/>
      <c r="AR85" s="174"/>
      <c r="AS85" s="174"/>
      <c r="AT85" s="174"/>
    </row>
    <row r="86" spans="3:46" ht="13.5" customHeight="1"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N86" s="174"/>
      <c r="AO86" s="174"/>
      <c r="AP86" s="174"/>
      <c r="AQ86" s="174"/>
      <c r="AR86" s="174"/>
      <c r="AS86" s="174"/>
      <c r="AT86" s="174"/>
    </row>
    <row r="87" spans="3:46" ht="13.5" customHeight="1"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4"/>
      <c r="AA87" s="174"/>
      <c r="AB87" s="174"/>
      <c r="AC87" s="174"/>
      <c r="AD87" s="174"/>
      <c r="AE87" s="174"/>
      <c r="AF87" s="174"/>
      <c r="AG87" s="174"/>
      <c r="AN87" s="174"/>
      <c r="AO87" s="174"/>
      <c r="AP87" s="174"/>
      <c r="AQ87" s="174"/>
      <c r="AR87" s="174"/>
      <c r="AS87" s="174"/>
      <c r="AT87" s="174"/>
    </row>
    <row r="88" spans="3:46" ht="13.5" customHeight="1"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74"/>
      <c r="AA88" s="174"/>
      <c r="AB88" s="174"/>
      <c r="AC88" s="174"/>
      <c r="AD88" s="174"/>
      <c r="AE88" s="174"/>
      <c r="AF88" s="174"/>
      <c r="AG88" s="174"/>
      <c r="AN88" s="174"/>
      <c r="AO88" s="174"/>
      <c r="AP88" s="174"/>
      <c r="AQ88" s="174"/>
      <c r="AR88" s="174"/>
      <c r="AS88" s="174"/>
      <c r="AT88" s="174"/>
    </row>
    <row r="89" spans="3:46" ht="13.5" customHeight="1"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4"/>
      <c r="AE89" s="174"/>
      <c r="AF89" s="174"/>
      <c r="AG89" s="174"/>
      <c r="AN89" s="174"/>
      <c r="AO89" s="174"/>
      <c r="AP89" s="174"/>
      <c r="AQ89" s="174"/>
      <c r="AR89" s="174"/>
      <c r="AS89" s="174"/>
      <c r="AT89" s="174"/>
    </row>
    <row r="90" spans="3:46" ht="13.5" customHeight="1">
      <c r="C90" s="174"/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  <c r="Z90" s="174"/>
      <c r="AA90" s="174"/>
      <c r="AB90" s="174"/>
      <c r="AC90" s="174"/>
      <c r="AD90" s="174"/>
      <c r="AE90" s="174"/>
      <c r="AF90" s="174"/>
      <c r="AG90" s="174"/>
      <c r="AN90" s="174"/>
      <c r="AO90" s="174"/>
      <c r="AP90" s="174"/>
      <c r="AQ90" s="174"/>
      <c r="AR90" s="174"/>
      <c r="AS90" s="174"/>
      <c r="AT90" s="174"/>
    </row>
    <row r="91" spans="3:46" ht="13.5" customHeight="1"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4"/>
      <c r="AA91" s="174"/>
      <c r="AB91" s="174"/>
      <c r="AC91" s="174"/>
      <c r="AD91" s="174"/>
      <c r="AE91" s="174"/>
      <c r="AF91" s="174"/>
      <c r="AG91" s="174"/>
      <c r="AN91" s="174"/>
      <c r="AO91" s="174"/>
      <c r="AP91" s="174"/>
      <c r="AQ91" s="174"/>
      <c r="AR91" s="174"/>
      <c r="AS91" s="174"/>
      <c r="AT91" s="174"/>
    </row>
    <row r="92" spans="3:46" ht="13.5" customHeight="1">
      <c r="C92" s="174"/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  <c r="AA92" s="174"/>
      <c r="AB92" s="174"/>
      <c r="AC92" s="174"/>
      <c r="AD92" s="174"/>
      <c r="AE92" s="174"/>
      <c r="AF92" s="174"/>
      <c r="AG92" s="174"/>
      <c r="AN92" s="174"/>
      <c r="AO92" s="174"/>
      <c r="AP92" s="174"/>
      <c r="AQ92" s="174"/>
      <c r="AR92" s="174"/>
      <c r="AS92" s="174"/>
      <c r="AT92" s="174"/>
    </row>
    <row r="93" spans="3:46" ht="13.5" customHeight="1"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74"/>
      <c r="AA93" s="174"/>
      <c r="AB93" s="174"/>
      <c r="AC93" s="174"/>
      <c r="AD93" s="174"/>
      <c r="AE93" s="174"/>
      <c r="AF93" s="174"/>
      <c r="AG93" s="174"/>
      <c r="AN93" s="174"/>
      <c r="AO93" s="174"/>
      <c r="AP93" s="174"/>
      <c r="AQ93" s="174"/>
      <c r="AR93" s="174"/>
      <c r="AS93" s="174"/>
      <c r="AT93" s="174"/>
    </row>
    <row r="94" spans="3:46" ht="13.5" customHeight="1">
      <c r="C94" s="174"/>
      <c r="D94" s="174"/>
      <c r="E94" s="174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  <c r="Z94" s="174"/>
      <c r="AA94" s="174"/>
      <c r="AB94" s="174"/>
      <c r="AC94" s="174"/>
      <c r="AD94" s="174"/>
      <c r="AE94" s="174"/>
      <c r="AF94" s="174"/>
      <c r="AG94" s="174"/>
      <c r="AN94" s="174"/>
      <c r="AO94" s="174"/>
      <c r="AP94" s="174"/>
      <c r="AQ94" s="174"/>
      <c r="AR94" s="174"/>
      <c r="AS94" s="174"/>
      <c r="AT94" s="174"/>
    </row>
    <row r="95" spans="3:46" ht="13.5" customHeight="1">
      <c r="C95" s="174"/>
      <c r="D95" s="174"/>
      <c r="E95" s="174"/>
      <c r="F95" s="174"/>
      <c r="G95" s="174"/>
      <c r="H95" s="174"/>
      <c r="I95" s="174"/>
      <c r="J95" s="174"/>
      <c r="K95" s="174"/>
      <c r="L95" s="174"/>
      <c r="M95" s="174"/>
      <c r="N95" s="174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  <c r="Z95" s="174"/>
      <c r="AA95" s="174"/>
      <c r="AB95" s="174"/>
      <c r="AC95" s="174"/>
      <c r="AD95" s="174"/>
      <c r="AE95" s="174"/>
      <c r="AF95" s="174"/>
      <c r="AG95" s="174"/>
      <c r="AN95" s="174"/>
      <c r="AO95" s="174"/>
      <c r="AP95" s="174"/>
      <c r="AQ95" s="174"/>
      <c r="AR95" s="174"/>
      <c r="AS95" s="174"/>
      <c r="AT95" s="174"/>
    </row>
    <row r="96" spans="3:46" ht="13.5" customHeight="1">
      <c r="C96" s="174"/>
      <c r="D96" s="174"/>
      <c r="E96" s="174"/>
      <c r="F96" s="174"/>
      <c r="G96" s="174"/>
      <c r="H96" s="174"/>
      <c r="I96" s="174"/>
      <c r="J96" s="174"/>
      <c r="K96" s="174"/>
      <c r="L96" s="174"/>
      <c r="M96" s="174"/>
      <c r="N96" s="174"/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  <c r="Z96" s="174"/>
      <c r="AA96" s="174"/>
      <c r="AB96" s="174"/>
      <c r="AC96" s="174"/>
      <c r="AD96" s="174"/>
      <c r="AE96" s="174"/>
      <c r="AF96" s="174"/>
      <c r="AG96" s="174"/>
      <c r="AN96" s="174"/>
      <c r="AO96" s="174"/>
      <c r="AP96" s="174"/>
      <c r="AQ96" s="174"/>
      <c r="AR96" s="174"/>
      <c r="AS96" s="174"/>
      <c r="AT96" s="174"/>
    </row>
    <row r="97" spans="3:46" ht="13.5" customHeight="1"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  <c r="Z97" s="174"/>
      <c r="AA97" s="174"/>
      <c r="AB97" s="174"/>
      <c r="AC97" s="174"/>
      <c r="AD97" s="174"/>
      <c r="AE97" s="174"/>
      <c r="AF97" s="174"/>
      <c r="AG97" s="174"/>
      <c r="AN97" s="174"/>
      <c r="AO97" s="174"/>
      <c r="AP97" s="174"/>
      <c r="AQ97" s="174"/>
      <c r="AR97" s="174"/>
      <c r="AS97" s="174"/>
      <c r="AT97" s="174"/>
    </row>
    <row r="98" spans="3:46" ht="13.5" customHeight="1">
      <c r="C98" s="174"/>
      <c r="D98" s="174"/>
      <c r="E98" s="174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  <c r="Z98" s="174"/>
      <c r="AA98" s="174"/>
      <c r="AB98" s="174"/>
      <c r="AC98" s="174"/>
      <c r="AD98" s="174"/>
      <c r="AE98" s="174"/>
      <c r="AF98" s="174"/>
      <c r="AG98" s="174"/>
      <c r="AN98" s="174"/>
      <c r="AO98" s="174"/>
      <c r="AP98" s="174"/>
      <c r="AQ98" s="174"/>
      <c r="AR98" s="174"/>
      <c r="AS98" s="174"/>
      <c r="AT98" s="174"/>
    </row>
    <row r="99" spans="3:46" ht="13.5" customHeight="1"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  <c r="Z99" s="174"/>
      <c r="AA99" s="174"/>
      <c r="AB99" s="174"/>
      <c r="AC99" s="174"/>
      <c r="AD99" s="174"/>
      <c r="AE99" s="174"/>
      <c r="AF99" s="174"/>
      <c r="AG99" s="174"/>
      <c r="AN99" s="174"/>
      <c r="AO99" s="174"/>
      <c r="AP99" s="174"/>
      <c r="AQ99" s="174"/>
      <c r="AR99" s="174"/>
      <c r="AS99" s="174"/>
      <c r="AT99" s="174"/>
    </row>
    <row r="100" spans="3:46" ht="13.5" customHeight="1">
      <c r="C100" s="174"/>
      <c r="D100" s="174"/>
      <c r="E100" s="174"/>
      <c r="F100" s="174"/>
      <c r="G100" s="174"/>
      <c r="H100" s="174"/>
      <c r="I100" s="174"/>
      <c r="J100" s="174"/>
      <c r="K100" s="174"/>
      <c r="L100" s="174"/>
      <c r="M100" s="174"/>
      <c r="N100" s="174"/>
      <c r="O100" s="174"/>
      <c r="P100" s="174"/>
      <c r="Q100" s="174"/>
      <c r="R100" s="174"/>
      <c r="S100" s="174"/>
      <c r="T100" s="174"/>
      <c r="U100" s="174"/>
      <c r="V100" s="174"/>
      <c r="W100" s="174"/>
      <c r="X100" s="174"/>
      <c r="Y100" s="174"/>
      <c r="Z100" s="174"/>
      <c r="AA100" s="174"/>
      <c r="AB100" s="174"/>
      <c r="AC100" s="174"/>
      <c r="AD100" s="174"/>
      <c r="AE100" s="174"/>
      <c r="AF100" s="174"/>
      <c r="AG100" s="174"/>
      <c r="AN100" s="174"/>
      <c r="AO100" s="174"/>
      <c r="AP100" s="174"/>
      <c r="AQ100" s="174"/>
      <c r="AR100" s="174"/>
      <c r="AS100" s="174"/>
      <c r="AT100" s="174"/>
    </row>
    <row r="101" spans="3:46" ht="13.5" customHeight="1">
      <c r="C101" s="174"/>
      <c r="D101" s="174"/>
      <c r="E101" s="174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  <c r="Z101" s="174"/>
      <c r="AA101" s="174"/>
      <c r="AB101" s="174"/>
      <c r="AC101" s="174"/>
      <c r="AD101" s="174"/>
      <c r="AE101" s="174"/>
      <c r="AF101" s="174"/>
      <c r="AG101" s="174"/>
      <c r="AN101" s="174"/>
      <c r="AO101" s="174"/>
      <c r="AP101" s="174"/>
      <c r="AQ101" s="174"/>
      <c r="AR101" s="174"/>
      <c r="AS101" s="174"/>
      <c r="AT101" s="174"/>
    </row>
    <row r="102" spans="3:46" ht="13.5" customHeight="1">
      <c r="C102" s="174"/>
      <c r="D102" s="174"/>
      <c r="E102" s="174"/>
      <c r="F102" s="174"/>
      <c r="G102" s="174"/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  <c r="Y102" s="174"/>
      <c r="Z102" s="174"/>
      <c r="AA102" s="174"/>
      <c r="AB102" s="174"/>
      <c r="AC102" s="174"/>
      <c r="AD102" s="174"/>
      <c r="AE102" s="174"/>
      <c r="AF102" s="174"/>
      <c r="AG102" s="174"/>
      <c r="AN102" s="174"/>
      <c r="AO102" s="174"/>
      <c r="AP102" s="174"/>
      <c r="AQ102" s="174"/>
      <c r="AR102" s="174"/>
      <c r="AS102" s="174"/>
      <c r="AT102" s="174"/>
    </row>
    <row r="103" spans="3:46" ht="13.5" customHeight="1">
      <c r="C103" s="174"/>
      <c r="D103" s="174"/>
      <c r="E103" s="174"/>
      <c r="F103" s="174"/>
      <c r="G103" s="174"/>
      <c r="H103" s="174"/>
      <c r="I103" s="174"/>
      <c r="J103" s="174"/>
      <c r="K103" s="174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  <c r="X103" s="174"/>
      <c r="Y103" s="174"/>
      <c r="Z103" s="174"/>
      <c r="AA103" s="174"/>
      <c r="AB103" s="174"/>
      <c r="AC103" s="174"/>
      <c r="AD103" s="174"/>
      <c r="AE103" s="174"/>
      <c r="AF103" s="174"/>
      <c r="AG103" s="174"/>
      <c r="AN103" s="174"/>
      <c r="AO103" s="174"/>
      <c r="AP103" s="174"/>
      <c r="AQ103" s="174"/>
      <c r="AR103" s="174"/>
      <c r="AS103" s="174"/>
      <c r="AT103" s="174"/>
    </row>
    <row r="104" spans="3:46" ht="13.5" customHeight="1">
      <c r="C104" s="174"/>
      <c r="D104" s="174"/>
      <c r="E104" s="174"/>
      <c r="F104" s="174"/>
      <c r="G104" s="174"/>
      <c r="H104" s="174"/>
      <c r="I104" s="174"/>
      <c r="J104" s="174"/>
      <c r="K104" s="174"/>
      <c r="L104" s="174"/>
      <c r="M104" s="174"/>
      <c r="N104" s="174"/>
      <c r="O104" s="174"/>
      <c r="P104" s="174"/>
      <c r="Q104" s="174"/>
      <c r="R104" s="174"/>
      <c r="S104" s="174"/>
      <c r="T104" s="174"/>
      <c r="U104" s="174"/>
      <c r="V104" s="174"/>
      <c r="W104" s="174"/>
      <c r="X104" s="174"/>
      <c r="Y104" s="174"/>
      <c r="Z104" s="174"/>
      <c r="AA104" s="174"/>
      <c r="AB104" s="174"/>
      <c r="AC104" s="174"/>
      <c r="AD104" s="174"/>
      <c r="AE104" s="174"/>
      <c r="AF104" s="174"/>
      <c r="AG104" s="174"/>
      <c r="AN104" s="174"/>
      <c r="AO104" s="174"/>
      <c r="AP104" s="174"/>
      <c r="AQ104" s="174"/>
      <c r="AR104" s="174"/>
      <c r="AS104" s="174"/>
      <c r="AT104" s="174"/>
    </row>
    <row r="105" spans="3:46" ht="13.5" customHeight="1">
      <c r="C105" s="174"/>
      <c r="D105" s="174"/>
      <c r="E105" s="174"/>
      <c r="F105" s="174"/>
      <c r="G105" s="174"/>
      <c r="H105" s="174"/>
      <c r="I105" s="174"/>
      <c r="J105" s="174"/>
      <c r="K105" s="174"/>
      <c r="L105" s="174"/>
      <c r="M105" s="174"/>
      <c r="N105" s="174"/>
      <c r="O105" s="174"/>
      <c r="P105" s="174"/>
      <c r="Q105" s="174"/>
      <c r="R105" s="174"/>
      <c r="S105" s="174"/>
      <c r="T105" s="174"/>
      <c r="U105" s="174"/>
      <c r="V105" s="174"/>
      <c r="W105" s="174"/>
      <c r="X105" s="174"/>
      <c r="Y105" s="174"/>
      <c r="Z105" s="174"/>
      <c r="AA105" s="174"/>
      <c r="AB105" s="174"/>
      <c r="AC105" s="174"/>
      <c r="AD105" s="174"/>
      <c r="AE105" s="174"/>
      <c r="AF105" s="174"/>
      <c r="AG105" s="174"/>
      <c r="AN105" s="174"/>
      <c r="AO105" s="174"/>
      <c r="AP105" s="174"/>
      <c r="AQ105" s="174"/>
      <c r="AR105" s="174"/>
      <c r="AS105" s="174"/>
      <c r="AT105" s="174"/>
    </row>
    <row r="106" spans="3:46" ht="13.5" customHeight="1">
      <c r="C106" s="174"/>
      <c r="D106" s="174"/>
      <c r="E106" s="174"/>
      <c r="F106" s="174"/>
      <c r="G106" s="174"/>
      <c r="H106" s="174"/>
      <c r="I106" s="174"/>
      <c r="J106" s="174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74"/>
      <c r="W106" s="174"/>
      <c r="X106" s="174"/>
      <c r="Y106" s="174"/>
      <c r="Z106" s="174"/>
      <c r="AA106" s="174"/>
      <c r="AB106" s="174"/>
      <c r="AC106" s="174"/>
      <c r="AD106" s="174"/>
      <c r="AE106" s="174"/>
      <c r="AF106" s="174"/>
      <c r="AG106" s="174"/>
      <c r="AN106" s="174"/>
      <c r="AO106" s="174"/>
      <c r="AP106" s="174"/>
      <c r="AQ106" s="174"/>
      <c r="AR106" s="174"/>
      <c r="AS106" s="174"/>
      <c r="AT106" s="174"/>
    </row>
    <row r="107" spans="3:46" ht="13.5" customHeight="1">
      <c r="C107" s="174"/>
      <c r="D107" s="174"/>
      <c r="E107" s="174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4"/>
      <c r="R107" s="174"/>
      <c r="S107" s="174"/>
      <c r="T107" s="174"/>
      <c r="U107" s="174"/>
      <c r="V107" s="174"/>
      <c r="W107" s="174"/>
      <c r="X107" s="174"/>
      <c r="Y107" s="174"/>
      <c r="Z107" s="174"/>
      <c r="AA107" s="174"/>
      <c r="AB107" s="174"/>
      <c r="AC107" s="174"/>
      <c r="AD107" s="174"/>
      <c r="AE107" s="174"/>
      <c r="AF107" s="174"/>
      <c r="AG107" s="174"/>
      <c r="AN107" s="174"/>
      <c r="AO107" s="174"/>
      <c r="AP107" s="174"/>
      <c r="AQ107" s="174"/>
      <c r="AR107" s="174"/>
      <c r="AS107" s="174"/>
      <c r="AT107" s="174"/>
    </row>
    <row r="108" spans="3:33" ht="13.5" customHeight="1">
      <c r="C108" s="174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  <c r="V108" s="174"/>
      <c r="W108" s="174"/>
      <c r="X108" s="174"/>
      <c r="Y108" s="174"/>
      <c r="Z108" s="174"/>
      <c r="AA108" s="174"/>
      <c r="AB108" s="174"/>
      <c r="AC108" s="174"/>
      <c r="AD108" s="174"/>
      <c r="AE108" s="174"/>
      <c r="AF108" s="174"/>
      <c r="AG108" s="174"/>
    </row>
    <row r="109" spans="3:33" ht="13.5" customHeight="1">
      <c r="C109" s="174"/>
      <c r="D109" s="174"/>
      <c r="E109" s="174"/>
      <c r="F109" s="174"/>
      <c r="G109" s="174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4"/>
      <c r="V109" s="174"/>
      <c r="W109" s="174"/>
      <c r="X109" s="174"/>
      <c r="Y109" s="174"/>
      <c r="Z109" s="174"/>
      <c r="AA109" s="174"/>
      <c r="AB109" s="174"/>
      <c r="AC109" s="174"/>
      <c r="AD109" s="174"/>
      <c r="AE109" s="174"/>
      <c r="AF109" s="174"/>
      <c r="AG109" s="174"/>
    </row>
    <row r="110" spans="3:33" ht="13.5" customHeight="1">
      <c r="C110" s="174"/>
      <c r="D110" s="174"/>
      <c r="E110" s="174"/>
      <c r="F110" s="174"/>
      <c r="G110" s="174"/>
      <c r="H110" s="174"/>
      <c r="I110" s="174"/>
      <c r="J110" s="174"/>
      <c r="K110" s="174"/>
      <c r="L110" s="174"/>
      <c r="M110" s="174"/>
      <c r="N110" s="174"/>
      <c r="O110" s="174"/>
      <c r="P110" s="174"/>
      <c r="Q110" s="174"/>
      <c r="R110" s="174"/>
      <c r="S110" s="174"/>
      <c r="T110" s="174"/>
      <c r="U110" s="174"/>
      <c r="V110" s="174"/>
      <c r="W110" s="174"/>
      <c r="X110" s="174"/>
      <c r="Y110" s="174"/>
      <c r="Z110" s="174"/>
      <c r="AA110" s="174"/>
      <c r="AB110" s="174"/>
      <c r="AC110" s="174"/>
      <c r="AD110" s="174"/>
      <c r="AE110" s="174"/>
      <c r="AF110" s="174"/>
      <c r="AG110" s="174"/>
    </row>
    <row r="111" spans="3:33" ht="13.5" customHeight="1">
      <c r="C111" s="174"/>
      <c r="D111" s="174"/>
      <c r="E111" s="174"/>
      <c r="F111" s="174"/>
      <c r="G111" s="174"/>
      <c r="H111" s="174"/>
      <c r="I111" s="174"/>
      <c r="J111" s="174"/>
      <c r="K111" s="174"/>
      <c r="L111" s="174"/>
      <c r="M111" s="174"/>
      <c r="N111" s="174"/>
      <c r="O111" s="174"/>
      <c r="P111" s="174"/>
      <c r="Q111" s="174"/>
      <c r="R111" s="174"/>
      <c r="S111" s="174"/>
      <c r="T111" s="174"/>
      <c r="U111" s="174"/>
      <c r="V111" s="174"/>
      <c r="W111" s="174"/>
      <c r="X111" s="174"/>
      <c r="Y111" s="174"/>
      <c r="Z111" s="174"/>
      <c r="AA111" s="174"/>
      <c r="AB111" s="174"/>
      <c r="AC111" s="174"/>
      <c r="AD111" s="174"/>
      <c r="AE111" s="174"/>
      <c r="AF111" s="174"/>
      <c r="AG111" s="174"/>
    </row>
    <row r="112" spans="3:33" ht="13.5" customHeight="1">
      <c r="C112" s="174"/>
      <c r="D112" s="174"/>
      <c r="E112" s="174"/>
      <c r="F112" s="174"/>
      <c r="G112" s="174"/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74"/>
      <c r="V112" s="174"/>
      <c r="W112" s="174"/>
      <c r="X112" s="174"/>
      <c r="Y112" s="174"/>
      <c r="Z112" s="174"/>
      <c r="AA112" s="174"/>
      <c r="AB112" s="174"/>
      <c r="AC112" s="174"/>
      <c r="AD112" s="174"/>
      <c r="AE112" s="174"/>
      <c r="AF112" s="174"/>
      <c r="AG112" s="174"/>
    </row>
    <row r="113" spans="3:33" ht="13.5" customHeight="1">
      <c r="C113" s="174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  <c r="Z113" s="174"/>
      <c r="AA113" s="174"/>
      <c r="AB113" s="174"/>
      <c r="AC113" s="174"/>
      <c r="AD113" s="174"/>
      <c r="AE113" s="174"/>
      <c r="AF113" s="174"/>
      <c r="AG113" s="174"/>
    </row>
    <row r="114" spans="3:33" ht="13.5" customHeight="1"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  <c r="Z114" s="174"/>
      <c r="AA114" s="174"/>
      <c r="AB114" s="174"/>
      <c r="AC114" s="174"/>
      <c r="AD114" s="174"/>
      <c r="AE114" s="174"/>
      <c r="AF114" s="174"/>
      <c r="AG114" s="174"/>
    </row>
    <row r="115" spans="3:25" ht="13.5" customHeight="1">
      <c r="C115" s="174"/>
      <c r="D115" s="174"/>
      <c r="E115" s="174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  <c r="Y115" s="174"/>
    </row>
    <row r="116" spans="3:25" ht="13.5" customHeight="1"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</row>
    <row r="117" spans="3:25" ht="13.5" customHeight="1">
      <c r="C117" s="174"/>
      <c r="D117" s="174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</row>
    <row r="118" spans="3:25" ht="13.5" customHeight="1">
      <c r="C118" s="174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</row>
    <row r="119" spans="3:25" ht="13.5" customHeight="1">
      <c r="C119" s="174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</row>
    <row r="120" spans="3:25" ht="13.5" customHeight="1"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66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5" t="s">
        <v>1069</v>
      </c>
      <c r="H1" s="3" t="s">
        <v>30</v>
      </c>
    </row>
    <row r="2" spans="1:2" ht="13.5" customHeight="1">
      <c r="A2" s="176" t="s">
        <v>163</v>
      </c>
      <c r="B2" s="176"/>
    </row>
    <row r="3" spans="1:2" ht="13.5" customHeight="1">
      <c r="A3" s="176" t="s">
        <v>167</v>
      </c>
      <c r="B3" s="176"/>
    </row>
    <row r="18" spans="1:21" ht="13.5" customHeight="1">
      <c r="A18" s="2"/>
      <c r="B18" s="182" t="s">
        <v>871</v>
      </c>
      <c r="C18" s="182" t="s">
        <v>416</v>
      </c>
      <c r="D18" s="182" t="s">
        <v>417</v>
      </c>
      <c r="E18" s="182" t="s">
        <v>418</v>
      </c>
      <c r="F18" s="182" t="s">
        <v>419</v>
      </c>
      <c r="G18" s="182" t="s">
        <v>420</v>
      </c>
      <c r="H18" s="182" t="s">
        <v>421</v>
      </c>
      <c r="I18" s="182" t="s">
        <v>422</v>
      </c>
      <c r="J18" s="182" t="s">
        <v>423</v>
      </c>
      <c r="K18" s="182" t="s">
        <v>424</v>
      </c>
      <c r="L18" s="182" t="s">
        <v>425</v>
      </c>
      <c r="M18" s="182"/>
      <c r="N18" s="182"/>
      <c r="O18" s="182"/>
      <c r="P18" s="182"/>
      <c r="Q18" s="182"/>
      <c r="R18" s="182"/>
      <c r="S18" s="182"/>
      <c r="T18" s="182"/>
      <c r="U18" s="182"/>
    </row>
    <row r="19" spans="1:21" ht="13.5" customHeight="1">
      <c r="A19" s="175" t="s">
        <v>799</v>
      </c>
      <c r="B19" s="183">
        <v>2.50</v>
      </c>
      <c r="C19" s="183">
        <v>2.38</v>
      </c>
      <c r="D19" s="183">
        <v>2.0099999999999998</v>
      </c>
      <c r="E19" s="183">
        <v>-2.31</v>
      </c>
      <c r="F19" s="183">
        <v>2.2799999999999998</v>
      </c>
      <c r="G19" s="183">
        <v>0.33</v>
      </c>
      <c r="H19" s="183">
        <v>-0.63</v>
      </c>
      <c r="I19" s="183">
        <v>1.75</v>
      </c>
      <c r="J19" s="183">
        <v>1.70</v>
      </c>
      <c r="K19" s="183">
        <v>1.60</v>
      </c>
      <c r="L19" s="183">
        <v>1.71</v>
      </c>
      <c r="M19" s="183"/>
      <c r="N19" s="183"/>
      <c r="O19" s="183"/>
      <c r="P19" s="183"/>
      <c r="Q19" s="183"/>
      <c r="R19" s="183"/>
      <c r="S19" s="183"/>
      <c r="T19" s="183"/>
      <c r="U19" s="183"/>
    </row>
    <row r="20" spans="1:21" ht="13.5" customHeight="1">
      <c r="A20" s="175" t="s">
        <v>626</v>
      </c>
      <c r="B20" s="183">
        <v>1.37</v>
      </c>
      <c r="C20" s="183">
        <v>1.59</v>
      </c>
      <c r="D20" s="183">
        <v>1.46</v>
      </c>
      <c r="E20" s="183">
        <v>-2.4300000000000002</v>
      </c>
      <c r="F20" s="183">
        <v>4.57</v>
      </c>
      <c r="G20" s="183">
        <v>2.86</v>
      </c>
      <c r="H20" s="183">
        <v>-1.88</v>
      </c>
      <c r="I20" s="183">
        <v>-1.32</v>
      </c>
      <c r="J20" s="183">
        <v>1.51</v>
      </c>
      <c r="K20" s="183">
        <v>0.59</v>
      </c>
      <c r="L20" s="183">
        <v>1.08</v>
      </c>
      <c r="M20" s="183"/>
      <c r="N20" s="183"/>
      <c r="O20" s="183"/>
      <c r="P20" s="183"/>
      <c r="Q20" s="183"/>
      <c r="R20" s="183"/>
      <c r="S20" s="183"/>
      <c r="T20" s="183"/>
      <c r="U20" s="183"/>
    </row>
    <row r="21" spans="1:21" ht="13.5" customHeight="1">
      <c r="A21" s="175" t="s">
        <v>283</v>
      </c>
      <c r="B21" s="183">
        <v>5.17</v>
      </c>
      <c r="C21" s="183">
        <v>2.83</v>
      </c>
      <c r="D21" s="183">
        <v>3.57</v>
      </c>
      <c r="E21" s="183">
        <v>-5.30</v>
      </c>
      <c r="F21" s="183">
        <v>4.03</v>
      </c>
      <c r="G21" s="183">
        <v>2.85</v>
      </c>
      <c r="H21" s="183">
        <v>0.05</v>
      </c>
      <c r="I21" s="183">
        <v>1.31</v>
      </c>
      <c r="J21" s="183">
        <v>2.63</v>
      </c>
      <c r="K21" s="183">
        <v>1.85</v>
      </c>
      <c r="L21" s="183">
        <v>2.44</v>
      </c>
      <c r="M21" s="183"/>
      <c r="N21" s="183"/>
      <c r="O21" s="183"/>
      <c r="P21" s="183"/>
      <c r="Q21" s="183"/>
      <c r="R21" s="183"/>
      <c r="S21" s="183"/>
      <c r="T21" s="183"/>
      <c r="U21" s="183"/>
    </row>
    <row r="22" spans="1:21" ht="13.5" customHeight="1">
      <c r="A22" s="175" t="s">
        <v>872</v>
      </c>
      <c r="B22" s="183">
        <v>1.30</v>
      </c>
      <c r="C22" s="183">
        <v>-1.1399999999999999</v>
      </c>
      <c r="D22" s="183">
        <v>0.09</v>
      </c>
      <c r="E22" s="183">
        <v>-0.56999999999999995</v>
      </c>
      <c r="F22" s="183">
        <v>-2.83</v>
      </c>
      <c r="G22" s="183">
        <v>-0.34</v>
      </c>
      <c r="H22" s="183">
        <v>2.56</v>
      </c>
      <c r="I22" s="183">
        <v>0.88</v>
      </c>
      <c r="J22" s="183">
        <v>-0.57999999999999996</v>
      </c>
      <c r="K22" s="183">
        <v>-0.35</v>
      </c>
      <c r="L22" s="183">
        <v>-0.35</v>
      </c>
      <c r="M22" s="251"/>
      <c r="N22" s="251"/>
      <c r="O22" s="251"/>
      <c r="P22" s="251"/>
      <c r="Q22" s="251"/>
      <c r="R22" s="251"/>
      <c r="S22" s="251"/>
      <c r="T22" s="251"/>
      <c r="U22" s="251"/>
    </row>
    <row r="23" spans="3:21" ht="13.5" customHeight="1"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</row>
    <row r="24" spans="3:21" ht="13.5" customHeight="1"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  <c r="P24" s="251"/>
      <c r="Q24" s="251"/>
      <c r="R24" s="251"/>
      <c r="S24" s="251"/>
      <c r="T24" s="251"/>
      <c r="U24" s="251"/>
    </row>
    <row r="25" spans="3:21" ht="13.5" customHeight="1"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1"/>
    </row>
    <row r="26" spans="3:21" ht="13.5" customHeight="1">
      <c r="C26" s="251"/>
      <c r="D26" s="251"/>
      <c r="E26" s="251"/>
      <c r="F26" s="251"/>
      <c r="G26" s="251"/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51"/>
      <c r="S26" s="251"/>
      <c r="T26" s="251"/>
      <c r="U26" s="251"/>
    </row>
    <row r="27" spans="3:21" ht="13.5" customHeight="1">
      <c r="C27" s="251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  <c r="O27" s="251"/>
      <c r="P27" s="251"/>
      <c r="Q27" s="251"/>
      <c r="R27" s="251"/>
      <c r="S27" s="251"/>
      <c r="T27" s="251"/>
      <c r="U27" s="251"/>
    </row>
    <row r="28" spans="3:21" ht="13.5" customHeight="1">
      <c r="C28" s="251"/>
      <c r="D28" s="251"/>
      <c r="E28" s="251"/>
      <c r="F28" s="251"/>
      <c r="G28" s="251"/>
      <c r="H28" s="251"/>
      <c r="I28" s="251"/>
      <c r="J28" s="251"/>
      <c r="K28" s="251"/>
      <c r="L28" s="251"/>
      <c r="M28" s="251"/>
      <c r="N28" s="251"/>
      <c r="O28" s="251"/>
      <c r="P28" s="251"/>
      <c r="Q28" s="251"/>
      <c r="R28" s="251"/>
      <c r="S28" s="251"/>
      <c r="T28" s="251"/>
      <c r="U28" s="251"/>
    </row>
    <row r="29" spans="3:12" ht="13.5" customHeight="1">
      <c r="C29" s="251"/>
      <c r="D29" s="251"/>
      <c r="E29" s="251"/>
      <c r="F29" s="251"/>
      <c r="G29" s="251"/>
      <c r="H29" s="251"/>
      <c r="I29" s="251"/>
      <c r="J29" s="251"/>
      <c r="K29" s="251"/>
      <c r="L29" s="251"/>
    </row>
    <row r="30" spans="3:12" ht="13.5" customHeight="1">
      <c r="C30" s="251"/>
      <c r="D30" s="251"/>
      <c r="E30" s="251"/>
      <c r="F30" s="251"/>
      <c r="G30" s="251"/>
      <c r="H30" s="251"/>
      <c r="I30" s="251"/>
      <c r="J30" s="251"/>
      <c r="K30" s="251"/>
      <c r="L30" s="251"/>
    </row>
    <row r="31" spans="3:12" ht="13.5" customHeight="1">
      <c r="C31" s="251"/>
      <c r="D31" s="251"/>
      <c r="E31" s="251"/>
      <c r="F31" s="251"/>
      <c r="G31" s="251"/>
      <c r="H31" s="251"/>
      <c r="I31" s="251"/>
      <c r="J31" s="251"/>
      <c r="K31" s="251"/>
      <c r="L31" s="251"/>
    </row>
    <row r="32" spans="3:12" ht="13.5" customHeight="1">
      <c r="C32" s="251"/>
      <c r="D32" s="251"/>
      <c r="E32" s="251"/>
      <c r="F32" s="251"/>
      <c r="G32" s="251"/>
      <c r="H32" s="251"/>
      <c r="I32" s="251"/>
      <c r="J32" s="251"/>
      <c r="K32" s="251"/>
      <c r="L32" s="251"/>
    </row>
    <row r="33" spans="3:12" ht="13.5" customHeight="1">
      <c r="C33" s="251"/>
      <c r="D33" s="251"/>
      <c r="E33" s="251"/>
      <c r="F33" s="251"/>
      <c r="G33" s="251"/>
      <c r="H33" s="251"/>
      <c r="I33" s="251"/>
      <c r="J33" s="251"/>
      <c r="K33" s="251"/>
      <c r="L33" s="251"/>
    </row>
    <row r="34" spans="3:12" ht="13.5" customHeight="1">
      <c r="C34" s="251"/>
      <c r="D34" s="251"/>
      <c r="E34" s="251"/>
      <c r="F34" s="251"/>
      <c r="G34" s="251"/>
      <c r="H34" s="251"/>
      <c r="I34" s="251"/>
      <c r="J34" s="251"/>
      <c r="K34" s="251"/>
      <c r="L34" s="251"/>
    </row>
    <row r="35" spans="3:12" ht="13.5" customHeight="1">
      <c r="C35" s="251"/>
      <c r="D35" s="251"/>
      <c r="E35" s="251"/>
      <c r="F35" s="251"/>
      <c r="G35" s="251"/>
      <c r="H35" s="251"/>
      <c r="I35" s="251"/>
      <c r="J35" s="251"/>
      <c r="K35" s="251"/>
      <c r="L35" s="251"/>
    </row>
    <row r="36" spans="3:12" ht="13.5" customHeight="1">
      <c r="C36" s="251"/>
      <c r="D36" s="251"/>
      <c r="E36" s="251"/>
      <c r="F36" s="251"/>
      <c r="G36" s="251"/>
      <c r="H36" s="251"/>
      <c r="I36" s="251"/>
      <c r="J36" s="251"/>
      <c r="K36" s="251"/>
      <c r="L36" s="251"/>
    </row>
    <row r="37" spans="3:12" ht="13.5" customHeight="1">
      <c r="C37" s="251"/>
      <c r="D37" s="251"/>
      <c r="E37" s="251"/>
      <c r="F37" s="251"/>
      <c r="G37" s="251"/>
      <c r="H37" s="251"/>
      <c r="I37" s="251"/>
      <c r="J37" s="251"/>
      <c r="K37" s="251"/>
      <c r="L37" s="251"/>
    </row>
    <row r="38" spans="3:12" ht="13.5" customHeight="1">
      <c r="C38" s="251"/>
      <c r="D38" s="251"/>
      <c r="E38" s="251"/>
      <c r="F38" s="251"/>
      <c r="G38" s="251"/>
      <c r="H38" s="251"/>
      <c r="I38" s="251"/>
      <c r="J38" s="251"/>
      <c r="K38" s="251"/>
      <c r="L38" s="251"/>
    </row>
    <row r="39" spans="3:12" ht="13.5" customHeight="1">
      <c r="C39" s="251"/>
      <c r="D39" s="251"/>
      <c r="E39" s="251"/>
      <c r="F39" s="251"/>
      <c r="G39" s="251"/>
      <c r="H39" s="251"/>
      <c r="I39" s="251"/>
      <c r="J39" s="251"/>
      <c r="K39" s="251"/>
      <c r="L39" s="251"/>
    </row>
    <row r="40" spans="3:12" ht="13.5" customHeight="1">
      <c r="C40" s="251"/>
      <c r="D40" s="251"/>
      <c r="E40" s="251"/>
      <c r="F40" s="251"/>
      <c r="G40" s="251"/>
      <c r="H40" s="251"/>
      <c r="I40" s="251"/>
      <c r="J40" s="251"/>
      <c r="K40" s="251"/>
      <c r="L40" s="251"/>
    </row>
    <row r="41" spans="3:12" ht="13.5" customHeight="1">
      <c r="C41" s="251"/>
      <c r="D41" s="251"/>
      <c r="E41" s="251"/>
      <c r="F41" s="251"/>
      <c r="G41" s="251"/>
      <c r="H41" s="251"/>
      <c r="I41" s="251"/>
      <c r="J41" s="251"/>
      <c r="K41" s="251"/>
      <c r="L41" s="251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ignoredErrors>
    <ignoredError sqref="B18:L18" numberStoredAsText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List90">
    <tabColor theme="7" tint="0.399980008602142"/>
  </sheetPr>
  <dimension ref="A1:AY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1099</v>
      </c>
      <c r="H1" s="3" t="s">
        <v>30</v>
      </c>
    </row>
    <row r="2" ht="13.5" customHeight="1">
      <c r="A2" s="176" t="s">
        <v>1100</v>
      </c>
    </row>
    <row r="3" ht="13.5" customHeight="1">
      <c r="A3" s="176" t="s">
        <v>1098</v>
      </c>
    </row>
    <row r="17" spans="2:39" ht="13.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</row>
    <row r="18" spans="1:50" ht="13.5" customHeight="1">
      <c r="A18" s="13"/>
      <c r="B18" s="12" t="s">
        <v>938</v>
      </c>
      <c r="C18" s="12"/>
      <c r="D18" s="12"/>
      <c r="E18" s="12"/>
      <c r="F18" s="12" t="s">
        <v>939</v>
      </c>
      <c r="G18" s="12"/>
      <c r="H18" s="12"/>
      <c r="I18" s="12"/>
      <c r="J18" s="12" t="s">
        <v>940</v>
      </c>
      <c r="K18" s="12"/>
      <c r="L18" s="12"/>
      <c r="M18" s="12"/>
      <c r="N18" s="12" t="s">
        <v>941</v>
      </c>
      <c r="O18" s="12"/>
      <c r="P18" s="12"/>
      <c r="Q18" s="12"/>
      <c r="R18" s="12" t="s">
        <v>942</v>
      </c>
      <c r="S18" s="12"/>
      <c r="T18" s="12"/>
      <c r="U18" s="12"/>
      <c r="V18" s="12" t="s">
        <v>943</v>
      </c>
      <c r="W18" s="12"/>
      <c r="X18" s="12"/>
      <c r="Y18" s="12"/>
      <c r="Z18" s="12" t="s">
        <v>928</v>
      </c>
      <c r="AA18" s="12"/>
      <c r="AB18" s="12"/>
      <c r="AC18" s="12"/>
      <c r="AD18" s="12" t="s">
        <v>929</v>
      </c>
      <c r="AE18" s="12"/>
      <c r="AF18" s="12"/>
      <c r="AG18" s="12"/>
      <c r="AH18" s="12" t="s">
        <v>874</v>
      </c>
      <c r="AI18" s="12"/>
      <c r="AJ18" s="12"/>
      <c r="AK18" s="12"/>
      <c r="AL18" s="12" t="s">
        <v>878</v>
      </c>
      <c r="AM18" s="12"/>
      <c r="AN18" s="12"/>
      <c r="AO18" s="12"/>
      <c r="AP18" s="12" t="s">
        <v>879</v>
      </c>
      <c r="AQ18" s="12"/>
      <c r="AR18" s="12"/>
      <c r="AS18" s="12"/>
      <c r="AT18" s="12" t="s">
        <v>880</v>
      </c>
      <c r="AX18" s="174" t="s">
        <v>881</v>
      </c>
    </row>
    <row r="19" spans="1:51" ht="13.5" customHeight="1">
      <c r="A19" s="14" t="s">
        <v>760</v>
      </c>
      <c r="B19" s="9">
        <v>100</v>
      </c>
      <c r="C19" s="9">
        <v>133.19999999999999</v>
      </c>
      <c r="D19" s="9">
        <v>128</v>
      </c>
      <c r="E19" s="9">
        <v>134.47</v>
      </c>
      <c r="F19" s="9">
        <v>126.66</v>
      </c>
      <c r="G19" s="9">
        <v>176.76</v>
      </c>
      <c r="H19" s="9">
        <v>175.24</v>
      </c>
      <c r="I19" s="9">
        <v>176.87</v>
      </c>
      <c r="J19" s="9">
        <v>153.84</v>
      </c>
      <c r="K19" s="9">
        <v>216.10</v>
      </c>
      <c r="L19" s="9">
        <v>236.65</v>
      </c>
      <c r="M19" s="9">
        <v>266.89999999999998</v>
      </c>
      <c r="N19" s="9">
        <v>231.59</v>
      </c>
      <c r="O19" s="9">
        <v>262.52999999999997</v>
      </c>
      <c r="P19" s="9">
        <v>216.56</v>
      </c>
      <c r="Q19" s="9">
        <v>247.21</v>
      </c>
      <c r="R19" s="9">
        <v>239.13</v>
      </c>
      <c r="S19" s="9">
        <v>252.94</v>
      </c>
      <c r="T19" s="9">
        <v>266.61</v>
      </c>
      <c r="U19" s="9">
        <v>271.52</v>
      </c>
      <c r="V19" s="9">
        <v>183.93</v>
      </c>
      <c r="W19" s="9">
        <v>229.14</v>
      </c>
      <c r="X19" s="9">
        <v>221.24</v>
      </c>
      <c r="Y19" s="9">
        <v>255.83</v>
      </c>
      <c r="Z19" s="9">
        <v>258.08</v>
      </c>
      <c r="AA19" s="9">
        <v>270.86</v>
      </c>
      <c r="AB19" s="9">
        <v>302.75</v>
      </c>
      <c r="AC19" s="9">
        <v>363.41</v>
      </c>
      <c r="AD19" s="9">
        <v>414.43</v>
      </c>
      <c r="AE19" s="9">
        <v>561.22</v>
      </c>
      <c r="AF19" s="9">
        <v>517.27</v>
      </c>
      <c r="AG19" s="9">
        <v>534.91</v>
      </c>
      <c r="AH19" s="9">
        <v>361.06</v>
      </c>
      <c r="AI19" s="9">
        <v>243.11</v>
      </c>
      <c r="AJ19" s="9">
        <v>121.01</v>
      </c>
      <c r="AK19" s="9">
        <v>94.20</v>
      </c>
      <c r="AL19" s="9">
        <v>110.47</v>
      </c>
      <c r="AM19" s="9">
        <v>154.18</v>
      </c>
      <c r="AN19" s="9">
        <v>159.36000000000001</v>
      </c>
      <c r="AO19" s="9">
        <v>191.61</v>
      </c>
      <c r="AP19" s="9">
        <v>192.57</v>
      </c>
      <c r="AQ19" s="9">
        <v>301.66000000000003</v>
      </c>
      <c r="AR19" s="9">
        <v>345.10</v>
      </c>
      <c r="AS19" s="9">
        <v>333.15</v>
      </c>
      <c r="AT19" s="9">
        <v>359.81</v>
      </c>
      <c r="AU19" s="174">
        <v>457.14</v>
      </c>
      <c r="AV19" s="174">
        <v>473.94</v>
      </c>
      <c r="AW19" s="174">
        <v>473.16</v>
      </c>
      <c r="AX19" s="174">
        <v>538.25</v>
      </c>
      <c r="AY19" s="174">
        <v>651.11</v>
      </c>
    </row>
    <row r="20" spans="1:50" ht="13.5" customHeight="1">
      <c r="A20" s="14" t="s">
        <v>764</v>
      </c>
      <c r="B20" s="190">
        <v>100</v>
      </c>
      <c r="C20" s="190">
        <v>132.09</v>
      </c>
      <c r="D20" s="190">
        <v>125.88</v>
      </c>
      <c r="E20" s="190">
        <v>131.29</v>
      </c>
      <c r="F20" s="190">
        <v>122.41</v>
      </c>
      <c r="G20" s="190">
        <v>168.94</v>
      </c>
      <c r="H20" s="190">
        <v>165.49</v>
      </c>
      <c r="I20" s="190">
        <v>165.22</v>
      </c>
      <c r="J20" s="190">
        <v>141.88999999999999</v>
      </c>
      <c r="K20" s="190">
        <v>195.33</v>
      </c>
      <c r="L20" s="190">
        <v>208.74</v>
      </c>
      <c r="M20" s="190">
        <v>224.78</v>
      </c>
      <c r="N20" s="190">
        <v>189.34</v>
      </c>
      <c r="O20" s="190">
        <v>209.41</v>
      </c>
      <c r="P20" s="190">
        <v>169.75</v>
      </c>
      <c r="Q20" s="190">
        <v>192.03</v>
      </c>
      <c r="R20" s="190">
        <v>181.74</v>
      </c>
      <c r="S20" s="190">
        <v>186.71</v>
      </c>
      <c r="T20" s="190">
        <v>192.02</v>
      </c>
      <c r="U20" s="190">
        <v>191.92</v>
      </c>
      <c r="V20" s="190">
        <v>127.35</v>
      </c>
      <c r="W20" s="190">
        <v>154.82</v>
      </c>
      <c r="X20" s="190">
        <v>146.57</v>
      </c>
      <c r="Y20" s="190">
        <v>166.01</v>
      </c>
      <c r="Z20" s="9">
        <v>164.54</v>
      </c>
      <c r="AA20" s="9">
        <v>169.84</v>
      </c>
      <c r="AB20" s="9">
        <v>185.08</v>
      </c>
      <c r="AC20" s="9">
        <v>216.45</v>
      </c>
      <c r="AD20" s="9">
        <v>233.10</v>
      </c>
      <c r="AE20" s="9">
        <v>300.20</v>
      </c>
      <c r="AF20" s="9">
        <v>258.91000000000003</v>
      </c>
      <c r="AG20" s="9">
        <v>253.32</v>
      </c>
      <c r="AH20" s="9">
        <v>163.34</v>
      </c>
      <c r="AI20" s="9">
        <v>106.33</v>
      </c>
      <c r="AJ20" s="9">
        <v>52.40</v>
      </c>
      <c r="AK20" s="9">
        <v>41.72</v>
      </c>
      <c r="AL20" s="9">
        <v>49.55</v>
      </c>
      <c r="AM20" s="9">
        <v>69.42</v>
      </c>
      <c r="AN20" s="9">
        <v>71.510000000000005</v>
      </c>
      <c r="AO20" s="9">
        <v>85.74</v>
      </c>
      <c r="AP20" s="9">
        <v>85.37</v>
      </c>
      <c r="AQ20" s="9">
        <v>130.32</v>
      </c>
      <c r="AR20" s="9">
        <v>145.90</v>
      </c>
      <c r="AS20" s="9">
        <v>137.47999999999999</v>
      </c>
      <c r="AT20" s="9">
        <v>145.09</v>
      </c>
      <c r="AU20" s="174">
        <v>178.72</v>
      </c>
      <c r="AV20" s="174">
        <v>180.82</v>
      </c>
      <c r="AW20" s="174">
        <v>176.90</v>
      </c>
      <c r="AX20" s="174">
        <v>197.20</v>
      </c>
    </row>
    <row r="21" spans="1:46" ht="13.5" customHeight="1">
      <c r="A21" s="175"/>
      <c r="B21" s="190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</row>
    <row r="22" spans="1:46" ht="13.5" customHeight="1">
      <c r="A22" s="175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List224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218</v>
      </c>
      <c r="H1" s="3" t="s">
        <v>30</v>
      </c>
    </row>
    <row r="2" ht="13.5" customHeight="1">
      <c r="A2" s="176" t="s">
        <v>184</v>
      </c>
    </row>
    <row r="3" ht="13.5" customHeight="1">
      <c r="A3" s="176" t="s">
        <v>102</v>
      </c>
    </row>
    <row r="17" spans="2:39" ht="13.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</row>
    <row r="18" spans="1:46" ht="13.5" customHeight="1">
      <c r="A18" s="13"/>
      <c r="B18" s="12" t="s">
        <v>929</v>
      </c>
      <c r="C18" s="12" t="s">
        <v>875</v>
      </c>
      <c r="D18" s="12" t="s">
        <v>876</v>
      </c>
      <c r="E18" s="12" t="s">
        <v>877</v>
      </c>
      <c r="F18" s="12" t="s">
        <v>874</v>
      </c>
      <c r="G18" s="12" t="s">
        <v>875</v>
      </c>
      <c r="H18" s="12" t="s">
        <v>876</v>
      </c>
      <c r="I18" s="12" t="s">
        <v>877</v>
      </c>
      <c r="J18" s="12" t="s">
        <v>878</v>
      </c>
      <c r="K18" s="12" t="s">
        <v>875</v>
      </c>
      <c r="L18" s="12" t="s">
        <v>876</v>
      </c>
      <c r="M18" s="12" t="s">
        <v>877</v>
      </c>
      <c r="N18" s="12" t="s">
        <v>879</v>
      </c>
      <c r="O18" s="12" t="s">
        <v>875</v>
      </c>
      <c r="P18" s="12" t="s">
        <v>876</v>
      </c>
      <c r="Q18" s="12" t="s">
        <v>877</v>
      </c>
      <c r="R18" s="12" t="s">
        <v>880</v>
      </c>
      <c r="S18" s="12" t="s">
        <v>875</v>
      </c>
      <c r="T18" s="12" t="s">
        <v>876</v>
      </c>
      <c r="U18" s="12" t="s">
        <v>877</v>
      </c>
      <c r="V18" s="12" t="s">
        <v>881</v>
      </c>
      <c r="W18" s="12" t="s">
        <v>875</v>
      </c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</row>
    <row r="19" spans="1:46" ht="13.5" customHeight="1">
      <c r="A19" s="14" t="s">
        <v>932</v>
      </c>
      <c r="B19" s="9">
        <v>-0.09</v>
      </c>
      <c r="C19" s="9">
        <v>-2.12</v>
      </c>
      <c r="D19" s="9">
        <v>0.16</v>
      </c>
      <c r="E19" s="9">
        <v>3.94</v>
      </c>
      <c r="F19" s="9">
        <v>7.08</v>
      </c>
      <c r="G19" s="9">
        <v>6.73</v>
      </c>
      <c r="H19" s="9">
        <v>9.26</v>
      </c>
      <c r="I19" s="9">
        <v>5.86</v>
      </c>
      <c r="J19" s="9">
        <v>2.93</v>
      </c>
      <c r="K19" s="9">
        <v>4.6399999999999997</v>
      </c>
      <c r="L19" s="9">
        <v>4.49</v>
      </c>
      <c r="M19" s="9">
        <v>5.95</v>
      </c>
      <c r="N19" s="9">
        <v>9.6999999999999993</v>
      </c>
      <c r="O19" s="9">
        <v>8.67</v>
      </c>
      <c r="P19" s="9">
        <v>6.39</v>
      </c>
      <c r="Q19" s="9">
        <v>5.61</v>
      </c>
      <c r="R19" s="9">
        <v>4.45</v>
      </c>
      <c r="S19" s="9">
        <v>4.99</v>
      </c>
      <c r="T19" s="9">
        <v>2.92</v>
      </c>
      <c r="U19" s="9">
        <v>3.47</v>
      </c>
      <c r="V19" s="9">
        <v>6.14</v>
      </c>
      <c r="W19" s="9">
        <v>7.79</v>
      </c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</row>
    <row r="20" spans="1:46" ht="13.5" customHeight="1">
      <c r="A20" s="14" t="s">
        <v>526</v>
      </c>
      <c r="B20" s="9">
        <v>-1.1399999999999999</v>
      </c>
      <c r="C20" s="9">
        <v>1.50</v>
      </c>
      <c r="D20" s="9">
        <v>3.68</v>
      </c>
      <c r="E20" s="9">
        <v>4.24</v>
      </c>
      <c r="F20" s="9">
        <v>4.30</v>
      </c>
      <c r="G20" s="9">
        <v>-0.85</v>
      </c>
      <c r="H20" s="9">
        <v>-5.52</v>
      </c>
      <c r="I20" s="9">
        <v>-8.18</v>
      </c>
      <c r="J20" s="9">
        <v>-9.3800000000000008</v>
      </c>
      <c r="K20" s="9">
        <v>-6.48</v>
      </c>
      <c r="L20" s="9">
        <v>-4.4000000000000004</v>
      </c>
      <c r="M20" s="9">
        <v>-2.36</v>
      </c>
      <c r="N20" s="9">
        <v>-1.23</v>
      </c>
      <c r="O20" s="9">
        <v>-0.34</v>
      </c>
      <c r="P20" s="9">
        <v>0.30</v>
      </c>
      <c r="Q20" s="9">
        <v>0.70</v>
      </c>
      <c r="R20" s="9">
        <v>1.91</v>
      </c>
      <c r="S20" s="9">
        <v>2.92</v>
      </c>
      <c r="T20" s="9">
        <v>4.80</v>
      </c>
      <c r="U20" s="9">
        <v>6.30</v>
      </c>
      <c r="V20" s="9">
        <v>7.06</v>
      </c>
      <c r="W20" s="9">
        <v>7.54</v>
      </c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</row>
    <row r="21" spans="1:46" ht="13.5" customHeight="1">
      <c r="A21" s="175" t="s">
        <v>528</v>
      </c>
      <c r="B21" s="9">
        <v>1.05</v>
      </c>
      <c r="C21" s="9">
        <v>-3.62</v>
      </c>
      <c r="D21" s="9">
        <v>-3.51</v>
      </c>
      <c r="E21" s="9">
        <v>-0.30</v>
      </c>
      <c r="F21" s="9">
        <v>2.78</v>
      </c>
      <c r="G21" s="9">
        <v>7.58</v>
      </c>
      <c r="H21" s="9">
        <v>14.78</v>
      </c>
      <c r="I21" s="9">
        <v>14.03</v>
      </c>
      <c r="J21" s="9">
        <v>12.30</v>
      </c>
      <c r="K21" s="9">
        <v>11.12</v>
      </c>
      <c r="L21" s="9">
        <v>8.89</v>
      </c>
      <c r="M21" s="9">
        <v>8.31</v>
      </c>
      <c r="N21" s="9">
        <v>10.94</v>
      </c>
      <c r="O21" s="9">
        <v>9.01</v>
      </c>
      <c r="P21" s="9">
        <v>6.09</v>
      </c>
      <c r="Q21" s="9">
        <v>4.91</v>
      </c>
      <c r="R21" s="9">
        <v>2.54</v>
      </c>
      <c r="S21" s="9">
        <v>2.0699999999999998</v>
      </c>
      <c r="T21" s="9">
        <v>-1.87</v>
      </c>
      <c r="U21" s="9">
        <v>-2.83</v>
      </c>
      <c r="V21" s="9">
        <v>-0.92</v>
      </c>
      <c r="W21" s="9">
        <v>0.24</v>
      </c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List88">
    <tabColor theme="7" tint="0.399980008602142"/>
  </sheetPr>
  <dimension ref="A1:BQ8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8.6666666666667" style="6" customWidth="1"/>
    <col min="2" max="2" width="7.33333333333333" style="6" customWidth="1"/>
    <col min="3" max="33" width="7.33333333333333" style="6"/>
    <col min="34" max="39" width="7.33333333333333" style="174"/>
    <col min="40" max="16384" width="7.33333333333333" style="6"/>
  </cols>
  <sheetData>
    <row r="1" spans="1:8" ht="13.5" customHeight="1">
      <c r="A1" s="290" t="s">
        <v>220</v>
      </c>
      <c r="H1" s="3" t="s">
        <v>30</v>
      </c>
    </row>
    <row r="2" ht="13.5" customHeight="1">
      <c r="A2" s="7" t="s">
        <v>44</v>
      </c>
    </row>
    <row r="3" ht="13.5" customHeight="1">
      <c r="A3" s="7" t="s">
        <v>102</v>
      </c>
    </row>
    <row r="17" spans="2:39" ht="13.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</row>
    <row r="18" spans="1:69" ht="13.5" customHeight="1">
      <c r="A18" s="13"/>
      <c r="B18" s="12" t="s">
        <v>934</v>
      </c>
      <c r="C18" s="12" t="s">
        <v>875</v>
      </c>
      <c r="D18" s="12" t="s">
        <v>876</v>
      </c>
      <c r="E18" s="12" t="s">
        <v>877</v>
      </c>
      <c r="F18" s="12" t="s">
        <v>935</v>
      </c>
      <c r="G18" s="12" t="s">
        <v>875</v>
      </c>
      <c r="H18" s="12" t="s">
        <v>876</v>
      </c>
      <c r="I18" s="12" t="s">
        <v>877</v>
      </c>
      <c r="J18" s="12" t="s">
        <v>936</v>
      </c>
      <c r="K18" s="12" t="s">
        <v>875</v>
      </c>
      <c r="L18" s="12" t="s">
        <v>876</v>
      </c>
      <c r="M18" s="12" t="s">
        <v>877</v>
      </c>
      <c r="N18" s="12" t="s">
        <v>937</v>
      </c>
      <c r="O18" s="12" t="s">
        <v>875</v>
      </c>
      <c r="P18" s="12" t="s">
        <v>876</v>
      </c>
      <c r="Q18" s="12" t="s">
        <v>877</v>
      </c>
      <c r="R18" s="12" t="s">
        <v>938</v>
      </c>
      <c r="S18" s="12" t="s">
        <v>875</v>
      </c>
      <c r="T18" s="12" t="s">
        <v>876</v>
      </c>
      <c r="U18" s="12" t="s">
        <v>877</v>
      </c>
      <c r="V18" s="12" t="s">
        <v>939</v>
      </c>
      <c r="W18" s="12" t="s">
        <v>875</v>
      </c>
      <c r="X18" s="12" t="s">
        <v>876</v>
      </c>
      <c r="Y18" s="12" t="s">
        <v>877</v>
      </c>
      <c r="Z18" s="12" t="s">
        <v>940</v>
      </c>
      <c r="AA18" s="12" t="s">
        <v>875</v>
      </c>
      <c r="AB18" s="12" t="s">
        <v>876</v>
      </c>
      <c r="AC18" s="12" t="s">
        <v>877</v>
      </c>
      <c r="AD18" s="12" t="s">
        <v>941</v>
      </c>
      <c r="AE18" s="12" t="s">
        <v>875</v>
      </c>
      <c r="AF18" s="12" t="s">
        <v>876</v>
      </c>
      <c r="AG18" s="12" t="s">
        <v>877</v>
      </c>
      <c r="AH18" s="12" t="s">
        <v>942</v>
      </c>
      <c r="AI18" s="12" t="s">
        <v>875</v>
      </c>
      <c r="AJ18" s="12" t="s">
        <v>876</v>
      </c>
      <c r="AK18" s="12" t="s">
        <v>877</v>
      </c>
      <c r="AL18" s="12" t="s">
        <v>943</v>
      </c>
      <c r="AM18" s="12" t="s">
        <v>875</v>
      </c>
      <c r="AN18" s="12" t="s">
        <v>876</v>
      </c>
      <c r="AO18" s="12" t="s">
        <v>877</v>
      </c>
      <c r="AP18" s="12" t="s">
        <v>928</v>
      </c>
      <c r="AQ18" s="12" t="s">
        <v>875</v>
      </c>
      <c r="AR18" s="12" t="s">
        <v>876</v>
      </c>
      <c r="AS18" s="12" t="s">
        <v>877</v>
      </c>
      <c r="AT18" s="12" t="s">
        <v>929</v>
      </c>
      <c r="AU18" s="12" t="s">
        <v>875</v>
      </c>
      <c r="AV18" s="12" t="s">
        <v>876</v>
      </c>
      <c r="AW18" s="12" t="s">
        <v>877</v>
      </c>
      <c r="AX18" s="12" t="s">
        <v>874</v>
      </c>
      <c r="AY18" s="12" t="s">
        <v>875</v>
      </c>
      <c r="AZ18" s="12" t="s">
        <v>876</v>
      </c>
      <c r="BA18" s="12" t="s">
        <v>877</v>
      </c>
      <c r="BB18" s="12" t="s">
        <v>878</v>
      </c>
      <c r="BC18" s="12" t="s">
        <v>875</v>
      </c>
      <c r="BD18" s="12" t="s">
        <v>876</v>
      </c>
      <c r="BE18" s="12" t="s">
        <v>877</v>
      </c>
      <c r="BF18" s="12" t="s">
        <v>879</v>
      </c>
      <c r="BG18" s="12" t="s">
        <v>875</v>
      </c>
      <c r="BH18" s="12" t="s">
        <v>876</v>
      </c>
      <c r="BI18" s="12" t="s">
        <v>877</v>
      </c>
      <c r="BJ18" s="12" t="s">
        <v>880</v>
      </c>
      <c r="BK18" s="12" t="s">
        <v>875</v>
      </c>
      <c r="BL18" s="12" t="s">
        <v>876</v>
      </c>
      <c r="BM18" s="12" t="s">
        <v>877</v>
      </c>
      <c r="BN18" s="12" t="s">
        <v>881</v>
      </c>
      <c r="BO18" s="12" t="s">
        <v>875</v>
      </c>
      <c r="BP18" s="12"/>
      <c r="BQ18" s="12"/>
    </row>
    <row r="19" spans="1:69" ht="13.5" customHeight="1">
      <c r="A19" s="14" t="s">
        <v>540</v>
      </c>
      <c r="B19" s="9">
        <v>8.0500000000000007</v>
      </c>
      <c r="C19" s="9">
        <v>8.51</v>
      </c>
      <c r="D19" s="9">
        <v>8.7899999999999991</v>
      </c>
      <c r="E19" s="9">
        <v>8.93</v>
      </c>
      <c r="F19" s="9">
        <v>8.85</v>
      </c>
      <c r="G19" s="9">
        <v>8.5399999999999991</v>
      </c>
      <c r="H19" s="9">
        <v>8.44</v>
      </c>
      <c r="I19" s="9">
        <v>8.23</v>
      </c>
      <c r="J19" s="9">
        <v>8.10</v>
      </c>
      <c r="K19" s="9">
        <v>7.91</v>
      </c>
      <c r="L19" s="9">
        <v>7.65</v>
      </c>
      <c r="M19" s="9">
        <v>7.47</v>
      </c>
      <c r="N19" s="9">
        <v>7.39</v>
      </c>
      <c r="O19" s="9">
        <v>7.53</v>
      </c>
      <c r="P19" s="9">
        <v>7.50</v>
      </c>
      <c r="Q19" s="9">
        <v>7.26</v>
      </c>
      <c r="R19" s="9">
        <v>7.14</v>
      </c>
      <c r="S19" s="9">
        <v>7.22</v>
      </c>
      <c r="T19" s="9">
        <v>6.99</v>
      </c>
      <c r="U19" s="9">
        <v>6.84</v>
      </c>
      <c r="V19" s="9">
        <v>6.61</v>
      </c>
      <c r="W19" s="9">
        <v>6.14</v>
      </c>
      <c r="X19" s="9">
        <v>5.79</v>
      </c>
      <c r="Y19" s="9">
        <v>5.62</v>
      </c>
      <c r="Z19" s="9">
        <v>5.45</v>
      </c>
      <c r="AA19" s="9">
        <v>5.08</v>
      </c>
      <c r="AB19" s="9">
        <v>5.08</v>
      </c>
      <c r="AC19" s="9">
        <v>5.03</v>
      </c>
      <c r="AD19" s="9">
        <v>5.14</v>
      </c>
      <c r="AE19" s="9">
        <v>4.70</v>
      </c>
      <c r="AF19" s="9">
        <v>4.51</v>
      </c>
      <c r="AG19" s="9">
        <v>4.34</v>
      </c>
      <c r="AH19" s="9">
        <v>4.04</v>
      </c>
      <c r="AI19" s="9">
        <v>3.78</v>
      </c>
      <c r="AJ19" s="9">
        <v>3.51</v>
      </c>
      <c r="AK19" s="9">
        <v>3.55</v>
      </c>
      <c r="AL19" s="9">
        <v>3.65</v>
      </c>
      <c r="AM19" s="9">
        <v>3.53</v>
      </c>
      <c r="AN19" s="9">
        <v>3.36</v>
      </c>
      <c r="AO19" s="9">
        <v>3.20</v>
      </c>
      <c r="AP19" s="9">
        <v>3.14</v>
      </c>
      <c r="AQ19" s="9">
        <v>3.16</v>
      </c>
      <c r="AR19" s="9">
        <v>3.15</v>
      </c>
      <c r="AS19" s="9">
        <v>3.66</v>
      </c>
      <c r="AT19" s="9">
        <v>4.2300000000000004</v>
      </c>
      <c r="AU19" s="9">
        <v>4.3099999999999996</v>
      </c>
      <c r="AV19" s="9">
        <v>4.22</v>
      </c>
      <c r="AW19" s="9">
        <v>3.91</v>
      </c>
      <c r="AX19" s="9">
        <v>3.77</v>
      </c>
      <c r="AY19" s="9">
        <v>3.63</v>
      </c>
      <c r="AZ19" s="9">
        <v>3.38</v>
      </c>
      <c r="BA19" s="9">
        <v>3.33</v>
      </c>
      <c r="BB19" s="9">
        <v>3.30</v>
      </c>
      <c r="BC19" s="9">
        <v>3.12</v>
      </c>
      <c r="BD19" s="9">
        <v>2.85</v>
      </c>
      <c r="BE19" s="9">
        <v>2.61</v>
      </c>
      <c r="BF19" s="9">
        <v>2.56</v>
      </c>
      <c r="BG19" s="9">
        <v>2.58</v>
      </c>
      <c r="BH19" s="9">
        <v>2.4300000000000002</v>
      </c>
      <c r="BI19" s="9">
        <v>2.54</v>
      </c>
      <c r="BJ19" s="9">
        <v>2.58</v>
      </c>
      <c r="BK19" s="9">
        <v>2.56</v>
      </c>
      <c r="BL19" s="9">
        <v>2.59</v>
      </c>
      <c r="BM19" s="9">
        <v>2.48</v>
      </c>
      <c r="BN19" s="9">
        <v>2.35</v>
      </c>
      <c r="BO19" s="9">
        <v>2.19</v>
      </c>
      <c r="BP19" s="9"/>
      <c r="BQ19" s="9"/>
    </row>
    <row r="20" spans="1:69" ht="13.5" customHeight="1">
      <c r="A20" s="14" t="s">
        <v>516</v>
      </c>
      <c r="B20" s="9">
        <v>4.2699999999999996</v>
      </c>
      <c r="C20" s="9">
        <v>4.59</v>
      </c>
      <c r="D20" s="9">
        <v>4.8899999999999997</v>
      </c>
      <c r="E20" s="9">
        <v>5.28</v>
      </c>
      <c r="F20" s="9">
        <v>5.31</v>
      </c>
      <c r="G20" s="9">
        <v>5.33</v>
      </c>
      <c r="H20" s="9">
        <v>5.31</v>
      </c>
      <c r="I20" s="9">
        <v>5.17</v>
      </c>
      <c r="J20" s="9">
        <v>5.0199999999999996</v>
      </c>
      <c r="K20" s="9">
        <v>5.16</v>
      </c>
      <c r="L20" s="9">
        <v>5.23</v>
      </c>
      <c r="M20" s="9">
        <v>5.23</v>
      </c>
      <c r="N20" s="9">
        <v>5.18</v>
      </c>
      <c r="O20" s="9">
        <v>5.24</v>
      </c>
      <c r="P20" s="9">
        <v>5.15</v>
      </c>
      <c r="Q20" s="9">
        <v>5.09</v>
      </c>
      <c r="R20" s="9">
        <v>5.01</v>
      </c>
      <c r="S20" s="9">
        <v>4.9400000000000004</v>
      </c>
      <c r="T20" s="9">
        <v>4.8499999999999996</v>
      </c>
      <c r="U20" s="9">
        <v>4.78</v>
      </c>
      <c r="V20" s="9">
        <v>4.70</v>
      </c>
      <c r="W20" s="9">
        <v>4.54</v>
      </c>
      <c r="X20" s="9">
        <v>4.55</v>
      </c>
      <c r="Y20" s="9">
        <v>4.2699999999999996</v>
      </c>
      <c r="Z20" s="9">
        <v>4.0199999999999996</v>
      </c>
      <c r="AA20" s="9">
        <v>3.69</v>
      </c>
      <c r="AB20" s="9">
        <v>3.47</v>
      </c>
      <c r="AC20" s="9">
        <v>3.28</v>
      </c>
      <c r="AD20" s="9">
        <v>3.10</v>
      </c>
      <c r="AE20" s="9">
        <v>2.83</v>
      </c>
      <c r="AF20" s="9">
        <v>2.64</v>
      </c>
      <c r="AG20" s="9">
        <v>2.42</v>
      </c>
      <c r="AH20" s="9">
        <v>2.56</v>
      </c>
      <c r="AI20" s="9">
        <v>2.4300000000000002</v>
      </c>
      <c r="AJ20" s="9">
        <v>2.3199999999999998</v>
      </c>
      <c r="AK20" s="9">
        <v>2.1800000000000002</v>
      </c>
      <c r="AL20" s="9">
        <v>2.0299999999999998</v>
      </c>
      <c r="AM20" s="9">
        <v>1.92</v>
      </c>
      <c r="AN20" s="9">
        <v>1.80</v>
      </c>
      <c r="AO20" s="9">
        <v>1.71</v>
      </c>
      <c r="AP20" s="9">
        <v>1.65</v>
      </c>
      <c r="AQ20" s="9">
        <v>1.66</v>
      </c>
      <c r="AR20" s="9">
        <v>1.60</v>
      </c>
      <c r="AS20" s="9">
        <v>1.61</v>
      </c>
      <c r="AT20" s="9">
        <v>1.80</v>
      </c>
      <c r="AU20" s="9">
        <v>1.84</v>
      </c>
      <c r="AV20" s="9">
        <v>1.74</v>
      </c>
      <c r="AW20" s="9">
        <v>1.60</v>
      </c>
      <c r="AX20" s="9">
        <v>1.48</v>
      </c>
      <c r="AY20" s="9">
        <v>1.36</v>
      </c>
      <c r="AZ20" s="9">
        <v>1.27</v>
      </c>
      <c r="BA20" s="9">
        <v>1.25</v>
      </c>
      <c r="BB20" s="9">
        <v>1.24</v>
      </c>
      <c r="BC20" s="9">
        <v>1.24</v>
      </c>
      <c r="BD20" s="9">
        <v>1.28</v>
      </c>
      <c r="BE20" s="9">
        <v>1.27</v>
      </c>
      <c r="BF20" s="9">
        <v>1.29</v>
      </c>
      <c r="BG20" s="9">
        <v>1.30</v>
      </c>
      <c r="BH20" s="9">
        <v>1.31</v>
      </c>
      <c r="BI20" s="9">
        <v>1.30</v>
      </c>
      <c r="BJ20" s="9">
        <v>1.31</v>
      </c>
      <c r="BK20" s="9">
        <v>1.31</v>
      </c>
      <c r="BL20" s="9">
        <v>1.31</v>
      </c>
      <c r="BM20" s="9">
        <v>1.27</v>
      </c>
      <c r="BN20" s="9">
        <v>1.25</v>
      </c>
      <c r="BO20" s="9">
        <v>1.22</v>
      </c>
      <c r="BP20" s="9"/>
      <c r="BQ20" s="9"/>
    </row>
    <row r="21" spans="1:69" ht="13.5" customHeight="1">
      <c r="A21" s="1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</row>
    <row r="22" spans="3:69" ht="13.5" customHeight="1"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N22" s="174"/>
      <c r="AO22" s="174"/>
      <c r="AP22" s="174"/>
      <c r="AQ22" s="174"/>
      <c r="AR22" s="174"/>
      <c r="AS22" s="174"/>
      <c r="AT22" s="174"/>
      <c r="AU22" s="174"/>
      <c r="AV22" s="174"/>
      <c r="AW22" s="174"/>
      <c r="AX22" s="174"/>
      <c r="AY22" s="174"/>
      <c r="AZ22" s="174"/>
      <c r="BA22" s="174"/>
      <c r="BB22" s="174"/>
      <c r="BC22" s="174"/>
      <c r="BD22" s="174"/>
      <c r="BE22" s="174"/>
      <c r="BF22" s="174"/>
      <c r="BG22" s="174"/>
      <c r="BH22" s="174"/>
      <c r="BI22" s="174"/>
      <c r="BJ22" s="174"/>
      <c r="BK22" s="174"/>
      <c r="BL22" s="174"/>
      <c r="BM22" s="174"/>
      <c r="BN22" s="174"/>
      <c r="BO22" s="174"/>
      <c r="BP22" s="174"/>
      <c r="BQ22" s="174"/>
    </row>
    <row r="23" spans="3:69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N23" s="174"/>
      <c r="AO23" s="174"/>
      <c r="AP23" s="174"/>
      <c r="AQ23" s="174"/>
      <c r="AR23" s="174"/>
      <c r="AS23" s="174"/>
      <c r="AT23" s="174"/>
      <c r="AU23" s="174"/>
      <c r="AV23" s="174"/>
      <c r="AW23" s="174"/>
      <c r="AX23" s="174"/>
      <c r="AY23" s="174"/>
      <c r="AZ23" s="174"/>
      <c r="BA23" s="174"/>
      <c r="BB23" s="174"/>
      <c r="BC23" s="174"/>
      <c r="BD23" s="174"/>
      <c r="BE23" s="174"/>
      <c r="BF23" s="174"/>
      <c r="BG23" s="174"/>
      <c r="BH23" s="174"/>
      <c r="BI23" s="174"/>
      <c r="BJ23" s="174"/>
      <c r="BK23" s="174"/>
      <c r="BL23" s="174"/>
      <c r="BM23" s="174"/>
      <c r="BN23" s="174"/>
      <c r="BO23" s="174"/>
      <c r="BP23" s="174"/>
      <c r="BQ23" s="174"/>
    </row>
    <row r="24" spans="3:69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N24" s="174"/>
      <c r="AO24" s="174"/>
      <c r="AP24" s="174"/>
      <c r="AQ24" s="174"/>
      <c r="AR24" s="174"/>
      <c r="AS24" s="174"/>
      <c r="AT24" s="174"/>
      <c r="AU24" s="174"/>
      <c r="AV24" s="174"/>
      <c r="AW24" s="174"/>
      <c r="AX24" s="174"/>
      <c r="AY24" s="174"/>
      <c r="AZ24" s="174"/>
      <c r="BA24" s="174"/>
      <c r="BB24" s="174"/>
      <c r="BC24" s="174"/>
      <c r="BD24" s="174"/>
      <c r="BE24" s="174"/>
      <c r="BF24" s="174"/>
      <c r="BG24" s="174"/>
      <c r="BH24" s="174"/>
      <c r="BI24" s="174"/>
      <c r="BJ24" s="174"/>
      <c r="BK24" s="174"/>
      <c r="BL24" s="174"/>
      <c r="BM24" s="174"/>
      <c r="BN24" s="174"/>
      <c r="BO24" s="174"/>
      <c r="BP24" s="174"/>
      <c r="BQ24" s="174"/>
    </row>
    <row r="25" spans="3:69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4"/>
    </row>
    <row r="26" spans="3:69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</row>
    <row r="27" spans="3:69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</row>
    <row r="28" spans="3:69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</row>
    <row r="29" spans="3:69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</row>
    <row r="30" spans="3:69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</row>
    <row r="31" spans="3:69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</row>
    <row r="32" spans="3:69" ht="13.5" customHeight="1"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</row>
    <row r="33" spans="3:69" ht="13.5" customHeight="1"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  <c r="BQ33" s="174"/>
    </row>
    <row r="34" spans="3:69" ht="13.5" customHeight="1"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</row>
    <row r="35" spans="3:69" ht="13.5" customHeight="1"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N35" s="174"/>
      <c r="AO35" s="174"/>
      <c r="AP35" s="174"/>
      <c r="AQ35" s="174"/>
      <c r="AR35" s="174"/>
      <c r="AS35" s="174"/>
      <c r="AT35" s="174"/>
      <c r="AU35" s="174"/>
      <c r="AV35" s="174"/>
      <c r="AW35" s="174"/>
      <c r="AX35" s="174"/>
      <c r="AY35" s="174"/>
      <c r="AZ35" s="174"/>
      <c r="BA35" s="174"/>
      <c r="BB35" s="174"/>
      <c r="BC35" s="174"/>
      <c r="BD35" s="174"/>
      <c r="BE35" s="174"/>
      <c r="BF35" s="174"/>
      <c r="BG35" s="174"/>
      <c r="BH35" s="174"/>
      <c r="BI35" s="174"/>
      <c r="BJ35" s="174"/>
      <c r="BK35" s="174"/>
      <c r="BL35" s="174"/>
      <c r="BM35" s="174"/>
      <c r="BN35" s="174"/>
      <c r="BO35" s="174"/>
      <c r="BP35" s="174"/>
      <c r="BQ35" s="174"/>
    </row>
    <row r="36" spans="3:69" ht="13.5" customHeight="1"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N36" s="174"/>
      <c r="AO36" s="174"/>
      <c r="AP36" s="174"/>
      <c r="AQ36" s="174"/>
      <c r="AR36" s="174"/>
      <c r="AS36" s="174"/>
      <c r="AT36" s="174"/>
      <c r="AU36" s="174"/>
      <c r="AV36" s="174"/>
      <c r="AW36" s="174"/>
      <c r="AX36" s="174"/>
      <c r="AY36" s="174"/>
      <c r="AZ36" s="174"/>
      <c r="BA36" s="174"/>
      <c r="BB36" s="174"/>
      <c r="BC36" s="174"/>
      <c r="BD36" s="174"/>
      <c r="BE36" s="174"/>
      <c r="BF36" s="174"/>
      <c r="BG36" s="174"/>
      <c r="BH36" s="174"/>
      <c r="BI36" s="174"/>
      <c r="BJ36" s="174"/>
      <c r="BK36" s="174"/>
      <c r="BL36" s="174"/>
      <c r="BM36" s="174"/>
      <c r="BN36" s="174"/>
      <c r="BO36" s="174"/>
      <c r="BP36" s="174"/>
      <c r="BQ36" s="174"/>
    </row>
    <row r="37" spans="3:69" ht="13.5" customHeight="1"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N37" s="174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4"/>
      <c r="BC37" s="174"/>
      <c r="BD37" s="174"/>
      <c r="BE37" s="174"/>
      <c r="BF37" s="174"/>
      <c r="BG37" s="174"/>
      <c r="BH37" s="174"/>
      <c r="BI37" s="174"/>
      <c r="BJ37" s="174"/>
      <c r="BK37" s="174"/>
      <c r="BL37" s="174"/>
      <c r="BM37" s="174"/>
      <c r="BN37" s="174"/>
      <c r="BO37" s="174"/>
      <c r="BP37" s="174"/>
      <c r="BQ37" s="174"/>
    </row>
    <row r="38" spans="3:69" ht="13.5" customHeight="1"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  <c r="BB38" s="174"/>
      <c r="BC38" s="174"/>
      <c r="BD38" s="174"/>
      <c r="BE38" s="174"/>
      <c r="BF38" s="174"/>
      <c r="BG38" s="174"/>
      <c r="BH38" s="174"/>
      <c r="BI38" s="174"/>
      <c r="BJ38" s="174"/>
      <c r="BK38" s="174"/>
      <c r="BL38" s="174"/>
      <c r="BM38" s="174"/>
      <c r="BN38" s="174"/>
      <c r="BO38" s="174"/>
      <c r="BP38" s="174"/>
      <c r="BQ38" s="174"/>
    </row>
    <row r="39" spans="3:69" ht="13.5" customHeight="1"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N39" s="174"/>
      <c r="AO39" s="174"/>
      <c r="AP39" s="174"/>
      <c r="AQ39" s="174"/>
      <c r="AR39" s="174"/>
      <c r="AS39" s="174"/>
      <c r="AT39" s="174"/>
      <c r="AU39" s="174"/>
      <c r="AV39" s="174"/>
      <c r="AW39" s="174"/>
      <c r="AX39" s="174"/>
      <c r="AY39" s="174"/>
      <c r="AZ39" s="174"/>
      <c r="BA39" s="174"/>
      <c r="BB39" s="174"/>
      <c r="BC39" s="174"/>
      <c r="BD39" s="174"/>
      <c r="BE39" s="174"/>
      <c r="BF39" s="174"/>
      <c r="BG39" s="174"/>
      <c r="BH39" s="174"/>
      <c r="BI39" s="174"/>
      <c r="BJ39" s="174"/>
      <c r="BK39" s="174"/>
      <c r="BL39" s="174"/>
      <c r="BM39" s="174"/>
      <c r="BN39" s="174"/>
      <c r="BO39" s="174"/>
      <c r="BP39" s="174"/>
      <c r="BQ39" s="174"/>
    </row>
    <row r="40" spans="3:69" ht="13.5" customHeight="1"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N40" s="174"/>
      <c r="AO40" s="174"/>
      <c r="AP40" s="174"/>
      <c r="AQ40" s="174"/>
      <c r="AR40" s="174"/>
      <c r="AS40" s="174"/>
      <c r="AT40" s="174"/>
      <c r="AU40" s="174"/>
      <c r="AV40" s="174"/>
      <c r="AW40" s="174"/>
      <c r="AX40" s="174"/>
      <c r="AY40" s="174"/>
      <c r="AZ40" s="174"/>
      <c r="BA40" s="174"/>
      <c r="BB40" s="174"/>
      <c r="BC40" s="174"/>
      <c r="BD40" s="174"/>
      <c r="BE40" s="174"/>
      <c r="BF40" s="174"/>
      <c r="BG40" s="174"/>
      <c r="BH40" s="174"/>
      <c r="BI40" s="174"/>
      <c r="BJ40" s="174"/>
      <c r="BK40" s="174"/>
      <c r="BL40" s="174"/>
      <c r="BM40" s="174"/>
      <c r="BN40" s="174"/>
      <c r="BO40" s="174"/>
      <c r="BP40" s="174"/>
      <c r="BQ40" s="174"/>
    </row>
    <row r="41" spans="3:69" ht="13.5" customHeight="1"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N41" s="174"/>
      <c r="AO41" s="174"/>
      <c r="AP41" s="174"/>
      <c r="AQ41" s="174"/>
      <c r="AR41" s="174"/>
      <c r="AS41" s="174"/>
      <c r="AT41" s="174"/>
      <c r="AU41" s="174"/>
      <c r="AV41" s="174"/>
      <c r="AW41" s="174"/>
      <c r="AX41" s="174"/>
      <c r="AY41" s="174"/>
      <c r="AZ41" s="174"/>
      <c r="BA41" s="174"/>
      <c r="BB41" s="174"/>
      <c r="BC41" s="174"/>
      <c r="BD41" s="174"/>
      <c r="BE41" s="174"/>
      <c r="BF41" s="174"/>
      <c r="BG41" s="174"/>
      <c r="BH41" s="174"/>
      <c r="BI41" s="174"/>
      <c r="BJ41" s="174"/>
      <c r="BK41" s="174"/>
      <c r="BL41" s="174"/>
      <c r="BM41" s="174"/>
      <c r="BN41" s="174"/>
      <c r="BO41" s="174"/>
      <c r="BP41" s="174"/>
      <c r="BQ41" s="174"/>
    </row>
    <row r="42" spans="3:69" ht="13.5" customHeight="1"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N42" s="174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4"/>
      <c r="BC42" s="174"/>
      <c r="BD42" s="174"/>
      <c r="BE42" s="174"/>
      <c r="BF42" s="174"/>
      <c r="BG42" s="174"/>
      <c r="BH42" s="174"/>
      <c r="BI42" s="174"/>
      <c r="BJ42" s="174"/>
      <c r="BK42" s="174"/>
      <c r="BL42" s="174"/>
      <c r="BM42" s="174"/>
      <c r="BN42" s="174"/>
      <c r="BO42" s="174"/>
      <c r="BP42" s="174"/>
      <c r="BQ42" s="174"/>
    </row>
    <row r="43" spans="3:69" ht="13.5" customHeight="1"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4"/>
      <c r="BE43" s="174"/>
      <c r="BF43" s="174"/>
      <c r="BG43" s="174"/>
      <c r="BH43" s="174"/>
      <c r="BI43" s="174"/>
      <c r="BJ43" s="174"/>
      <c r="BK43" s="174"/>
      <c r="BL43" s="174"/>
      <c r="BM43" s="174"/>
      <c r="BN43" s="174"/>
      <c r="BO43" s="174"/>
      <c r="BP43" s="174"/>
      <c r="BQ43" s="174"/>
    </row>
    <row r="44" spans="3:69" ht="13.5" customHeight="1"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N44" s="174"/>
      <c r="AO44" s="174"/>
      <c r="AP44" s="174"/>
      <c r="AQ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4"/>
      <c r="BC44" s="174"/>
      <c r="BD44" s="174"/>
      <c r="BE44" s="174"/>
      <c r="BF44" s="174"/>
      <c r="BG44" s="174"/>
      <c r="BH44" s="174"/>
      <c r="BI44" s="174"/>
      <c r="BJ44" s="174"/>
      <c r="BK44" s="174"/>
      <c r="BL44" s="174"/>
      <c r="BM44" s="174"/>
      <c r="BN44" s="174"/>
      <c r="BO44" s="174"/>
      <c r="BP44" s="174"/>
      <c r="BQ44" s="174"/>
    </row>
    <row r="45" spans="3:69" ht="13.5" customHeight="1"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174"/>
      <c r="BL45" s="174"/>
      <c r="BM45" s="174"/>
      <c r="BN45" s="174"/>
      <c r="BO45" s="174"/>
      <c r="BP45" s="174"/>
      <c r="BQ45" s="174"/>
    </row>
    <row r="46" spans="3:69" ht="13.5" customHeight="1"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N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G46" s="174"/>
      <c r="BH46" s="174"/>
      <c r="BI46" s="174"/>
      <c r="BJ46" s="174"/>
      <c r="BK46" s="174"/>
      <c r="BL46" s="174"/>
      <c r="BM46" s="174"/>
      <c r="BN46" s="174"/>
      <c r="BO46" s="174"/>
      <c r="BP46" s="174"/>
      <c r="BQ46" s="174"/>
    </row>
    <row r="47" spans="3:69" ht="13.5" customHeight="1"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N47" s="174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4"/>
      <c r="BM47" s="174"/>
      <c r="BN47" s="174"/>
      <c r="BO47" s="174"/>
      <c r="BP47" s="174"/>
      <c r="BQ47" s="174"/>
    </row>
    <row r="48" spans="3:69" ht="13.5" customHeight="1"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N48" s="174"/>
      <c r="AO48" s="174"/>
      <c r="AP48" s="174"/>
      <c r="AQ48" s="174"/>
      <c r="AR48" s="174"/>
      <c r="AS48" s="174"/>
      <c r="AT48" s="174"/>
      <c r="AU48" s="174"/>
      <c r="AV48" s="174"/>
      <c r="AW48" s="174"/>
      <c r="AX48" s="174"/>
      <c r="AY48" s="174"/>
      <c r="AZ48" s="174"/>
      <c r="BA48" s="174"/>
      <c r="BB48" s="174"/>
      <c r="BC48" s="174"/>
      <c r="BD48" s="174"/>
      <c r="BE48" s="174"/>
      <c r="BF48" s="174"/>
      <c r="BG48" s="174"/>
      <c r="BH48" s="174"/>
      <c r="BI48" s="174"/>
      <c r="BJ48" s="174"/>
      <c r="BK48" s="174"/>
      <c r="BL48" s="174"/>
      <c r="BM48" s="174"/>
      <c r="BN48" s="174"/>
      <c r="BO48" s="174"/>
      <c r="BP48" s="174"/>
      <c r="BQ48" s="174"/>
    </row>
    <row r="49" spans="3:69" ht="13.5" customHeight="1"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N49" s="174"/>
      <c r="AO49" s="174"/>
      <c r="AP49" s="174"/>
      <c r="AQ49" s="174"/>
      <c r="AR49" s="174"/>
      <c r="AS49" s="174"/>
      <c r="AT49" s="174"/>
      <c r="AU49" s="174"/>
      <c r="AV49" s="174"/>
      <c r="AW49" s="174"/>
      <c r="AX49" s="174"/>
      <c r="AY49" s="174"/>
      <c r="AZ49" s="174"/>
      <c r="BA49" s="174"/>
      <c r="BB49" s="174"/>
      <c r="BC49" s="174"/>
      <c r="BD49" s="174"/>
      <c r="BE49" s="174"/>
      <c r="BF49" s="174"/>
      <c r="BG49" s="174"/>
      <c r="BH49" s="174"/>
      <c r="BI49" s="174"/>
      <c r="BJ49" s="174"/>
      <c r="BK49" s="174"/>
      <c r="BL49" s="174"/>
      <c r="BM49" s="174"/>
      <c r="BN49" s="174"/>
      <c r="BO49" s="174"/>
      <c r="BP49" s="174"/>
      <c r="BQ49" s="174"/>
    </row>
    <row r="50" spans="3:69" ht="13.5" customHeight="1"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N50" s="174"/>
      <c r="AO50" s="174"/>
      <c r="AP50" s="174"/>
      <c r="AQ50" s="174"/>
      <c r="AR50" s="174"/>
      <c r="AS50" s="174"/>
      <c r="AT50" s="174"/>
      <c r="AU50" s="174"/>
      <c r="AV50" s="174"/>
      <c r="AW50" s="174"/>
      <c r="AX50" s="174"/>
      <c r="AY50" s="174"/>
      <c r="AZ50" s="174"/>
      <c r="BA50" s="174"/>
      <c r="BB50" s="174"/>
      <c r="BC50" s="174"/>
      <c r="BD50" s="174"/>
      <c r="BE50" s="174"/>
      <c r="BF50" s="174"/>
      <c r="BG50" s="174"/>
      <c r="BH50" s="174"/>
      <c r="BI50" s="174"/>
      <c r="BJ50" s="174"/>
      <c r="BK50" s="174"/>
      <c r="BL50" s="174"/>
      <c r="BM50" s="174"/>
      <c r="BN50" s="174"/>
      <c r="BO50" s="174"/>
      <c r="BP50" s="174"/>
      <c r="BQ50" s="174"/>
    </row>
    <row r="51" spans="3:69" ht="13.5" customHeight="1"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N51" s="174"/>
      <c r="AO51" s="174"/>
      <c r="AP51" s="174"/>
      <c r="AQ51" s="174"/>
      <c r="AR51" s="174"/>
      <c r="AS51" s="174"/>
      <c r="AT51" s="174"/>
      <c r="AU51" s="174"/>
      <c r="AV51" s="174"/>
      <c r="AW51" s="174"/>
      <c r="AX51" s="174"/>
      <c r="AY51" s="174"/>
      <c r="AZ51" s="174"/>
      <c r="BA51" s="174"/>
      <c r="BB51" s="174"/>
      <c r="BC51" s="174"/>
      <c r="BD51" s="174"/>
      <c r="BE51" s="174"/>
      <c r="BF51" s="174"/>
      <c r="BG51" s="174"/>
      <c r="BH51" s="174"/>
      <c r="BI51" s="174"/>
      <c r="BJ51" s="174"/>
      <c r="BK51" s="174"/>
      <c r="BL51" s="174"/>
      <c r="BM51" s="174"/>
      <c r="BN51" s="174"/>
      <c r="BO51" s="174"/>
      <c r="BP51" s="174"/>
      <c r="BQ51" s="174"/>
    </row>
    <row r="52" spans="3:69" ht="13.5" customHeight="1"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</row>
    <row r="53" spans="3:69" ht="13.5" customHeight="1"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N53" s="174"/>
      <c r="AO53" s="174"/>
      <c r="AP53" s="174"/>
      <c r="AQ53" s="174"/>
      <c r="AR53" s="174"/>
      <c r="AS53" s="174"/>
      <c r="AT53" s="174"/>
      <c r="AU53" s="174"/>
      <c r="AV53" s="174"/>
      <c r="AW53" s="174"/>
      <c r="AX53" s="174"/>
      <c r="AY53" s="174"/>
      <c r="AZ53" s="174"/>
      <c r="BA53" s="174"/>
      <c r="BB53" s="174"/>
      <c r="BC53" s="174"/>
      <c r="BD53" s="174"/>
      <c r="BE53" s="174"/>
      <c r="BF53" s="174"/>
      <c r="BG53" s="174"/>
      <c r="BH53" s="174"/>
      <c r="BI53" s="174"/>
      <c r="BJ53" s="174"/>
      <c r="BK53" s="174"/>
      <c r="BL53" s="174"/>
      <c r="BM53" s="174"/>
      <c r="BN53" s="174"/>
      <c r="BO53" s="174"/>
      <c r="BP53" s="174"/>
      <c r="BQ53" s="174"/>
    </row>
    <row r="54" spans="3:69" ht="13.5" customHeight="1"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N54" s="174"/>
      <c r="AO54" s="174"/>
      <c r="AP54" s="174"/>
      <c r="AQ54" s="174"/>
      <c r="AR54" s="174"/>
      <c r="AS54" s="174"/>
      <c r="AT54" s="174"/>
      <c r="AU54" s="174"/>
      <c r="AV54" s="174"/>
      <c r="AW54" s="174"/>
      <c r="AX54" s="174"/>
      <c r="AY54" s="174"/>
      <c r="AZ54" s="174"/>
      <c r="BA54" s="174"/>
      <c r="BB54" s="174"/>
      <c r="BC54" s="174"/>
      <c r="BD54" s="174"/>
      <c r="BE54" s="174"/>
      <c r="BF54" s="174"/>
      <c r="BG54" s="174"/>
      <c r="BH54" s="174"/>
      <c r="BI54" s="174"/>
      <c r="BJ54" s="174"/>
      <c r="BK54" s="174"/>
      <c r="BL54" s="174"/>
      <c r="BM54" s="174"/>
      <c r="BN54" s="174"/>
      <c r="BO54" s="174"/>
      <c r="BP54" s="174"/>
      <c r="BQ54" s="174"/>
    </row>
    <row r="55" spans="3:69" ht="13.5" customHeight="1"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N55" s="174"/>
      <c r="AO55" s="174"/>
      <c r="AP55" s="174"/>
      <c r="AQ55" s="174"/>
      <c r="AR55" s="174"/>
      <c r="AS55" s="174"/>
      <c r="AT55" s="174"/>
      <c r="AU55" s="174"/>
      <c r="AV55" s="174"/>
      <c r="AW55" s="174"/>
      <c r="AX55" s="174"/>
      <c r="AY55" s="174"/>
      <c r="AZ55" s="174"/>
      <c r="BA55" s="174"/>
      <c r="BB55" s="174"/>
      <c r="BC55" s="174"/>
      <c r="BD55" s="174"/>
      <c r="BE55" s="174"/>
      <c r="BF55" s="174"/>
      <c r="BG55" s="174"/>
      <c r="BH55" s="174"/>
      <c r="BI55" s="174"/>
      <c r="BJ55" s="174"/>
      <c r="BK55" s="174"/>
      <c r="BL55" s="174"/>
      <c r="BM55" s="174"/>
      <c r="BN55" s="174"/>
      <c r="BO55" s="174"/>
      <c r="BP55" s="174"/>
      <c r="BQ55" s="174"/>
    </row>
    <row r="56" spans="3:69" ht="13.5" customHeight="1"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N56" s="174"/>
      <c r="AO56" s="174"/>
      <c r="AP56" s="174"/>
      <c r="AQ56" s="174"/>
      <c r="AR56" s="174"/>
      <c r="AS56" s="174"/>
      <c r="AT56" s="174"/>
      <c r="AU56" s="174"/>
      <c r="AV56" s="174"/>
      <c r="AW56" s="174"/>
      <c r="AX56" s="174"/>
      <c r="AY56" s="174"/>
      <c r="AZ56" s="174"/>
      <c r="BA56" s="174"/>
      <c r="BB56" s="174"/>
      <c r="BC56" s="174"/>
      <c r="BD56" s="174"/>
      <c r="BE56" s="174"/>
      <c r="BF56" s="174"/>
      <c r="BG56" s="174"/>
      <c r="BH56" s="174"/>
      <c r="BI56" s="174"/>
      <c r="BJ56" s="174"/>
      <c r="BK56" s="174"/>
      <c r="BL56" s="174"/>
      <c r="BM56" s="174"/>
      <c r="BN56" s="174"/>
      <c r="BO56" s="174"/>
      <c r="BP56" s="174"/>
      <c r="BQ56" s="174"/>
    </row>
    <row r="57" spans="3:69" ht="13.5" customHeight="1"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N57" s="174"/>
      <c r="AO57" s="174"/>
      <c r="AP57" s="174"/>
      <c r="AQ57" s="174"/>
      <c r="AR57" s="174"/>
      <c r="AS57" s="174"/>
      <c r="AT57" s="174"/>
      <c r="AU57" s="174"/>
      <c r="AV57" s="174"/>
      <c r="AW57" s="174"/>
      <c r="AX57" s="174"/>
      <c r="AY57" s="174"/>
      <c r="AZ57" s="174"/>
      <c r="BA57" s="174"/>
      <c r="BB57" s="174"/>
      <c r="BC57" s="174"/>
      <c r="BD57" s="174"/>
      <c r="BE57" s="174"/>
      <c r="BF57" s="174"/>
      <c r="BG57" s="174"/>
      <c r="BH57" s="174"/>
      <c r="BI57" s="174"/>
      <c r="BJ57" s="174"/>
      <c r="BK57" s="174"/>
      <c r="BL57" s="174"/>
      <c r="BM57" s="174"/>
      <c r="BN57" s="174"/>
      <c r="BO57" s="174"/>
      <c r="BP57" s="174"/>
      <c r="BQ57" s="174"/>
    </row>
    <row r="58" spans="3:69" ht="13.5" customHeight="1"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N58" s="174"/>
      <c r="AO58" s="174"/>
      <c r="AP58" s="174"/>
      <c r="AQ58" s="174"/>
      <c r="AR58" s="174"/>
      <c r="AS58" s="174"/>
      <c r="AT58" s="174"/>
      <c r="AU58" s="174"/>
      <c r="AV58" s="174"/>
      <c r="AW58" s="174"/>
      <c r="AX58" s="174"/>
      <c r="AY58" s="174"/>
      <c r="AZ58" s="174"/>
      <c r="BA58" s="174"/>
      <c r="BB58" s="174"/>
      <c r="BC58" s="174"/>
      <c r="BD58" s="174"/>
      <c r="BE58" s="174"/>
      <c r="BF58" s="174"/>
      <c r="BG58" s="174"/>
      <c r="BH58" s="174"/>
      <c r="BI58" s="174"/>
      <c r="BJ58" s="174"/>
      <c r="BK58" s="174"/>
      <c r="BL58" s="174"/>
      <c r="BM58" s="174"/>
      <c r="BN58" s="174"/>
      <c r="BO58" s="174"/>
      <c r="BP58" s="174"/>
      <c r="BQ58" s="174"/>
    </row>
    <row r="59" spans="3:69" ht="13.5" customHeight="1"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N59" s="174"/>
      <c r="AO59" s="174"/>
      <c r="AP59" s="174"/>
      <c r="AQ59" s="174"/>
      <c r="AR59" s="174"/>
      <c r="AS59" s="174"/>
      <c r="AT59" s="174"/>
      <c r="AU59" s="174"/>
      <c r="AV59" s="174"/>
      <c r="AW59" s="174"/>
      <c r="AX59" s="174"/>
      <c r="AY59" s="174"/>
      <c r="AZ59" s="174"/>
      <c r="BA59" s="174"/>
      <c r="BB59" s="174"/>
      <c r="BC59" s="174"/>
      <c r="BD59" s="174"/>
      <c r="BE59" s="174"/>
      <c r="BF59" s="174"/>
      <c r="BG59" s="174"/>
      <c r="BH59" s="174"/>
      <c r="BI59" s="174"/>
      <c r="BJ59" s="174"/>
      <c r="BK59" s="174"/>
      <c r="BL59" s="174"/>
      <c r="BM59" s="174"/>
      <c r="BN59" s="174"/>
      <c r="BO59" s="174"/>
      <c r="BP59" s="174"/>
      <c r="BQ59" s="174"/>
    </row>
    <row r="60" spans="3:69" ht="13.5" customHeight="1"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N60" s="174"/>
      <c r="AO60" s="174"/>
      <c r="AP60" s="174"/>
      <c r="AQ60" s="174"/>
      <c r="AR60" s="174"/>
      <c r="AS60" s="174"/>
      <c r="AT60" s="174"/>
      <c r="AU60" s="174"/>
      <c r="AV60" s="174"/>
      <c r="AW60" s="174"/>
      <c r="AX60" s="174"/>
      <c r="AY60" s="174"/>
      <c r="AZ60" s="174"/>
      <c r="BA60" s="174"/>
      <c r="BB60" s="174"/>
      <c r="BC60" s="174"/>
      <c r="BD60" s="174"/>
      <c r="BE60" s="174"/>
      <c r="BF60" s="174"/>
      <c r="BG60" s="174"/>
      <c r="BH60" s="174"/>
      <c r="BI60" s="174"/>
      <c r="BJ60" s="174"/>
      <c r="BK60" s="174"/>
      <c r="BL60" s="174"/>
      <c r="BM60" s="174"/>
      <c r="BN60" s="174"/>
      <c r="BO60" s="174"/>
      <c r="BP60" s="174"/>
      <c r="BQ60" s="174"/>
    </row>
    <row r="61" spans="3:69" ht="13.5" customHeight="1"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N61" s="174"/>
      <c r="AO61" s="174"/>
      <c r="AP61" s="174"/>
      <c r="AQ61" s="174"/>
      <c r="AR61" s="174"/>
      <c r="AS61" s="174"/>
      <c r="AT61" s="174"/>
      <c r="AU61" s="174"/>
      <c r="AV61" s="174"/>
      <c r="AW61" s="174"/>
      <c r="AX61" s="174"/>
      <c r="AY61" s="174"/>
      <c r="AZ61" s="174"/>
      <c r="BA61" s="174"/>
      <c r="BB61" s="174"/>
      <c r="BC61" s="174"/>
      <c r="BD61" s="174"/>
      <c r="BE61" s="174"/>
      <c r="BF61" s="174"/>
      <c r="BG61" s="174"/>
      <c r="BH61" s="174"/>
      <c r="BI61" s="174"/>
      <c r="BJ61" s="174"/>
      <c r="BK61" s="174"/>
      <c r="BL61" s="174"/>
      <c r="BM61" s="174"/>
      <c r="BN61" s="174"/>
      <c r="BO61" s="174"/>
      <c r="BP61" s="174"/>
      <c r="BQ61" s="174"/>
    </row>
    <row r="62" spans="3:69" ht="13.5" customHeight="1"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N62" s="174"/>
      <c r="AO62" s="174"/>
      <c r="AP62" s="174"/>
      <c r="AQ62" s="174"/>
      <c r="AR62" s="174"/>
      <c r="AS62" s="174"/>
      <c r="AT62" s="174"/>
      <c r="AU62" s="174"/>
      <c r="AV62" s="174"/>
      <c r="AW62" s="174"/>
      <c r="AX62" s="174"/>
      <c r="AY62" s="174"/>
      <c r="AZ62" s="174"/>
      <c r="BA62" s="174"/>
      <c r="BB62" s="174"/>
      <c r="BC62" s="174"/>
      <c r="BD62" s="174"/>
      <c r="BE62" s="174"/>
      <c r="BF62" s="174"/>
      <c r="BG62" s="174"/>
      <c r="BH62" s="174"/>
      <c r="BI62" s="174"/>
      <c r="BJ62" s="174"/>
      <c r="BK62" s="174"/>
      <c r="BL62" s="174"/>
      <c r="BM62" s="174"/>
      <c r="BN62" s="174"/>
      <c r="BO62" s="174"/>
      <c r="BP62" s="174"/>
      <c r="BQ62" s="174"/>
    </row>
    <row r="63" spans="3:69" ht="13.5" customHeight="1"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N63" s="174"/>
      <c r="AO63" s="174"/>
      <c r="AP63" s="174"/>
      <c r="AQ63" s="174"/>
      <c r="AR63" s="174"/>
      <c r="AS63" s="174"/>
      <c r="AT63" s="174"/>
      <c r="AU63" s="174"/>
      <c r="AV63" s="174"/>
      <c r="AW63" s="174"/>
      <c r="AX63" s="174"/>
      <c r="AY63" s="174"/>
      <c r="AZ63" s="174"/>
      <c r="BA63" s="174"/>
      <c r="BB63" s="174"/>
      <c r="BC63" s="174"/>
      <c r="BD63" s="174"/>
      <c r="BE63" s="174"/>
      <c r="BF63" s="174"/>
      <c r="BG63" s="174"/>
      <c r="BH63" s="174"/>
      <c r="BI63" s="174"/>
      <c r="BJ63" s="174"/>
      <c r="BK63" s="174"/>
      <c r="BL63" s="174"/>
      <c r="BM63" s="174"/>
      <c r="BN63" s="174"/>
      <c r="BO63" s="174"/>
      <c r="BP63" s="174"/>
      <c r="BQ63" s="174"/>
    </row>
    <row r="64" spans="3:69" ht="13.5" customHeight="1"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N64" s="174"/>
      <c r="AO64" s="174"/>
      <c r="AP64" s="174"/>
      <c r="AQ64" s="174"/>
      <c r="AR64" s="174"/>
      <c r="AS64" s="174"/>
      <c r="AT64" s="174"/>
      <c r="AU64" s="174"/>
      <c r="AV64" s="174"/>
      <c r="AW64" s="174"/>
      <c r="AX64" s="174"/>
      <c r="AY64" s="174"/>
      <c r="AZ64" s="174"/>
      <c r="BA64" s="174"/>
      <c r="BB64" s="174"/>
      <c r="BC64" s="174"/>
      <c r="BD64" s="174"/>
      <c r="BE64" s="174"/>
      <c r="BF64" s="174"/>
      <c r="BG64" s="174"/>
      <c r="BH64" s="174"/>
      <c r="BI64" s="174"/>
      <c r="BJ64" s="174"/>
      <c r="BK64" s="174"/>
      <c r="BL64" s="174"/>
      <c r="BM64" s="174"/>
      <c r="BN64" s="174"/>
      <c r="BO64" s="174"/>
      <c r="BP64" s="174"/>
      <c r="BQ64" s="174"/>
    </row>
    <row r="65" spans="3:69" ht="13.5" customHeight="1"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N65" s="174"/>
      <c r="AO65" s="174"/>
      <c r="AP65" s="174"/>
      <c r="AQ65" s="174"/>
      <c r="AR65" s="174"/>
      <c r="AS65" s="174"/>
      <c r="AT65" s="174"/>
      <c r="AU65" s="174"/>
      <c r="AV65" s="174"/>
      <c r="AW65" s="174"/>
      <c r="AX65" s="174"/>
      <c r="AY65" s="174"/>
      <c r="AZ65" s="174"/>
      <c r="BA65" s="174"/>
      <c r="BB65" s="174"/>
      <c r="BC65" s="174"/>
      <c r="BD65" s="174"/>
      <c r="BE65" s="174"/>
      <c r="BF65" s="174"/>
      <c r="BG65" s="174"/>
      <c r="BH65" s="174"/>
      <c r="BI65" s="174"/>
      <c r="BJ65" s="174"/>
      <c r="BK65" s="174"/>
      <c r="BL65" s="174"/>
      <c r="BM65" s="174"/>
      <c r="BN65" s="174"/>
      <c r="BO65" s="174"/>
      <c r="BP65" s="174"/>
      <c r="BQ65" s="174"/>
    </row>
    <row r="66" spans="3:69" ht="13.5" customHeight="1"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N66" s="174"/>
      <c r="AO66" s="174"/>
      <c r="AP66" s="174"/>
      <c r="AQ66" s="174"/>
      <c r="AR66" s="174"/>
      <c r="AS66" s="174"/>
      <c r="AT66" s="174"/>
      <c r="AU66" s="174"/>
      <c r="AV66" s="174"/>
      <c r="AW66" s="174"/>
      <c r="AX66" s="174"/>
      <c r="AY66" s="174"/>
      <c r="AZ66" s="174"/>
      <c r="BA66" s="174"/>
      <c r="BB66" s="174"/>
      <c r="BC66" s="174"/>
      <c r="BD66" s="174"/>
      <c r="BE66" s="174"/>
      <c r="BF66" s="174"/>
      <c r="BG66" s="174"/>
      <c r="BH66" s="174"/>
      <c r="BI66" s="174"/>
      <c r="BJ66" s="174"/>
      <c r="BK66" s="174"/>
      <c r="BL66" s="174"/>
      <c r="BM66" s="174"/>
      <c r="BN66" s="174"/>
      <c r="BO66" s="174"/>
      <c r="BP66" s="174"/>
      <c r="BQ66" s="174"/>
    </row>
    <row r="67" spans="3:69" ht="13.5" customHeight="1"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  <c r="AD67" s="174"/>
      <c r="AE67" s="174"/>
      <c r="AF67" s="174"/>
      <c r="AG67" s="174"/>
      <c r="AN67" s="174"/>
      <c r="AO67" s="174"/>
      <c r="AP67" s="174"/>
      <c r="AQ67" s="174"/>
      <c r="AR67" s="174"/>
      <c r="AS67" s="174"/>
      <c r="AT67" s="174"/>
      <c r="AU67" s="174"/>
      <c r="AV67" s="174"/>
      <c r="AW67" s="174"/>
      <c r="AX67" s="174"/>
      <c r="AY67" s="174"/>
      <c r="AZ67" s="174"/>
      <c r="BA67" s="174"/>
      <c r="BB67" s="174"/>
      <c r="BC67" s="174"/>
      <c r="BD67" s="174"/>
      <c r="BE67" s="174"/>
      <c r="BF67" s="174"/>
      <c r="BG67" s="174"/>
      <c r="BH67" s="174"/>
      <c r="BI67" s="174"/>
      <c r="BJ67" s="174"/>
      <c r="BK67" s="174"/>
      <c r="BL67" s="174"/>
      <c r="BM67" s="174"/>
      <c r="BN67" s="174"/>
      <c r="BO67" s="174"/>
      <c r="BP67" s="174"/>
      <c r="BQ67" s="174"/>
    </row>
    <row r="68" spans="3:69" ht="13.5" customHeight="1"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N68" s="174"/>
      <c r="AO68" s="174"/>
      <c r="AP68" s="174"/>
      <c r="AQ68" s="174"/>
      <c r="AR68" s="174"/>
      <c r="AS68" s="174"/>
      <c r="AT68" s="174"/>
      <c r="AU68" s="174"/>
      <c r="AV68" s="174"/>
      <c r="AW68" s="174"/>
      <c r="AX68" s="174"/>
      <c r="AY68" s="174"/>
      <c r="AZ68" s="174"/>
      <c r="BA68" s="174"/>
      <c r="BB68" s="174"/>
      <c r="BC68" s="174"/>
      <c r="BD68" s="174"/>
      <c r="BE68" s="174"/>
      <c r="BF68" s="174"/>
      <c r="BG68" s="174"/>
      <c r="BH68" s="174"/>
      <c r="BI68" s="174"/>
      <c r="BJ68" s="174"/>
      <c r="BK68" s="174"/>
      <c r="BL68" s="174"/>
      <c r="BM68" s="174"/>
      <c r="BN68" s="174"/>
      <c r="BO68" s="174"/>
      <c r="BP68" s="174"/>
      <c r="BQ68" s="174"/>
    </row>
    <row r="69" spans="3:69" ht="13.5" customHeight="1"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4"/>
      <c r="AD69" s="174"/>
      <c r="AE69" s="174"/>
      <c r="AF69" s="174"/>
      <c r="AG69" s="174"/>
      <c r="AN69" s="174"/>
      <c r="AO69" s="174"/>
      <c r="AP69" s="174"/>
      <c r="AQ69" s="174"/>
      <c r="AR69" s="174"/>
      <c r="AS69" s="174"/>
      <c r="AT69" s="174"/>
      <c r="AU69" s="174"/>
      <c r="AV69" s="174"/>
      <c r="AW69" s="174"/>
      <c r="AX69" s="174"/>
      <c r="AY69" s="174"/>
      <c r="AZ69" s="174"/>
      <c r="BA69" s="174"/>
      <c r="BB69" s="174"/>
      <c r="BC69" s="174"/>
      <c r="BD69" s="174"/>
      <c r="BE69" s="174"/>
      <c r="BF69" s="174"/>
      <c r="BG69" s="174"/>
      <c r="BH69" s="174"/>
      <c r="BI69" s="174"/>
      <c r="BJ69" s="174"/>
      <c r="BK69" s="174"/>
      <c r="BL69" s="174"/>
      <c r="BM69" s="174"/>
      <c r="BN69" s="174"/>
      <c r="BO69" s="174"/>
      <c r="BP69" s="174"/>
      <c r="BQ69" s="174"/>
    </row>
    <row r="70" spans="3:69" ht="13.5" customHeight="1"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N70" s="174"/>
      <c r="AO70" s="174"/>
      <c r="AP70" s="174"/>
      <c r="AQ70" s="174"/>
      <c r="AR70" s="174"/>
      <c r="AS70" s="174"/>
      <c r="AT70" s="174"/>
      <c r="AU70" s="174"/>
      <c r="AV70" s="174"/>
      <c r="AW70" s="174"/>
      <c r="AX70" s="174"/>
      <c r="AY70" s="174"/>
      <c r="AZ70" s="174"/>
      <c r="BA70" s="174"/>
      <c r="BB70" s="174"/>
      <c r="BC70" s="174"/>
      <c r="BD70" s="174"/>
      <c r="BE70" s="174"/>
      <c r="BF70" s="174"/>
      <c r="BG70" s="174"/>
      <c r="BH70" s="174"/>
      <c r="BI70" s="174"/>
      <c r="BJ70" s="174"/>
      <c r="BK70" s="174"/>
      <c r="BL70" s="174"/>
      <c r="BM70" s="174"/>
      <c r="BN70" s="174"/>
      <c r="BO70" s="174"/>
      <c r="BP70" s="174"/>
      <c r="BQ70" s="174"/>
    </row>
    <row r="71" spans="3:69" ht="13.5" customHeight="1"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4"/>
      <c r="AF71" s="174"/>
      <c r="AG71" s="174"/>
      <c r="AN71" s="174"/>
      <c r="AO71" s="174"/>
      <c r="AP71" s="174"/>
      <c r="AQ71" s="174"/>
      <c r="AR71" s="174"/>
      <c r="AS71" s="174"/>
      <c r="AT71" s="174"/>
      <c r="AU71" s="174"/>
      <c r="AV71" s="174"/>
      <c r="AW71" s="174"/>
      <c r="AX71" s="174"/>
      <c r="AY71" s="174"/>
      <c r="AZ71" s="174"/>
      <c r="BA71" s="174"/>
      <c r="BB71" s="174"/>
      <c r="BC71" s="174"/>
      <c r="BD71" s="174"/>
      <c r="BE71" s="174"/>
      <c r="BF71" s="174"/>
      <c r="BG71" s="174"/>
      <c r="BH71" s="174"/>
      <c r="BI71" s="174"/>
      <c r="BJ71" s="174"/>
      <c r="BK71" s="174"/>
      <c r="BL71" s="174"/>
      <c r="BM71" s="174"/>
      <c r="BN71" s="174"/>
      <c r="BO71" s="174"/>
      <c r="BP71" s="174"/>
      <c r="BQ71" s="174"/>
    </row>
    <row r="72" spans="3:69" ht="13.5" customHeight="1"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  <c r="AA72" s="174"/>
      <c r="AB72" s="174"/>
      <c r="AC72" s="174"/>
      <c r="AD72" s="174"/>
      <c r="AE72" s="174"/>
      <c r="AF72" s="174"/>
      <c r="AG72" s="174"/>
      <c r="AN72" s="174"/>
      <c r="AO72" s="174"/>
      <c r="AP72" s="174"/>
      <c r="AQ72" s="174"/>
      <c r="AR72" s="174"/>
      <c r="AS72" s="174"/>
      <c r="AT72" s="174"/>
      <c r="AU72" s="174"/>
      <c r="AV72" s="174"/>
      <c r="AW72" s="174"/>
      <c r="AX72" s="174"/>
      <c r="AY72" s="174"/>
      <c r="AZ72" s="174"/>
      <c r="BA72" s="174"/>
      <c r="BB72" s="174"/>
      <c r="BC72" s="174"/>
      <c r="BD72" s="174"/>
      <c r="BE72" s="174"/>
      <c r="BF72" s="174"/>
      <c r="BG72" s="174"/>
      <c r="BH72" s="174"/>
      <c r="BI72" s="174"/>
      <c r="BJ72" s="174"/>
      <c r="BK72" s="174"/>
      <c r="BL72" s="174"/>
      <c r="BM72" s="174"/>
      <c r="BN72" s="174"/>
      <c r="BO72" s="174"/>
      <c r="BP72" s="174"/>
      <c r="BQ72" s="174"/>
    </row>
    <row r="73" spans="3:69" ht="13.5" customHeight="1"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  <c r="AA73" s="174"/>
      <c r="AB73" s="174"/>
      <c r="AC73" s="174"/>
      <c r="AD73" s="174"/>
      <c r="AE73" s="174"/>
      <c r="AF73" s="174"/>
      <c r="AG73" s="174"/>
      <c r="AN73" s="174"/>
      <c r="AO73" s="174"/>
      <c r="AP73" s="174"/>
      <c r="AQ73" s="174"/>
      <c r="AR73" s="174"/>
      <c r="AS73" s="174"/>
      <c r="AT73" s="174"/>
      <c r="AU73" s="174"/>
      <c r="AV73" s="174"/>
      <c r="AW73" s="174"/>
      <c r="AX73" s="174"/>
      <c r="AY73" s="174"/>
      <c r="AZ73" s="174"/>
      <c r="BA73" s="174"/>
      <c r="BB73" s="174"/>
      <c r="BC73" s="174"/>
      <c r="BD73" s="174"/>
      <c r="BE73" s="174"/>
      <c r="BF73" s="174"/>
      <c r="BG73" s="174"/>
      <c r="BH73" s="174"/>
      <c r="BI73" s="174"/>
      <c r="BJ73" s="174"/>
      <c r="BK73" s="174"/>
      <c r="BL73" s="174"/>
      <c r="BM73" s="174"/>
      <c r="BN73" s="174"/>
      <c r="BO73" s="174"/>
      <c r="BP73" s="174"/>
      <c r="BQ73" s="174"/>
    </row>
    <row r="74" spans="3:69" ht="13.5" customHeight="1"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E74" s="174"/>
      <c r="AF74" s="174"/>
      <c r="AG74" s="174"/>
      <c r="AN74" s="174"/>
      <c r="AO74" s="174"/>
      <c r="AP74" s="174"/>
      <c r="AQ74" s="174"/>
      <c r="AR74" s="174"/>
      <c r="AS74" s="174"/>
      <c r="AT74" s="174"/>
      <c r="AU74" s="174"/>
      <c r="AV74" s="174"/>
      <c r="AW74" s="174"/>
      <c r="AX74" s="174"/>
      <c r="AY74" s="174"/>
      <c r="AZ74" s="174"/>
      <c r="BA74" s="174"/>
      <c r="BB74" s="174"/>
      <c r="BC74" s="174"/>
      <c r="BD74" s="174"/>
      <c r="BE74" s="174"/>
      <c r="BF74" s="174"/>
      <c r="BG74" s="174"/>
      <c r="BH74" s="174"/>
      <c r="BI74" s="174"/>
      <c r="BJ74" s="174"/>
      <c r="BK74" s="174"/>
      <c r="BL74" s="174"/>
      <c r="BM74" s="174"/>
      <c r="BN74" s="174"/>
      <c r="BO74" s="174"/>
      <c r="BP74" s="174"/>
      <c r="BQ74" s="174"/>
    </row>
    <row r="75" spans="3:69" ht="13.5" customHeight="1">
      <c r="C75" s="174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N75" s="174"/>
      <c r="AO75" s="174"/>
      <c r="AP75" s="174"/>
      <c r="AQ75" s="174"/>
      <c r="AR75" s="174"/>
      <c r="AS75" s="174"/>
      <c r="AT75" s="174"/>
      <c r="AU75" s="174"/>
      <c r="AV75" s="174"/>
      <c r="AW75" s="174"/>
      <c r="AX75" s="174"/>
      <c r="AY75" s="174"/>
      <c r="AZ75" s="174"/>
      <c r="BA75" s="174"/>
      <c r="BB75" s="174"/>
      <c r="BC75" s="174"/>
      <c r="BD75" s="174"/>
      <c r="BE75" s="174"/>
      <c r="BF75" s="174"/>
      <c r="BG75" s="174"/>
      <c r="BH75" s="174"/>
      <c r="BI75" s="174"/>
      <c r="BJ75" s="174"/>
      <c r="BK75" s="174"/>
      <c r="BL75" s="174"/>
      <c r="BM75" s="174"/>
      <c r="BN75" s="174"/>
      <c r="BO75" s="174"/>
      <c r="BP75" s="174"/>
      <c r="BQ75" s="174"/>
    </row>
    <row r="76" spans="3:69" ht="13.5" customHeight="1"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4"/>
      <c r="AB76" s="174"/>
      <c r="AC76" s="174"/>
      <c r="AD76" s="174"/>
      <c r="AE76" s="174"/>
      <c r="AF76" s="174"/>
      <c r="AG76" s="174"/>
      <c r="AN76" s="174"/>
      <c r="AO76" s="174"/>
      <c r="AP76" s="174"/>
      <c r="AQ76" s="174"/>
      <c r="AR76" s="174"/>
      <c r="AS76" s="174"/>
      <c r="AT76" s="174"/>
      <c r="AU76" s="174"/>
      <c r="AV76" s="174"/>
      <c r="AW76" s="174"/>
      <c r="AX76" s="174"/>
      <c r="AY76" s="174"/>
      <c r="AZ76" s="174"/>
      <c r="BA76" s="174"/>
      <c r="BB76" s="174"/>
      <c r="BC76" s="174"/>
      <c r="BD76" s="174"/>
      <c r="BE76" s="174"/>
      <c r="BF76" s="174"/>
      <c r="BG76" s="174"/>
      <c r="BH76" s="174"/>
      <c r="BI76" s="174"/>
      <c r="BJ76" s="174"/>
      <c r="BK76" s="174"/>
      <c r="BL76" s="174"/>
      <c r="BM76" s="174"/>
      <c r="BN76" s="174"/>
      <c r="BO76" s="174"/>
      <c r="BP76" s="174"/>
      <c r="BQ76" s="174"/>
    </row>
    <row r="77" spans="3:69" ht="13.5" customHeight="1"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4"/>
      <c r="AB77" s="174"/>
      <c r="AC77" s="174"/>
      <c r="AD77" s="174"/>
      <c r="AE77" s="174"/>
      <c r="AF77" s="174"/>
      <c r="AG77" s="174"/>
      <c r="AN77" s="174"/>
      <c r="AO77" s="174"/>
      <c r="AP77" s="174"/>
      <c r="AQ77" s="174"/>
      <c r="AR77" s="174"/>
      <c r="AS77" s="174"/>
      <c r="AT77" s="174"/>
      <c r="AU77" s="174"/>
      <c r="AV77" s="174"/>
      <c r="AW77" s="174"/>
      <c r="AX77" s="174"/>
      <c r="AY77" s="174"/>
      <c r="AZ77" s="174"/>
      <c r="BA77" s="174"/>
      <c r="BB77" s="174"/>
      <c r="BC77" s="174"/>
      <c r="BD77" s="174"/>
      <c r="BE77" s="174"/>
      <c r="BF77" s="174"/>
      <c r="BG77" s="174"/>
      <c r="BH77" s="174"/>
      <c r="BI77" s="174"/>
      <c r="BJ77" s="174"/>
      <c r="BK77" s="174"/>
      <c r="BL77" s="174"/>
      <c r="BM77" s="174"/>
      <c r="BN77" s="174"/>
      <c r="BO77" s="174"/>
      <c r="BP77" s="174"/>
      <c r="BQ77" s="174"/>
    </row>
    <row r="78" spans="3:69" ht="13.5" customHeight="1"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4"/>
      <c r="AB78" s="174"/>
      <c r="AC78" s="174"/>
      <c r="AD78" s="174"/>
      <c r="AE78" s="174"/>
      <c r="AF78" s="174"/>
      <c r="AG78" s="174"/>
      <c r="AN78" s="174"/>
      <c r="AO78" s="174"/>
      <c r="AP78" s="174"/>
      <c r="AQ78" s="174"/>
      <c r="AR78" s="174"/>
      <c r="AS78" s="174"/>
      <c r="AT78" s="174"/>
      <c r="AU78" s="174"/>
      <c r="AV78" s="174"/>
      <c r="AW78" s="174"/>
      <c r="AX78" s="174"/>
      <c r="AY78" s="174"/>
      <c r="AZ78" s="174"/>
      <c r="BA78" s="174"/>
      <c r="BB78" s="174"/>
      <c r="BC78" s="174"/>
      <c r="BD78" s="174"/>
      <c r="BE78" s="174"/>
      <c r="BF78" s="174"/>
      <c r="BG78" s="174"/>
      <c r="BH78" s="174"/>
      <c r="BI78" s="174"/>
      <c r="BJ78" s="174"/>
      <c r="BK78" s="174"/>
      <c r="BL78" s="174"/>
      <c r="BM78" s="174"/>
      <c r="BN78" s="174"/>
      <c r="BO78" s="174"/>
      <c r="BP78" s="174"/>
      <c r="BQ78" s="174"/>
    </row>
    <row r="79" spans="3:69" ht="13.5" customHeight="1"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4"/>
      <c r="AB79" s="174"/>
      <c r="AC79" s="174"/>
      <c r="AD79" s="174"/>
      <c r="AE79" s="174"/>
      <c r="AF79" s="174"/>
      <c r="AG79" s="174"/>
      <c r="AN79" s="174"/>
      <c r="AO79" s="174"/>
      <c r="AP79" s="174"/>
      <c r="AQ79" s="174"/>
      <c r="AR79" s="174"/>
      <c r="AS79" s="174"/>
      <c r="AT79" s="174"/>
      <c r="AU79" s="174"/>
      <c r="AV79" s="174"/>
      <c r="AW79" s="174"/>
      <c r="AX79" s="174"/>
      <c r="AY79" s="174"/>
      <c r="AZ79" s="174"/>
      <c r="BA79" s="174"/>
      <c r="BB79" s="174"/>
      <c r="BC79" s="174"/>
      <c r="BD79" s="174"/>
      <c r="BE79" s="174"/>
      <c r="BF79" s="174"/>
      <c r="BG79" s="174"/>
      <c r="BH79" s="174"/>
      <c r="BI79" s="174"/>
      <c r="BJ79" s="174"/>
      <c r="BK79" s="174"/>
      <c r="BL79" s="174"/>
      <c r="BM79" s="174"/>
      <c r="BN79" s="174"/>
      <c r="BO79" s="174"/>
      <c r="BP79" s="174"/>
      <c r="BQ79" s="174"/>
    </row>
    <row r="80" spans="3:69" ht="13.5" customHeight="1"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4"/>
      <c r="AB80" s="174"/>
      <c r="AC80" s="174"/>
      <c r="AD80" s="174"/>
      <c r="AE80" s="174"/>
      <c r="AF80" s="174"/>
      <c r="AG80" s="174"/>
      <c r="AN80" s="174"/>
      <c r="AO80" s="174"/>
      <c r="AP80" s="174"/>
      <c r="AQ80" s="174"/>
      <c r="AR80" s="174"/>
      <c r="AS80" s="174"/>
      <c r="AT80" s="174"/>
      <c r="AU80" s="174"/>
      <c r="AV80" s="174"/>
      <c r="AW80" s="174"/>
      <c r="AX80" s="174"/>
      <c r="AY80" s="174"/>
      <c r="AZ80" s="174"/>
      <c r="BA80" s="174"/>
      <c r="BB80" s="174"/>
      <c r="BC80" s="174"/>
      <c r="BD80" s="174"/>
      <c r="BE80" s="174"/>
      <c r="BF80" s="174"/>
      <c r="BG80" s="174"/>
      <c r="BH80" s="174"/>
      <c r="BI80" s="174"/>
      <c r="BJ80" s="174"/>
      <c r="BK80" s="174"/>
      <c r="BL80" s="174"/>
      <c r="BM80" s="174"/>
      <c r="BN80" s="174"/>
      <c r="BO80" s="174"/>
      <c r="BP80" s="174"/>
      <c r="BQ80" s="174"/>
    </row>
    <row r="81" spans="3:69" ht="13.5" customHeight="1"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4"/>
      <c r="AB81" s="174"/>
      <c r="AC81" s="174"/>
      <c r="AD81" s="174"/>
      <c r="AE81" s="174"/>
      <c r="AF81" s="174"/>
      <c r="AG81" s="174"/>
      <c r="AN81" s="174"/>
      <c r="AO81" s="174"/>
      <c r="AP81" s="174"/>
      <c r="AQ81" s="174"/>
      <c r="AR81" s="174"/>
      <c r="AS81" s="174"/>
      <c r="AT81" s="174"/>
      <c r="AU81" s="174"/>
      <c r="AV81" s="174"/>
      <c r="AW81" s="174"/>
      <c r="AX81" s="174"/>
      <c r="AY81" s="174"/>
      <c r="AZ81" s="174"/>
      <c r="BA81" s="174"/>
      <c r="BB81" s="174"/>
      <c r="BC81" s="174"/>
      <c r="BD81" s="174"/>
      <c r="BE81" s="174"/>
      <c r="BF81" s="174"/>
      <c r="BG81" s="174"/>
      <c r="BH81" s="174"/>
      <c r="BI81" s="174"/>
      <c r="BJ81" s="174"/>
      <c r="BK81" s="174"/>
      <c r="BL81" s="174"/>
      <c r="BM81" s="174"/>
      <c r="BN81" s="174"/>
      <c r="BO81" s="174"/>
      <c r="BP81" s="174"/>
      <c r="BQ81" s="174"/>
    </row>
    <row r="82" spans="3:69" ht="13.5" customHeight="1">
      <c r="C82" s="174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  <c r="Z82" s="174"/>
      <c r="AA82" s="174"/>
      <c r="AB82" s="174"/>
      <c r="AC82" s="174"/>
      <c r="AD82" s="174"/>
      <c r="AE82" s="174"/>
      <c r="AF82" s="174"/>
      <c r="AG82" s="174"/>
      <c r="AN82" s="174"/>
      <c r="AO82" s="174"/>
      <c r="AP82" s="174"/>
      <c r="AQ82" s="174"/>
      <c r="AR82" s="174"/>
      <c r="AS82" s="174"/>
      <c r="AT82" s="174"/>
      <c r="AU82" s="174"/>
      <c r="AV82" s="174"/>
      <c r="AW82" s="174"/>
      <c r="AX82" s="174"/>
      <c r="AY82" s="174"/>
      <c r="AZ82" s="174"/>
      <c r="BA82" s="174"/>
      <c r="BB82" s="174"/>
      <c r="BC82" s="174"/>
      <c r="BD82" s="174"/>
      <c r="BE82" s="174"/>
      <c r="BF82" s="174"/>
      <c r="BG82" s="174"/>
      <c r="BH82" s="174"/>
      <c r="BI82" s="174"/>
      <c r="BJ82" s="174"/>
      <c r="BK82" s="174"/>
      <c r="BL82" s="174"/>
      <c r="BM82" s="174"/>
      <c r="BN82" s="174"/>
      <c r="BO82" s="174"/>
      <c r="BP82" s="174"/>
      <c r="BQ82" s="174"/>
    </row>
    <row r="83" spans="3:69" ht="13.5" customHeight="1"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  <c r="AD83" s="174"/>
      <c r="AE83" s="174"/>
      <c r="AF83" s="174"/>
      <c r="AG83" s="174"/>
      <c r="AN83" s="174"/>
      <c r="AO83" s="174"/>
      <c r="AP83" s="174"/>
      <c r="AQ83" s="174"/>
      <c r="AR83" s="174"/>
      <c r="AS83" s="174"/>
      <c r="AT83" s="174"/>
      <c r="AU83" s="174"/>
      <c r="AV83" s="174"/>
      <c r="AW83" s="174"/>
      <c r="AX83" s="174"/>
      <c r="AY83" s="174"/>
      <c r="AZ83" s="174"/>
      <c r="BA83" s="174"/>
      <c r="BB83" s="174"/>
      <c r="BC83" s="174"/>
      <c r="BD83" s="174"/>
      <c r="BE83" s="174"/>
      <c r="BF83" s="174"/>
      <c r="BG83" s="174"/>
      <c r="BH83" s="174"/>
      <c r="BI83" s="174"/>
      <c r="BJ83" s="174"/>
      <c r="BK83" s="174"/>
      <c r="BL83" s="174"/>
      <c r="BM83" s="174"/>
      <c r="BN83" s="174"/>
      <c r="BO83" s="174"/>
      <c r="BP83" s="174"/>
      <c r="BQ83" s="174"/>
    </row>
    <row r="84" spans="3:69" ht="13.5" customHeight="1"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  <c r="Z84" s="174"/>
      <c r="AA84" s="174"/>
      <c r="AB84" s="174"/>
      <c r="AC84" s="174"/>
      <c r="AD84" s="174"/>
      <c r="AE84" s="174"/>
      <c r="AF84" s="174"/>
      <c r="AG84" s="174"/>
      <c r="AN84" s="174"/>
      <c r="AO84" s="174"/>
      <c r="AP84" s="174"/>
      <c r="AQ84" s="174"/>
      <c r="AR84" s="174"/>
      <c r="AS84" s="174"/>
      <c r="AT84" s="174"/>
      <c r="AU84" s="174"/>
      <c r="AV84" s="174"/>
      <c r="AW84" s="174"/>
      <c r="AX84" s="174"/>
      <c r="AY84" s="174"/>
      <c r="AZ84" s="174"/>
      <c r="BA84" s="174"/>
      <c r="BB84" s="174"/>
      <c r="BC84" s="174"/>
      <c r="BD84" s="174"/>
      <c r="BE84" s="174"/>
      <c r="BF84" s="174"/>
      <c r="BG84" s="174"/>
      <c r="BH84" s="174"/>
      <c r="BI84" s="174"/>
      <c r="BJ84" s="174"/>
      <c r="BK84" s="174"/>
      <c r="BL84" s="174"/>
      <c r="BM84" s="174"/>
      <c r="BN84" s="174"/>
      <c r="BO84" s="174"/>
      <c r="BP84" s="174"/>
      <c r="BQ84" s="174"/>
    </row>
    <row r="85" spans="3:69" ht="13.5" customHeight="1"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N85" s="174"/>
      <c r="AO85" s="174"/>
      <c r="AP85" s="174"/>
      <c r="AQ85" s="174"/>
      <c r="AR85" s="174"/>
      <c r="AS85" s="174"/>
      <c r="AT85" s="174"/>
      <c r="AU85" s="174"/>
      <c r="AV85" s="174"/>
      <c r="AW85" s="174"/>
      <c r="AX85" s="174"/>
      <c r="AY85" s="174"/>
      <c r="AZ85" s="174"/>
      <c r="BA85" s="174"/>
      <c r="BB85" s="174"/>
      <c r="BC85" s="174"/>
      <c r="BD85" s="174"/>
      <c r="BE85" s="174"/>
      <c r="BF85" s="174"/>
      <c r="BG85" s="174"/>
      <c r="BH85" s="174"/>
      <c r="BI85" s="174"/>
      <c r="BJ85" s="174"/>
      <c r="BK85" s="174"/>
      <c r="BL85" s="174"/>
      <c r="BM85" s="174"/>
      <c r="BN85" s="174"/>
      <c r="BO85" s="174"/>
      <c r="BP85" s="174"/>
      <c r="BQ85" s="174"/>
    </row>
    <row r="86" spans="3:69" ht="13.5" customHeight="1"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N86" s="174"/>
      <c r="AO86" s="174"/>
      <c r="AP86" s="174"/>
      <c r="AQ86" s="174"/>
      <c r="AR86" s="174"/>
      <c r="AS86" s="174"/>
      <c r="AT86" s="174"/>
      <c r="AU86" s="174"/>
      <c r="AV86" s="174"/>
      <c r="AW86" s="174"/>
      <c r="AX86" s="174"/>
      <c r="AY86" s="174"/>
      <c r="AZ86" s="174"/>
      <c r="BA86" s="174"/>
      <c r="BB86" s="174"/>
      <c r="BC86" s="174"/>
      <c r="BD86" s="174"/>
      <c r="BE86" s="174"/>
      <c r="BF86" s="174"/>
      <c r="BG86" s="174"/>
      <c r="BH86" s="174"/>
      <c r="BI86" s="174"/>
      <c r="BJ86" s="174"/>
      <c r="BK86" s="174"/>
      <c r="BL86" s="174"/>
      <c r="BM86" s="174"/>
      <c r="BN86" s="174"/>
      <c r="BO86" s="174"/>
      <c r="BP86" s="174"/>
      <c r="BQ86" s="174"/>
    </row>
    <row r="87" spans="3:69" ht="13.5" customHeight="1"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4"/>
      <c r="AA87" s="174"/>
      <c r="AB87" s="174"/>
      <c r="AC87" s="174"/>
      <c r="AD87" s="174"/>
      <c r="AE87" s="174"/>
      <c r="AF87" s="174"/>
      <c r="AG87" s="174"/>
      <c r="AN87" s="174"/>
      <c r="AO87" s="174"/>
      <c r="AP87" s="174"/>
      <c r="AQ87" s="174"/>
      <c r="AR87" s="174"/>
      <c r="AS87" s="174"/>
      <c r="AT87" s="174"/>
      <c r="AU87" s="174"/>
      <c r="AV87" s="174"/>
      <c r="AW87" s="174"/>
      <c r="AX87" s="174"/>
      <c r="AY87" s="174"/>
      <c r="AZ87" s="174"/>
      <c r="BA87" s="174"/>
      <c r="BB87" s="174"/>
      <c r="BC87" s="174"/>
      <c r="BD87" s="174"/>
      <c r="BE87" s="174"/>
      <c r="BF87" s="174"/>
      <c r="BG87" s="174"/>
      <c r="BH87" s="174"/>
      <c r="BI87" s="174"/>
      <c r="BJ87" s="174"/>
      <c r="BK87" s="174"/>
      <c r="BL87" s="174"/>
      <c r="BM87" s="174"/>
      <c r="BN87" s="174"/>
      <c r="BO87" s="174"/>
      <c r="BP87" s="174"/>
      <c r="BQ87" s="174"/>
    </row>
    <row r="88" spans="3:52" ht="13.5" customHeight="1"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74"/>
      <c r="AA88" s="174"/>
      <c r="AB88" s="174"/>
      <c r="AC88" s="174"/>
      <c r="AD88" s="174"/>
      <c r="AE88" s="174"/>
      <c r="AF88" s="174"/>
      <c r="AG88" s="174"/>
      <c r="AN88" s="174"/>
      <c r="AO88" s="174"/>
      <c r="AP88" s="174"/>
      <c r="AQ88" s="174"/>
      <c r="AR88" s="174"/>
      <c r="AS88" s="174"/>
      <c r="AT88" s="174"/>
      <c r="AU88" s="174"/>
      <c r="AV88" s="174"/>
      <c r="AW88" s="174"/>
      <c r="AX88" s="174"/>
      <c r="AY88" s="174"/>
      <c r="AZ88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List86">
    <tabColor theme="7" tint="0.399980008602142"/>
  </sheetPr>
  <dimension ref="A1:AT13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6" customWidth="1"/>
    <col min="2" max="2" width="7.33333333333333" style="6" customWidth="1"/>
    <col min="3" max="33" width="7.33333333333333" style="6"/>
    <col min="34" max="39" width="7.33333333333333" style="174"/>
    <col min="40" max="16384" width="7.33333333333333" style="6"/>
  </cols>
  <sheetData>
    <row r="1" spans="1:8" ht="13.5" customHeight="1">
      <c r="A1" s="290" t="s">
        <v>222</v>
      </c>
      <c r="H1" s="3" t="s">
        <v>30</v>
      </c>
    </row>
    <row r="2" ht="13.5" customHeight="1">
      <c r="A2" s="7" t="s">
        <v>184</v>
      </c>
    </row>
    <row r="3" ht="13.5" customHeight="1">
      <c r="A3" s="7" t="s">
        <v>102</v>
      </c>
    </row>
    <row r="17" spans="2:39" ht="13.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</row>
    <row r="18" spans="1:46" ht="13.5" customHeight="1">
      <c r="A18" s="13"/>
      <c r="B18" s="12" t="s">
        <v>929</v>
      </c>
      <c r="C18" s="12" t="s">
        <v>875</v>
      </c>
      <c r="D18" s="12" t="s">
        <v>876</v>
      </c>
      <c r="E18" s="12" t="s">
        <v>877</v>
      </c>
      <c r="F18" s="12" t="s">
        <v>874</v>
      </c>
      <c r="G18" s="12" t="s">
        <v>875</v>
      </c>
      <c r="H18" s="12" t="s">
        <v>876</v>
      </c>
      <c r="I18" s="12" t="s">
        <v>877</v>
      </c>
      <c r="J18" s="12" t="s">
        <v>878</v>
      </c>
      <c r="K18" s="12" t="s">
        <v>875</v>
      </c>
      <c r="L18" s="12" t="s">
        <v>876</v>
      </c>
      <c r="M18" s="12" t="s">
        <v>877</v>
      </c>
      <c r="N18" s="12" t="s">
        <v>879</v>
      </c>
      <c r="O18" s="12" t="s">
        <v>875</v>
      </c>
      <c r="P18" s="12" t="s">
        <v>876</v>
      </c>
      <c r="Q18" s="12" t="s">
        <v>877</v>
      </c>
      <c r="R18" s="12" t="s">
        <v>880</v>
      </c>
      <c r="S18" s="12" t="s">
        <v>875</v>
      </c>
      <c r="T18" s="12" t="s">
        <v>876</v>
      </c>
      <c r="U18" s="12" t="s">
        <v>877</v>
      </c>
      <c r="V18" s="12" t="s">
        <v>881</v>
      </c>
      <c r="W18" s="12" t="s">
        <v>875</v>
      </c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</row>
    <row r="19" spans="1:46" ht="13.5" customHeight="1">
      <c r="A19" s="14" t="s">
        <v>516</v>
      </c>
      <c r="B19" s="9">
        <v>12.85</v>
      </c>
      <c r="C19" s="9">
        <v>12.13</v>
      </c>
      <c r="D19" s="9">
        <v>10.82</v>
      </c>
      <c r="E19" s="9">
        <v>8.65</v>
      </c>
      <c r="F19" s="9">
        <v>5.60</v>
      </c>
      <c r="G19" s="9">
        <v>3.23</v>
      </c>
      <c r="H19" s="9">
        <v>2.77</v>
      </c>
      <c r="I19" s="9">
        <v>3.25</v>
      </c>
      <c r="J19" s="9">
        <v>4.30</v>
      </c>
      <c r="K19" s="9">
        <v>5.43</v>
      </c>
      <c r="L19" s="9">
        <v>6.47</v>
      </c>
      <c r="M19" s="9">
        <v>7.28</v>
      </c>
      <c r="N19" s="9">
        <v>8.23</v>
      </c>
      <c r="O19" s="9">
        <v>8.2799999999999994</v>
      </c>
      <c r="P19" s="9">
        <v>7.87</v>
      </c>
      <c r="Q19" s="9">
        <v>7.35</v>
      </c>
      <c r="R19" s="9">
        <v>6.47</v>
      </c>
      <c r="S19" s="9">
        <v>5.53</v>
      </c>
      <c r="T19" s="9">
        <v>5.18</v>
      </c>
      <c r="U19" s="9">
        <v>4.9800000000000004</v>
      </c>
      <c r="V19" s="9">
        <v>5.29</v>
      </c>
      <c r="W19" s="9">
        <v>5.74</v>
      </c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</row>
    <row r="20" spans="1:46" ht="13.5" customHeight="1">
      <c r="A20" s="14" t="s">
        <v>944</v>
      </c>
      <c r="B20" s="9">
        <v>11.10</v>
      </c>
      <c r="C20" s="9">
        <v>9.0399999999999991</v>
      </c>
      <c r="D20" s="9">
        <v>8.9499999999999993</v>
      </c>
      <c r="E20" s="9">
        <v>6.96</v>
      </c>
      <c r="F20" s="9">
        <v>7.24</v>
      </c>
      <c r="G20" s="9">
        <v>8.14</v>
      </c>
      <c r="H20" s="9">
        <v>8.64</v>
      </c>
      <c r="I20" s="9">
        <v>10.029999999999999</v>
      </c>
      <c r="J20" s="9">
        <v>8.73</v>
      </c>
      <c r="K20" s="9">
        <v>11.38</v>
      </c>
      <c r="L20" s="9">
        <v>7.32</v>
      </c>
      <c r="M20" s="9">
        <v>3.04</v>
      </c>
      <c r="N20" s="9">
        <v>6.19</v>
      </c>
      <c r="O20" s="9">
        <v>3.62</v>
      </c>
      <c r="P20" s="9">
        <v>4.84</v>
      </c>
      <c r="Q20" s="9">
        <v>7.30</v>
      </c>
      <c r="R20" s="9">
        <v>3.71</v>
      </c>
      <c r="S20" s="9">
        <v>2.27</v>
      </c>
      <c r="T20" s="9">
        <v>1.60</v>
      </c>
      <c r="U20" s="9">
        <v>0.26</v>
      </c>
      <c r="V20" s="9">
        <v>3.57</v>
      </c>
      <c r="W20" s="9">
        <v>4.9400000000000004</v>
      </c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</row>
    <row r="21" spans="1:46" ht="13.5" customHeight="1">
      <c r="A21" s="10" t="s">
        <v>945</v>
      </c>
      <c r="B21" s="9">
        <v>7.82</v>
      </c>
      <c r="C21" s="9">
        <v>4.67</v>
      </c>
      <c r="D21" s="9">
        <v>5.22</v>
      </c>
      <c r="E21" s="9">
        <v>4.47</v>
      </c>
      <c r="F21" s="9">
        <v>5.44</v>
      </c>
      <c r="G21" s="9">
        <v>6.81</v>
      </c>
      <c r="H21" s="9">
        <v>6.50</v>
      </c>
      <c r="I21" s="9">
        <v>6.52</v>
      </c>
      <c r="J21" s="9">
        <v>4.93</v>
      </c>
      <c r="K21" s="9">
        <v>7.92</v>
      </c>
      <c r="L21" s="9">
        <v>4.7699999999999996</v>
      </c>
      <c r="M21" s="9">
        <v>2.44</v>
      </c>
      <c r="N21" s="9">
        <v>5.23</v>
      </c>
      <c r="O21" s="9">
        <v>1.68</v>
      </c>
      <c r="P21" s="9">
        <v>3.94</v>
      </c>
      <c r="Q21" s="9">
        <v>4.68</v>
      </c>
      <c r="R21" s="9">
        <v>1.88</v>
      </c>
      <c r="S21" s="9">
        <v>0.34</v>
      </c>
      <c r="T21" s="9">
        <v>-0.78</v>
      </c>
      <c r="U21" s="9">
        <v>-0.95</v>
      </c>
      <c r="V21" s="9">
        <v>1.40</v>
      </c>
      <c r="W21" s="9">
        <v>4.33</v>
      </c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</row>
    <row r="22" spans="1:46" s="174" customFormat="1" ht="13.5" customHeight="1">
      <c r="A22" s="175" t="s">
        <v>946</v>
      </c>
      <c r="B22" s="9">
        <v>3.29</v>
      </c>
      <c r="C22" s="9">
        <v>4.37</v>
      </c>
      <c r="D22" s="9">
        <v>3.73</v>
      </c>
      <c r="E22" s="9">
        <v>2.4900000000000002</v>
      </c>
      <c r="F22" s="9">
        <v>1.80</v>
      </c>
      <c r="G22" s="9">
        <v>1.33</v>
      </c>
      <c r="H22" s="9">
        <v>2.14</v>
      </c>
      <c r="I22" s="9">
        <v>3.51</v>
      </c>
      <c r="J22" s="9">
        <v>3.80</v>
      </c>
      <c r="K22" s="9">
        <v>3.46</v>
      </c>
      <c r="L22" s="9">
        <v>2.5499999999999998</v>
      </c>
      <c r="M22" s="9">
        <v>0.61</v>
      </c>
      <c r="N22" s="9">
        <v>0.96</v>
      </c>
      <c r="O22" s="9">
        <v>1.94</v>
      </c>
      <c r="P22" s="9">
        <v>0.90</v>
      </c>
      <c r="Q22" s="9">
        <v>2.61</v>
      </c>
      <c r="R22" s="9">
        <v>1.83</v>
      </c>
      <c r="S22" s="9">
        <v>1.93</v>
      </c>
      <c r="T22" s="9">
        <v>2.37</v>
      </c>
      <c r="U22" s="9">
        <v>1.21</v>
      </c>
      <c r="V22" s="9">
        <v>2.17</v>
      </c>
      <c r="W22" s="9">
        <v>0.61</v>
      </c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</row>
    <row r="23" spans="3:46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N23" s="174"/>
      <c r="AO23" s="174"/>
      <c r="AP23" s="174"/>
      <c r="AQ23" s="174"/>
      <c r="AR23" s="174"/>
      <c r="AS23" s="174"/>
      <c r="AT23" s="174"/>
    </row>
    <row r="24" spans="3:46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N24" s="174"/>
      <c r="AO24" s="174"/>
      <c r="AP24" s="174"/>
      <c r="AQ24" s="174"/>
      <c r="AR24" s="174"/>
      <c r="AS24" s="174"/>
      <c r="AT24" s="174"/>
    </row>
    <row r="25" spans="3:46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N25" s="174"/>
      <c r="AO25" s="174"/>
      <c r="AP25" s="174"/>
      <c r="AQ25" s="174"/>
      <c r="AR25" s="174"/>
      <c r="AS25" s="174"/>
      <c r="AT25" s="174"/>
    </row>
    <row r="26" spans="3:46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N26" s="174"/>
      <c r="AO26" s="174"/>
      <c r="AP26" s="174"/>
      <c r="AQ26" s="174"/>
      <c r="AR26" s="174"/>
      <c r="AS26" s="174"/>
      <c r="AT26" s="174"/>
    </row>
    <row r="27" spans="3:46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N27" s="174"/>
      <c r="AO27" s="174"/>
      <c r="AP27" s="174"/>
      <c r="AQ27" s="174"/>
      <c r="AR27" s="174"/>
      <c r="AS27" s="174"/>
      <c r="AT27" s="174"/>
    </row>
    <row r="28" spans="3:46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N28" s="174"/>
      <c r="AO28" s="174"/>
      <c r="AP28" s="174"/>
      <c r="AQ28" s="174"/>
      <c r="AR28" s="174"/>
      <c r="AS28" s="174"/>
      <c r="AT28" s="174"/>
    </row>
    <row r="29" spans="3:46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N29" s="174"/>
      <c r="AO29" s="174"/>
      <c r="AP29" s="174"/>
      <c r="AQ29" s="174"/>
      <c r="AR29" s="174"/>
      <c r="AS29" s="174"/>
      <c r="AT29" s="174"/>
    </row>
    <row r="30" spans="3:46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N30" s="174"/>
      <c r="AO30" s="174"/>
      <c r="AP30" s="174"/>
      <c r="AQ30" s="174"/>
      <c r="AR30" s="174"/>
      <c r="AS30" s="174"/>
      <c r="AT30" s="174"/>
    </row>
    <row r="31" spans="3:46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N31" s="174"/>
      <c r="AO31" s="174"/>
      <c r="AP31" s="174"/>
      <c r="AQ31" s="174"/>
      <c r="AR31" s="174"/>
      <c r="AS31" s="174"/>
      <c r="AT31" s="174"/>
    </row>
    <row r="32" spans="3:46" ht="13.5" customHeight="1"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N32" s="174"/>
      <c r="AO32" s="174"/>
      <c r="AP32" s="174"/>
      <c r="AQ32" s="174"/>
      <c r="AR32" s="174"/>
      <c r="AS32" s="174"/>
      <c r="AT32" s="174"/>
    </row>
    <row r="33" spans="3:46" ht="13.5" customHeight="1"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N33" s="174"/>
      <c r="AO33" s="174"/>
      <c r="AP33" s="174"/>
      <c r="AQ33" s="174"/>
      <c r="AR33" s="174"/>
      <c r="AS33" s="174"/>
      <c r="AT33" s="174"/>
    </row>
    <row r="34" spans="3:46" ht="13.5" customHeight="1"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N34" s="174"/>
      <c r="AO34" s="174"/>
      <c r="AP34" s="174"/>
      <c r="AQ34" s="174"/>
      <c r="AR34" s="174"/>
      <c r="AS34" s="174"/>
      <c r="AT34" s="174"/>
    </row>
    <row r="35" spans="3:46" ht="13.5" customHeight="1"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N35" s="174"/>
      <c r="AO35" s="174"/>
      <c r="AP35" s="174"/>
      <c r="AQ35" s="174"/>
      <c r="AR35" s="174"/>
      <c r="AS35" s="174"/>
      <c r="AT35" s="174"/>
    </row>
    <row r="36" spans="3:46" ht="13.5" customHeight="1"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N36" s="174"/>
      <c r="AO36" s="174"/>
      <c r="AP36" s="174"/>
      <c r="AQ36" s="174"/>
      <c r="AR36" s="174"/>
      <c r="AS36" s="174"/>
      <c r="AT36" s="174"/>
    </row>
    <row r="37" spans="3:46" ht="13.5" customHeight="1"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N37" s="174"/>
      <c r="AO37" s="174"/>
      <c r="AP37" s="174"/>
      <c r="AQ37" s="174"/>
      <c r="AR37" s="174"/>
      <c r="AS37" s="174"/>
      <c r="AT37" s="174"/>
    </row>
    <row r="38" spans="3:46" ht="13.5" customHeight="1"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N38" s="174"/>
      <c r="AO38" s="174"/>
      <c r="AP38" s="174"/>
      <c r="AQ38" s="174"/>
      <c r="AR38" s="174"/>
      <c r="AS38" s="174"/>
      <c r="AT38" s="174"/>
    </row>
    <row r="39" spans="3:46" ht="13.5" customHeight="1"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N39" s="174"/>
      <c r="AO39" s="174"/>
      <c r="AP39" s="174"/>
      <c r="AQ39" s="174"/>
      <c r="AR39" s="174"/>
      <c r="AS39" s="174"/>
      <c r="AT39" s="174"/>
    </row>
    <row r="40" spans="3:46" ht="13.5" customHeight="1"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N40" s="174"/>
      <c r="AO40" s="174"/>
      <c r="AP40" s="174"/>
      <c r="AQ40" s="174"/>
      <c r="AR40" s="174"/>
      <c r="AS40" s="174"/>
      <c r="AT40" s="174"/>
    </row>
    <row r="41" spans="3:46" ht="13.5" customHeight="1"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N41" s="174"/>
      <c r="AO41" s="174"/>
      <c r="AP41" s="174"/>
      <c r="AQ41" s="174"/>
      <c r="AR41" s="174"/>
      <c r="AS41" s="174"/>
      <c r="AT41" s="174"/>
    </row>
    <row r="42" spans="3:46" ht="13.5" customHeight="1"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N42" s="174"/>
      <c r="AO42" s="174"/>
      <c r="AP42" s="174"/>
      <c r="AQ42" s="174"/>
      <c r="AR42" s="174"/>
      <c r="AS42" s="174"/>
      <c r="AT42" s="174"/>
    </row>
    <row r="43" spans="3:46" ht="13.5" customHeight="1"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N43" s="174"/>
      <c r="AO43" s="174"/>
      <c r="AP43" s="174"/>
      <c r="AQ43" s="174"/>
      <c r="AR43" s="174"/>
      <c r="AS43" s="174"/>
      <c r="AT43" s="174"/>
    </row>
    <row r="44" spans="3:46" ht="13.5" customHeight="1"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N44" s="174"/>
      <c r="AO44" s="174"/>
      <c r="AP44" s="174"/>
      <c r="AQ44" s="174"/>
      <c r="AR44" s="174"/>
      <c r="AS44" s="174"/>
      <c r="AT44" s="174"/>
    </row>
    <row r="45" spans="3:46" ht="13.5" customHeight="1"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N45" s="174"/>
      <c r="AO45" s="174"/>
      <c r="AP45" s="174"/>
      <c r="AQ45" s="174"/>
      <c r="AR45" s="174"/>
      <c r="AS45" s="174"/>
      <c r="AT45" s="174"/>
    </row>
    <row r="46" spans="3:46" ht="13.5" customHeight="1"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N46" s="174"/>
      <c r="AO46" s="174"/>
      <c r="AP46" s="174"/>
      <c r="AQ46" s="174"/>
      <c r="AR46" s="174"/>
      <c r="AS46" s="174"/>
      <c r="AT46" s="174"/>
    </row>
    <row r="47" spans="3:46" ht="13.5" customHeight="1"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N47" s="174"/>
      <c r="AO47" s="174"/>
      <c r="AP47" s="174"/>
      <c r="AQ47" s="174"/>
      <c r="AR47" s="174"/>
      <c r="AS47" s="174"/>
      <c r="AT47" s="174"/>
    </row>
    <row r="48" spans="3:46" ht="13.5" customHeight="1"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N48" s="174"/>
      <c r="AO48" s="174"/>
      <c r="AP48" s="174"/>
      <c r="AQ48" s="174"/>
      <c r="AR48" s="174"/>
      <c r="AS48" s="174"/>
      <c r="AT48" s="174"/>
    </row>
    <row r="49" spans="3:46" ht="13.5" customHeight="1"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N49" s="174"/>
      <c r="AO49" s="174"/>
      <c r="AP49" s="174"/>
      <c r="AQ49" s="174"/>
      <c r="AR49" s="174"/>
      <c r="AS49" s="174"/>
      <c r="AT49" s="174"/>
    </row>
    <row r="50" spans="3:46" ht="13.5" customHeight="1"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N50" s="174"/>
      <c r="AO50" s="174"/>
      <c r="AP50" s="174"/>
      <c r="AQ50" s="174"/>
      <c r="AR50" s="174"/>
      <c r="AS50" s="174"/>
      <c r="AT50" s="174"/>
    </row>
    <row r="51" spans="3:46" ht="13.5" customHeight="1"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N51" s="174"/>
      <c r="AO51" s="174"/>
      <c r="AP51" s="174"/>
      <c r="AQ51" s="174"/>
      <c r="AR51" s="174"/>
      <c r="AS51" s="174"/>
      <c r="AT51" s="174"/>
    </row>
    <row r="52" spans="3:46" ht="13.5" customHeight="1"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N52" s="174"/>
      <c r="AO52" s="174"/>
      <c r="AP52" s="174"/>
      <c r="AQ52" s="174"/>
      <c r="AR52" s="174"/>
      <c r="AS52" s="174"/>
      <c r="AT52" s="174"/>
    </row>
    <row r="53" spans="3:46" ht="13.5" customHeight="1"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N53" s="174"/>
      <c r="AO53" s="174"/>
      <c r="AP53" s="174"/>
      <c r="AQ53" s="174"/>
      <c r="AR53" s="174"/>
      <c r="AS53" s="174"/>
      <c r="AT53" s="174"/>
    </row>
    <row r="54" spans="3:46" ht="13.5" customHeight="1"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N54" s="174"/>
      <c r="AO54" s="174"/>
      <c r="AP54" s="174"/>
      <c r="AQ54" s="174"/>
      <c r="AR54" s="174"/>
      <c r="AS54" s="174"/>
      <c r="AT54" s="174"/>
    </row>
    <row r="55" spans="3:46" ht="13.5" customHeight="1"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N55" s="174"/>
      <c r="AO55" s="174"/>
      <c r="AP55" s="174"/>
      <c r="AQ55" s="174"/>
      <c r="AR55" s="174"/>
      <c r="AS55" s="174"/>
      <c r="AT55" s="174"/>
    </row>
    <row r="56" spans="3:46" ht="13.5" customHeight="1"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N56" s="174"/>
      <c r="AO56" s="174"/>
      <c r="AP56" s="174"/>
      <c r="AQ56" s="174"/>
      <c r="AR56" s="174"/>
      <c r="AS56" s="174"/>
      <c r="AT56" s="174"/>
    </row>
    <row r="57" spans="3:46" ht="13.5" customHeight="1"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N57" s="174"/>
      <c r="AO57" s="174"/>
      <c r="AP57" s="174"/>
      <c r="AQ57" s="174"/>
      <c r="AR57" s="174"/>
      <c r="AS57" s="174"/>
      <c r="AT57" s="174"/>
    </row>
    <row r="58" spans="3:46" ht="13.5" customHeight="1"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N58" s="174"/>
      <c r="AO58" s="174"/>
      <c r="AP58" s="174"/>
      <c r="AQ58" s="174"/>
      <c r="AR58" s="174"/>
      <c r="AS58" s="174"/>
      <c r="AT58" s="174"/>
    </row>
    <row r="59" spans="3:46" ht="13.5" customHeight="1"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N59" s="174"/>
      <c r="AO59" s="174"/>
      <c r="AP59" s="174"/>
      <c r="AQ59" s="174"/>
      <c r="AR59" s="174"/>
      <c r="AS59" s="174"/>
      <c r="AT59" s="174"/>
    </row>
    <row r="60" spans="3:46" ht="13.5" customHeight="1"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N60" s="174"/>
      <c r="AO60" s="174"/>
      <c r="AP60" s="174"/>
      <c r="AQ60" s="174"/>
      <c r="AR60" s="174"/>
      <c r="AS60" s="174"/>
      <c r="AT60" s="174"/>
    </row>
    <row r="61" spans="3:46" ht="13.5" customHeight="1"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N61" s="174"/>
      <c r="AO61" s="174"/>
      <c r="AP61" s="174"/>
      <c r="AQ61" s="174"/>
      <c r="AR61" s="174"/>
      <c r="AS61" s="174"/>
      <c r="AT61" s="174"/>
    </row>
    <row r="62" spans="3:46" ht="13.5" customHeight="1"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N62" s="174"/>
      <c r="AO62" s="174"/>
      <c r="AP62" s="174"/>
      <c r="AQ62" s="174"/>
      <c r="AR62" s="174"/>
      <c r="AS62" s="174"/>
      <c r="AT62" s="174"/>
    </row>
    <row r="63" spans="3:46" ht="13.5" customHeight="1"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N63" s="174"/>
      <c r="AO63" s="174"/>
      <c r="AP63" s="174"/>
      <c r="AQ63" s="174"/>
      <c r="AR63" s="174"/>
      <c r="AS63" s="174"/>
      <c r="AT63" s="174"/>
    </row>
    <row r="64" spans="3:46" ht="13.5" customHeight="1"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N64" s="174"/>
      <c r="AO64" s="174"/>
      <c r="AP64" s="174"/>
      <c r="AQ64" s="174"/>
      <c r="AR64" s="174"/>
      <c r="AS64" s="174"/>
      <c r="AT64" s="174"/>
    </row>
    <row r="65" spans="3:46" ht="13.5" customHeight="1"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N65" s="174"/>
      <c r="AO65" s="174"/>
      <c r="AP65" s="174"/>
      <c r="AQ65" s="174"/>
      <c r="AR65" s="174"/>
      <c r="AS65" s="174"/>
      <c r="AT65" s="174"/>
    </row>
    <row r="66" spans="3:46" ht="13.5" customHeight="1"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N66" s="174"/>
      <c r="AO66" s="174"/>
      <c r="AP66" s="174"/>
      <c r="AQ66" s="174"/>
      <c r="AR66" s="174"/>
      <c r="AS66" s="174"/>
      <c r="AT66" s="174"/>
    </row>
    <row r="67" spans="3:46" ht="13.5" customHeight="1"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  <c r="AD67" s="174"/>
      <c r="AE67" s="174"/>
      <c r="AF67" s="174"/>
      <c r="AG67" s="174"/>
      <c r="AN67" s="174"/>
      <c r="AO67" s="174"/>
      <c r="AP67" s="174"/>
      <c r="AQ67" s="174"/>
      <c r="AR67" s="174"/>
      <c r="AS67" s="174"/>
      <c r="AT67" s="174"/>
    </row>
    <row r="68" spans="3:46" ht="13.5" customHeight="1"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N68" s="174"/>
      <c r="AO68" s="174"/>
      <c r="AP68" s="174"/>
      <c r="AQ68" s="174"/>
      <c r="AR68" s="174"/>
      <c r="AS68" s="174"/>
      <c r="AT68" s="174"/>
    </row>
    <row r="69" spans="3:46" ht="13.5" customHeight="1"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4"/>
      <c r="AD69" s="174"/>
      <c r="AE69" s="174"/>
      <c r="AF69" s="174"/>
      <c r="AG69" s="174"/>
      <c r="AN69" s="174"/>
      <c r="AO69" s="174"/>
      <c r="AP69" s="174"/>
      <c r="AQ69" s="174"/>
      <c r="AR69" s="174"/>
      <c r="AS69" s="174"/>
      <c r="AT69" s="174"/>
    </row>
    <row r="70" spans="3:46" ht="13.5" customHeight="1"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N70" s="174"/>
      <c r="AO70" s="174"/>
      <c r="AP70" s="174"/>
      <c r="AQ70" s="174"/>
      <c r="AR70" s="174"/>
      <c r="AS70" s="174"/>
      <c r="AT70" s="174"/>
    </row>
    <row r="71" spans="3:46" ht="13.5" customHeight="1"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4"/>
      <c r="AF71" s="174"/>
      <c r="AG71" s="174"/>
      <c r="AN71" s="174"/>
      <c r="AO71" s="174"/>
      <c r="AP71" s="174"/>
      <c r="AQ71" s="174"/>
      <c r="AR71" s="174"/>
      <c r="AS71" s="174"/>
      <c r="AT71" s="174"/>
    </row>
    <row r="72" spans="3:46" ht="13.5" customHeight="1"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  <c r="AA72" s="174"/>
      <c r="AB72" s="174"/>
      <c r="AC72" s="174"/>
      <c r="AD72" s="174"/>
      <c r="AE72" s="174"/>
      <c r="AF72" s="174"/>
      <c r="AG72" s="174"/>
      <c r="AN72" s="174"/>
      <c r="AO72" s="174"/>
      <c r="AP72" s="174"/>
      <c r="AQ72" s="174"/>
      <c r="AR72" s="174"/>
      <c r="AS72" s="174"/>
      <c r="AT72" s="174"/>
    </row>
    <row r="73" spans="3:46" ht="13.5" customHeight="1"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  <c r="AA73" s="174"/>
      <c r="AB73" s="174"/>
      <c r="AC73" s="174"/>
      <c r="AD73" s="174"/>
      <c r="AE73" s="174"/>
      <c r="AF73" s="174"/>
      <c r="AG73" s="174"/>
      <c r="AN73" s="174"/>
      <c r="AO73" s="174"/>
      <c r="AP73" s="174"/>
      <c r="AQ73" s="174"/>
      <c r="AR73" s="174"/>
      <c r="AS73" s="174"/>
      <c r="AT73" s="174"/>
    </row>
    <row r="74" spans="3:46" ht="13.5" customHeight="1"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E74" s="174"/>
      <c r="AF74" s="174"/>
      <c r="AG74" s="174"/>
      <c r="AN74" s="174"/>
      <c r="AO74" s="174"/>
      <c r="AP74" s="174"/>
      <c r="AQ74" s="174"/>
      <c r="AR74" s="174"/>
      <c r="AS74" s="174"/>
      <c r="AT74" s="174"/>
    </row>
    <row r="75" spans="3:46" ht="13.5" customHeight="1">
      <c r="C75" s="174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N75" s="174"/>
      <c r="AO75" s="174"/>
      <c r="AP75" s="174"/>
      <c r="AQ75" s="174"/>
      <c r="AR75" s="174"/>
      <c r="AS75" s="174"/>
      <c r="AT75" s="174"/>
    </row>
    <row r="76" spans="3:33" ht="13.5" customHeight="1"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4"/>
      <c r="AB76" s="174"/>
      <c r="AC76" s="174"/>
      <c r="AD76" s="174"/>
      <c r="AE76" s="174"/>
      <c r="AF76" s="174"/>
      <c r="AG76" s="174"/>
    </row>
    <row r="77" spans="3:25" ht="13.5" customHeight="1"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</row>
    <row r="78" spans="3:25" ht="13.5" customHeight="1"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</row>
    <row r="79" spans="3:25" ht="13.5" customHeight="1"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</row>
    <row r="80" spans="3:25" ht="13.5" customHeight="1"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</row>
    <row r="81" spans="3:25" ht="13.5" customHeight="1"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</row>
    <row r="82" spans="3:25" ht="13.5" customHeight="1">
      <c r="C82" s="174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</row>
    <row r="83" spans="3:25" ht="13.5" customHeight="1"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</row>
    <row r="84" spans="3:25" ht="13.5" customHeight="1"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</row>
    <row r="85" spans="3:25" ht="13.5" customHeight="1"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</row>
    <row r="86" spans="3:25" ht="13.5" customHeight="1"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</row>
    <row r="87" spans="3:25" ht="13.5" customHeight="1"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</row>
    <row r="88" spans="3:25" ht="13.5" customHeight="1"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</row>
    <row r="89" spans="3:25" ht="13.5" customHeight="1"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4"/>
    </row>
    <row r="90" spans="3:25" ht="13.5" customHeight="1">
      <c r="C90" s="174"/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</row>
    <row r="91" spans="3:25" ht="13.5" customHeight="1"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</row>
    <row r="92" spans="3:25" ht="13.5" customHeight="1">
      <c r="C92" s="174"/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</row>
    <row r="93" spans="3:25" ht="13.5" customHeight="1"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</row>
    <row r="94" spans="3:25" ht="13.5" customHeight="1">
      <c r="C94" s="174"/>
      <c r="D94" s="174"/>
      <c r="E94" s="174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</row>
    <row r="95" spans="3:25" ht="13.5" customHeight="1">
      <c r="C95" s="174"/>
      <c r="D95" s="174"/>
      <c r="E95" s="174"/>
      <c r="F95" s="174"/>
      <c r="G95" s="174"/>
      <c r="H95" s="174"/>
      <c r="I95" s="174"/>
      <c r="J95" s="174"/>
      <c r="K95" s="174"/>
      <c r="L95" s="174"/>
      <c r="M95" s="174"/>
      <c r="N95" s="174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</row>
    <row r="96" spans="3:25" ht="13.5" customHeight="1">
      <c r="C96" s="174"/>
      <c r="D96" s="174"/>
      <c r="E96" s="174"/>
      <c r="F96" s="174"/>
      <c r="G96" s="174"/>
      <c r="H96" s="174"/>
      <c r="I96" s="174"/>
      <c r="J96" s="174"/>
      <c r="K96" s="174"/>
      <c r="L96" s="174"/>
      <c r="M96" s="174"/>
      <c r="N96" s="174"/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</row>
    <row r="97" spans="3:25" ht="13.5" customHeight="1"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</row>
    <row r="98" spans="3:25" ht="13.5" customHeight="1">
      <c r="C98" s="174"/>
      <c r="D98" s="174"/>
      <c r="E98" s="174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</row>
    <row r="99" spans="3:25" ht="13.5" customHeight="1"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</row>
    <row r="100" spans="3:25" ht="13.5" customHeight="1">
      <c r="C100" s="174"/>
      <c r="D100" s="174"/>
      <c r="E100" s="174"/>
      <c r="F100" s="174"/>
      <c r="G100" s="174"/>
      <c r="H100" s="174"/>
      <c r="I100" s="174"/>
      <c r="J100" s="174"/>
      <c r="K100" s="174"/>
      <c r="L100" s="174"/>
      <c r="M100" s="174"/>
      <c r="N100" s="174"/>
      <c r="O100" s="174"/>
      <c r="P100" s="174"/>
      <c r="Q100" s="174"/>
      <c r="R100" s="174"/>
      <c r="S100" s="174"/>
      <c r="T100" s="174"/>
      <c r="U100" s="174"/>
      <c r="V100" s="174"/>
      <c r="W100" s="174"/>
      <c r="X100" s="174"/>
      <c r="Y100" s="174"/>
    </row>
    <row r="101" spans="3:25" ht="13.5" customHeight="1">
      <c r="C101" s="174"/>
      <c r="D101" s="174"/>
      <c r="E101" s="174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</row>
    <row r="102" spans="3:25" ht="13.5" customHeight="1">
      <c r="C102" s="174"/>
      <c r="D102" s="174"/>
      <c r="E102" s="174"/>
      <c r="F102" s="174"/>
      <c r="G102" s="174"/>
      <c r="H102" s="174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  <c r="Y102" s="174"/>
    </row>
    <row r="103" spans="3:25" ht="13.5" customHeight="1">
      <c r="C103" s="174"/>
      <c r="D103" s="174"/>
      <c r="E103" s="174"/>
      <c r="F103" s="174"/>
      <c r="G103" s="174"/>
      <c r="H103" s="174"/>
      <c r="I103" s="174"/>
      <c r="J103" s="174"/>
      <c r="K103" s="174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  <c r="X103" s="174"/>
      <c r="Y103" s="174"/>
    </row>
    <row r="104" spans="3:25" ht="13.5" customHeight="1">
      <c r="C104" s="174"/>
      <c r="D104" s="174"/>
      <c r="E104" s="174"/>
      <c r="F104" s="174"/>
      <c r="G104" s="174"/>
      <c r="H104" s="174"/>
      <c r="I104" s="174"/>
      <c r="J104" s="174"/>
      <c r="K104" s="174"/>
      <c r="L104" s="174"/>
      <c r="M104" s="174"/>
      <c r="N104" s="174"/>
      <c r="O104" s="174"/>
      <c r="P104" s="174"/>
      <c r="Q104" s="174"/>
      <c r="R104" s="174"/>
      <c r="S104" s="174"/>
      <c r="T104" s="174"/>
      <c r="U104" s="174"/>
      <c r="V104" s="174"/>
      <c r="W104" s="174"/>
      <c r="X104" s="174"/>
      <c r="Y104" s="174"/>
    </row>
    <row r="105" spans="3:25" ht="13.5" customHeight="1">
      <c r="C105" s="174"/>
      <c r="D105" s="174"/>
      <c r="E105" s="174"/>
      <c r="F105" s="174"/>
      <c r="G105" s="174"/>
      <c r="H105" s="174"/>
      <c r="I105" s="174"/>
      <c r="J105" s="174"/>
      <c r="K105" s="174"/>
      <c r="L105" s="174"/>
      <c r="M105" s="174"/>
      <c r="N105" s="174"/>
      <c r="O105" s="174"/>
      <c r="P105" s="174"/>
      <c r="Q105" s="174"/>
      <c r="R105" s="174"/>
      <c r="S105" s="174"/>
      <c r="T105" s="174"/>
      <c r="U105" s="174"/>
      <c r="V105" s="174"/>
      <c r="W105" s="174"/>
      <c r="X105" s="174"/>
      <c r="Y105" s="174"/>
    </row>
    <row r="106" spans="3:25" ht="13.5" customHeight="1">
      <c r="C106" s="174"/>
      <c r="D106" s="174"/>
      <c r="E106" s="174"/>
      <c r="F106" s="174"/>
      <c r="G106" s="174"/>
      <c r="H106" s="174"/>
      <c r="I106" s="174"/>
      <c r="J106" s="174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74"/>
      <c r="W106" s="174"/>
      <c r="X106" s="174"/>
      <c r="Y106" s="174"/>
    </row>
    <row r="107" spans="3:25" ht="13.5" customHeight="1">
      <c r="C107" s="174"/>
      <c r="D107" s="174"/>
      <c r="E107" s="174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4"/>
      <c r="R107" s="174"/>
      <c r="S107" s="174"/>
      <c r="T107" s="174"/>
      <c r="U107" s="174"/>
      <c r="V107" s="174"/>
      <c r="W107" s="174"/>
      <c r="X107" s="174"/>
      <c r="Y107" s="174"/>
    </row>
    <row r="108" spans="3:25" ht="13.5" customHeight="1">
      <c r="C108" s="174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  <c r="V108" s="174"/>
      <c r="W108" s="174"/>
      <c r="X108" s="174"/>
      <c r="Y108" s="174"/>
    </row>
    <row r="109" spans="3:25" ht="13.5" customHeight="1">
      <c r="C109" s="174"/>
      <c r="D109" s="174"/>
      <c r="E109" s="174"/>
      <c r="F109" s="174"/>
      <c r="G109" s="174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4"/>
      <c r="V109" s="174"/>
      <c r="W109" s="174"/>
      <c r="X109" s="174"/>
      <c r="Y109" s="174"/>
    </row>
    <row r="110" spans="3:25" ht="13.5" customHeight="1">
      <c r="C110" s="174"/>
      <c r="D110" s="174"/>
      <c r="E110" s="174"/>
      <c r="F110" s="174"/>
      <c r="G110" s="174"/>
      <c r="H110" s="174"/>
      <c r="I110" s="174"/>
      <c r="J110" s="174"/>
      <c r="K110" s="174"/>
      <c r="L110" s="174"/>
      <c r="M110" s="174"/>
      <c r="N110" s="174"/>
      <c r="O110" s="174"/>
      <c r="P110" s="174"/>
      <c r="Q110" s="174"/>
      <c r="R110" s="174"/>
      <c r="S110" s="174"/>
      <c r="T110" s="174"/>
      <c r="U110" s="174"/>
      <c r="V110" s="174"/>
      <c r="W110" s="174"/>
      <c r="X110" s="174"/>
      <c r="Y110" s="174"/>
    </row>
    <row r="111" spans="3:25" ht="13.5" customHeight="1">
      <c r="C111" s="174"/>
      <c r="D111" s="174"/>
      <c r="E111" s="174"/>
      <c r="F111" s="174"/>
      <c r="G111" s="174"/>
      <c r="H111" s="174"/>
      <c r="I111" s="174"/>
      <c r="J111" s="174"/>
      <c r="K111" s="174"/>
      <c r="L111" s="174"/>
      <c r="M111" s="174"/>
      <c r="N111" s="174"/>
      <c r="O111" s="174"/>
      <c r="P111" s="174"/>
      <c r="Q111" s="174"/>
      <c r="R111" s="174"/>
      <c r="S111" s="174"/>
      <c r="T111" s="174"/>
      <c r="U111" s="174"/>
      <c r="V111" s="174"/>
      <c r="W111" s="174"/>
      <c r="X111" s="174"/>
      <c r="Y111" s="174"/>
    </row>
    <row r="112" spans="3:25" ht="13.5" customHeight="1">
      <c r="C112" s="174"/>
      <c r="D112" s="174"/>
      <c r="E112" s="174"/>
      <c r="F112" s="174"/>
      <c r="G112" s="174"/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74"/>
      <c r="V112" s="174"/>
      <c r="W112" s="174"/>
      <c r="X112" s="174"/>
      <c r="Y112" s="174"/>
    </row>
    <row r="113" spans="3:25" ht="13.5" customHeight="1">
      <c r="C113" s="174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</row>
    <row r="114" spans="3:25" ht="13.5" customHeight="1"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</row>
    <row r="115" spans="3:25" ht="13.5" customHeight="1">
      <c r="C115" s="174"/>
      <c r="D115" s="174"/>
      <c r="E115" s="174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  <c r="Y115" s="174"/>
    </row>
    <row r="116" spans="3:25" ht="13.5" customHeight="1"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</row>
    <row r="117" spans="3:25" ht="13.5" customHeight="1">
      <c r="C117" s="174"/>
      <c r="D117" s="174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</row>
    <row r="118" spans="3:25" ht="13.5" customHeight="1">
      <c r="C118" s="174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</row>
    <row r="119" spans="3:25" ht="13.5" customHeight="1">
      <c r="C119" s="174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</row>
    <row r="120" spans="3:25" ht="13.5" customHeight="1"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</row>
    <row r="121" spans="3:25" ht="13.5" customHeight="1">
      <c r="C121" s="174"/>
      <c r="D121" s="174"/>
      <c r="E121" s="174"/>
      <c r="F121" s="174"/>
      <c r="G121" s="174"/>
      <c r="H121" s="174"/>
      <c r="I121" s="174"/>
      <c r="J121" s="174"/>
      <c r="K121" s="174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  <c r="Y121" s="174"/>
    </row>
    <row r="122" spans="3:25" ht="13.5" customHeight="1">
      <c r="C122" s="174"/>
      <c r="D122" s="174"/>
      <c r="E122" s="174"/>
      <c r="F122" s="174"/>
      <c r="G122" s="174"/>
      <c r="H122" s="174"/>
      <c r="I122" s="174"/>
      <c r="J122" s="174"/>
      <c r="K122" s="174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  <c r="Y122" s="174"/>
    </row>
    <row r="123" spans="3:25" ht="13.5" customHeight="1">
      <c r="C123" s="174"/>
      <c r="D123" s="174"/>
      <c r="E123" s="174"/>
      <c r="F123" s="174"/>
      <c r="G123" s="174"/>
      <c r="H123" s="174"/>
      <c r="I123" s="174"/>
      <c r="J123" s="174"/>
      <c r="K123" s="174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  <c r="Y123" s="174"/>
    </row>
    <row r="124" spans="3:25" ht="13.5" customHeight="1">
      <c r="C124" s="174"/>
      <c r="D124" s="174"/>
      <c r="E124" s="174"/>
      <c r="F124" s="174"/>
      <c r="G124" s="174"/>
      <c r="H124" s="174"/>
      <c r="I124" s="174"/>
      <c r="J124" s="174"/>
      <c r="K124" s="174"/>
      <c r="L124" s="174"/>
      <c r="M124" s="174"/>
      <c r="N124" s="174"/>
      <c r="O124" s="174"/>
      <c r="P124" s="174"/>
      <c r="Q124" s="174"/>
      <c r="R124" s="174"/>
      <c r="S124" s="174"/>
      <c r="T124" s="174"/>
      <c r="U124" s="174"/>
      <c r="V124" s="174"/>
      <c r="W124" s="174"/>
      <c r="X124" s="174"/>
      <c r="Y124" s="174"/>
    </row>
    <row r="125" spans="3:25" ht="13.5" customHeight="1">
      <c r="C125" s="174"/>
      <c r="D125" s="174"/>
      <c r="E125" s="174"/>
      <c r="F125" s="174"/>
      <c r="G125" s="174"/>
      <c r="H125" s="174"/>
      <c r="I125" s="174"/>
      <c r="J125" s="174"/>
      <c r="K125" s="174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  <c r="Y125" s="174"/>
    </row>
    <row r="126" spans="3:25" ht="13.5" customHeight="1">
      <c r="C126" s="174"/>
      <c r="D126" s="174"/>
      <c r="E126" s="174"/>
      <c r="F126" s="174"/>
      <c r="G126" s="174"/>
      <c r="H126" s="174"/>
      <c r="I126" s="174"/>
      <c r="J126" s="174"/>
      <c r="K126" s="174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  <c r="Y126" s="174"/>
    </row>
    <row r="127" spans="3:25" ht="13.5" customHeight="1"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  <c r="T127" s="174"/>
      <c r="U127" s="174"/>
      <c r="V127" s="174"/>
      <c r="W127" s="174"/>
      <c r="X127" s="174"/>
      <c r="Y127" s="174"/>
    </row>
    <row r="128" spans="3:25" ht="13.5" customHeight="1"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  <c r="T128" s="174"/>
      <c r="U128" s="174"/>
      <c r="V128" s="174"/>
      <c r="W128" s="174"/>
      <c r="X128" s="174"/>
      <c r="Y128" s="174"/>
    </row>
    <row r="129" spans="3:25" ht="13.5" customHeight="1"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  <c r="T129" s="174"/>
      <c r="U129" s="174"/>
      <c r="V129" s="174"/>
      <c r="W129" s="174"/>
      <c r="X129" s="174"/>
      <c r="Y129" s="174"/>
    </row>
    <row r="130" spans="3:25" ht="13.5" customHeight="1"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  <c r="T130" s="174"/>
      <c r="U130" s="174"/>
      <c r="V130" s="174"/>
      <c r="W130" s="174"/>
      <c r="X130" s="174"/>
      <c r="Y130" s="174"/>
    </row>
    <row r="131" spans="3:25" ht="13.5" customHeight="1"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  <c r="T131" s="174"/>
      <c r="U131" s="174"/>
      <c r="V131" s="174"/>
      <c r="W131" s="174"/>
      <c r="X131" s="174"/>
      <c r="Y131" s="174"/>
    </row>
    <row r="132" spans="3:25" ht="13.5" customHeight="1">
      <c r="C132" s="174"/>
      <c r="D132" s="174"/>
      <c r="E132" s="174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  <c r="T132" s="174"/>
      <c r="U132" s="174"/>
      <c r="V132" s="174"/>
      <c r="W132" s="174"/>
      <c r="X132" s="174"/>
      <c r="Y132" s="174"/>
    </row>
    <row r="133" spans="3:25" ht="13.5" customHeight="1"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  <c r="T133" s="174"/>
      <c r="U133" s="174"/>
      <c r="V133" s="174"/>
      <c r="W133" s="174"/>
      <c r="X133" s="174"/>
      <c r="Y133" s="174"/>
    </row>
    <row r="134" spans="3:25" ht="13.5" customHeight="1"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  <c r="T134" s="174"/>
      <c r="U134" s="174"/>
      <c r="V134" s="174"/>
      <c r="W134" s="174"/>
      <c r="X134" s="174"/>
      <c r="Y134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List92">
    <tabColor theme="7" tint="0.399980008602142"/>
  </sheetPr>
  <dimension ref="A1:DU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2.5" style="6" customWidth="1"/>
    <col min="2" max="2" width="7.33333333333333" style="6" customWidth="1"/>
    <col min="3" max="113" width="7.33333333333333" style="6"/>
    <col min="114" max="125" width="7.33333333333333" style="174"/>
    <col min="126" max="16384" width="7.33333333333333" style="6"/>
  </cols>
  <sheetData>
    <row r="1" spans="1:8" ht="13.5" customHeight="1">
      <c r="A1" s="290" t="s">
        <v>146</v>
      </c>
      <c r="H1" s="3" t="s">
        <v>30</v>
      </c>
    </row>
    <row r="2" ht="13.5" customHeight="1">
      <c r="A2" s="7" t="s">
        <v>110</v>
      </c>
    </row>
    <row r="3" ht="13.5" customHeight="1">
      <c r="A3" s="7" t="s">
        <v>183</v>
      </c>
    </row>
    <row r="17" spans="3:113" ht="13.5" customHeight="1"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4"/>
      <c r="AS17" s="174"/>
      <c r="AT17" s="174"/>
      <c r="AU17" s="174"/>
      <c r="AV17" s="174"/>
      <c r="AW17" s="174"/>
      <c r="AX17" s="174"/>
      <c r="AY17" s="174"/>
      <c r="AZ17" s="174"/>
      <c r="BA17" s="174"/>
      <c r="BB17" s="174"/>
      <c r="BC17" s="174"/>
      <c r="BD17" s="174"/>
      <c r="BE17" s="174"/>
      <c r="BF17" s="174"/>
      <c r="BG17" s="174"/>
      <c r="BH17" s="174"/>
      <c r="BI17" s="174"/>
      <c r="BJ17" s="174"/>
      <c r="BK17" s="174"/>
      <c r="BL17" s="174"/>
      <c r="BM17" s="174"/>
      <c r="BN17" s="174"/>
      <c r="BO17" s="174"/>
      <c r="BP17" s="174"/>
      <c r="BQ17" s="174"/>
      <c r="BR17" s="174"/>
      <c r="BS17" s="174"/>
      <c r="BT17" s="174"/>
      <c r="BU17" s="174"/>
      <c r="BV17" s="174"/>
      <c r="BW17" s="174"/>
      <c r="BX17" s="174"/>
      <c r="BY17" s="174"/>
      <c r="BZ17" s="174"/>
      <c r="CA17" s="174"/>
      <c r="CB17" s="174"/>
      <c r="CC17" s="174"/>
      <c r="CD17" s="174"/>
      <c r="CE17" s="174"/>
      <c r="CF17" s="174"/>
      <c r="CG17" s="174"/>
      <c r="CH17" s="174"/>
      <c r="CI17" s="174"/>
      <c r="CJ17" s="174"/>
      <c r="CK17" s="174"/>
      <c r="CL17" s="174"/>
      <c r="CM17" s="174"/>
      <c r="CN17" s="174"/>
      <c r="CO17" s="174"/>
      <c r="CP17" s="174"/>
      <c r="CQ17" s="174"/>
      <c r="CR17" s="174"/>
      <c r="CS17" s="174"/>
      <c r="CT17" s="174"/>
      <c r="CU17" s="174"/>
      <c r="CV17" s="174"/>
      <c r="CW17" s="174"/>
      <c r="CX17" s="174"/>
      <c r="CY17" s="174"/>
      <c r="CZ17" s="174"/>
      <c r="DA17" s="174"/>
      <c r="DB17" s="174"/>
      <c r="DC17" s="174"/>
      <c r="DD17" s="174"/>
      <c r="DE17" s="174"/>
      <c r="DF17" s="174"/>
      <c r="DG17" s="174"/>
      <c r="DH17" s="174"/>
      <c r="DI17" s="174"/>
    </row>
    <row r="18" spans="2:125" ht="13.5" customHeight="1">
      <c r="B18" s="12" t="s">
        <v>874</v>
      </c>
      <c r="C18" s="12" t="s">
        <v>875</v>
      </c>
      <c r="D18" s="12" t="s">
        <v>876</v>
      </c>
      <c r="E18" s="12" t="s">
        <v>877</v>
      </c>
      <c r="F18" s="12" t="s">
        <v>878</v>
      </c>
      <c r="G18" s="12" t="s">
        <v>875</v>
      </c>
      <c r="H18" s="12" t="s">
        <v>876</v>
      </c>
      <c r="I18" s="12" t="s">
        <v>877</v>
      </c>
      <c r="J18" s="12" t="s">
        <v>879</v>
      </c>
      <c r="K18" s="12" t="s">
        <v>875</v>
      </c>
      <c r="L18" s="12" t="s">
        <v>876</v>
      </c>
      <c r="M18" s="12" t="s">
        <v>877</v>
      </c>
      <c r="N18" s="12" t="s">
        <v>880</v>
      </c>
      <c r="O18" s="12" t="s">
        <v>875</v>
      </c>
      <c r="P18" s="12" t="s">
        <v>876</v>
      </c>
      <c r="Q18" s="12" t="s">
        <v>877</v>
      </c>
      <c r="R18" s="12" t="s">
        <v>881</v>
      </c>
      <c r="S18" s="12" t="s">
        <v>875</v>
      </c>
      <c r="T18" s="12" t="s">
        <v>876</v>
      </c>
      <c r="U18" s="12" t="s">
        <v>877</v>
      </c>
      <c r="V18" s="12" t="s">
        <v>882</v>
      </c>
      <c r="W18" s="12" t="s">
        <v>875</v>
      </c>
      <c r="X18" s="12" t="s">
        <v>876</v>
      </c>
      <c r="Y18" s="12" t="s">
        <v>877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</row>
    <row r="19" spans="1:125" s="174" customFormat="1" ht="13.5" customHeight="1">
      <c r="A19" s="175" t="s">
        <v>545</v>
      </c>
      <c r="B19" s="9">
        <v>24.65</v>
      </c>
      <c r="C19" s="9">
        <v>24.64</v>
      </c>
      <c r="D19" s="9">
        <v>24.57</v>
      </c>
      <c r="E19" s="9">
        <v>24.39</v>
      </c>
      <c r="F19" s="9">
        <v>23.79</v>
      </c>
      <c r="G19" s="9">
        <v>23.59</v>
      </c>
      <c r="H19" s="9">
        <v>24.14</v>
      </c>
      <c r="I19" s="9">
        <v>24.52</v>
      </c>
      <c r="J19" s="9">
        <v>25.07</v>
      </c>
      <c r="K19" s="9">
        <v>24.96</v>
      </c>
      <c r="L19" s="9">
        <v>25.20</v>
      </c>
      <c r="M19" s="9">
        <v>25.25</v>
      </c>
      <c r="N19" s="9">
        <v>25.08</v>
      </c>
      <c r="O19" s="9">
        <v>24.92</v>
      </c>
      <c r="P19" s="9">
        <v>24.50</v>
      </c>
      <c r="Q19" s="9">
        <v>24.27</v>
      </c>
      <c r="R19" s="9">
        <v>24.33</v>
      </c>
      <c r="S19" s="9">
        <v>24.30</v>
      </c>
      <c r="T19" s="9">
        <v>24.24</v>
      </c>
      <c r="U19" s="9">
        <v>24.16</v>
      </c>
      <c r="V19" s="9">
        <v>24.17</v>
      </c>
      <c r="W19" s="9">
        <v>24.17</v>
      </c>
      <c r="X19" s="9">
        <v>24.12</v>
      </c>
      <c r="Y19" s="9">
        <v>24.04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</row>
    <row r="20" spans="1:125" s="174" customFormat="1" ht="13.5" customHeight="1">
      <c r="A20" s="175" t="s">
        <v>549</v>
      </c>
      <c r="B20" s="9">
        <v>21.99</v>
      </c>
      <c r="C20" s="9">
        <v>23.16</v>
      </c>
      <c r="D20" s="9">
        <v>24.40</v>
      </c>
      <c r="E20" s="9">
        <v>23.92</v>
      </c>
      <c r="F20" s="9">
        <v>22.17</v>
      </c>
      <c r="G20" s="9">
        <v>21.67</v>
      </c>
      <c r="H20" s="9">
        <v>22.17</v>
      </c>
      <c r="I20" s="9">
        <v>22.82</v>
      </c>
      <c r="J20" s="9">
        <v>23.09</v>
      </c>
      <c r="K20" s="9">
        <v>23.18</v>
      </c>
      <c r="L20" s="9">
        <v>22.94</v>
      </c>
      <c r="M20" s="9">
        <v>23.64</v>
      </c>
      <c r="N20" s="9">
        <v>23.84</v>
      </c>
      <c r="O20" s="9">
        <v>21.99</v>
      </c>
      <c r="P20" s="9">
        <v>20.97</v>
      </c>
      <c r="Q20" s="9">
        <v>20.87</v>
      </c>
      <c r="R20" s="9">
        <v>20.79</v>
      </c>
      <c r="S20" s="9">
        <v>20.90</v>
      </c>
      <c r="T20" s="9">
        <v>21.10</v>
      </c>
      <c r="U20" s="9">
        <v>20.90</v>
      </c>
      <c r="V20" s="9">
        <v>20.83</v>
      </c>
      <c r="W20" s="9">
        <v>20.75</v>
      </c>
      <c r="X20" s="9">
        <v>20.63</v>
      </c>
      <c r="Y20" s="9">
        <v>20.50</v>
      </c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</row>
    <row r="21" spans="1:125" ht="13.5" customHeight="1">
      <c r="A21" s="175" t="s">
        <v>947</v>
      </c>
      <c r="B21" s="9">
        <v>114.28</v>
      </c>
      <c r="C21" s="9">
        <v>113.86</v>
      </c>
      <c r="D21" s="9">
        <v>113.23</v>
      </c>
      <c r="E21" s="9">
        <v>114.93</v>
      </c>
      <c r="F21" s="9">
        <v>118.72</v>
      </c>
      <c r="G21" s="9">
        <v>120.11</v>
      </c>
      <c r="H21" s="9">
        <v>118.15</v>
      </c>
      <c r="I21" s="9">
        <v>115.89</v>
      </c>
      <c r="J21" s="9">
        <v>113.19</v>
      </c>
      <c r="K21" s="9">
        <v>113.82</v>
      </c>
      <c r="L21" s="9">
        <v>112.67</v>
      </c>
      <c r="M21" s="9">
        <v>112.59</v>
      </c>
      <c r="N21" s="9">
        <v>112.76</v>
      </c>
      <c r="O21" s="9">
        <v>114.30</v>
      </c>
      <c r="P21" s="9">
        <v>116.77</v>
      </c>
      <c r="Q21" s="9">
        <v>117.74</v>
      </c>
      <c r="R21" s="9">
        <v>117.21</v>
      </c>
      <c r="S21" s="9">
        <v>116.85</v>
      </c>
      <c r="T21" s="9">
        <v>116.99</v>
      </c>
      <c r="U21" s="9">
        <v>117.45</v>
      </c>
      <c r="V21" s="9">
        <v>117.44</v>
      </c>
      <c r="W21" s="9">
        <v>117.49</v>
      </c>
      <c r="X21" s="9">
        <v>117.77</v>
      </c>
      <c r="Y21" s="9">
        <v>118.19</v>
      </c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</row>
    <row r="22" spans="1:125" ht="13.5" customHeight="1">
      <c r="A22" s="175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</row>
    <row r="23" spans="1:125" ht="13.5" customHeight="1">
      <c r="A23" s="175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</row>
    <row r="24" spans="1:125" ht="13.5" customHeight="1">
      <c r="A24" s="175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</row>
    <row r="25" spans="1:125" ht="13.5" customHeight="1">
      <c r="A25" s="10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</row>
    <row r="26" spans="3:113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4"/>
      <c r="CA26" s="174"/>
      <c r="CB26" s="174"/>
      <c r="CC26" s="174"/>
      <c r="CD26" s="174"/>
      <c r="CE26" s="174"/>
      <c r="CF26" s="174"/>
      <c r="CG26" s="174"/>
      <c r="CH26" s="174"/>
      <c r="CI26" s="174"/>
      <c r="CJ26" s="174"/>
      <c r="CK26" s="174"/>
      <c r="CL26" s="174"/>
      <c r="CM26" s="174"/>
      <c r="CN26" s="174"/>
      <c r="CO26" s="174"/>
      <c r="CP26" s="174"/>
      <c r="CQ26" s="174"/>
      <c r="CR26" s="174"/>
      <c r="CS26" s="174"/>
      <c r="CT26" s="174"/>
      <c r="CU26" s="174"/>
      <c r="CV26" s="174"/>
      <c r="CW26" s="174"/>
      <c r="CX26" s="174"/>
      <c r="CY26" s="174"/>
      <c r="CZ26" s="174"/>
      <c r="DA26" s="174"/>
      <c r="DB26" s="174"/>
      <c r="DC26" s="174"/>
      <c r="DD26" s="174"/>
      <c r="DE26" s="174"/>
      <c r="DF26" s="174"/>
      <c r="DG26" s="174"/>
      <c r="DH26" s="174"/>
      <c r="DI26" s="174"/>
    </row>
    <row r="27" spans="3:113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4"/>
      <c r="CA27" s="174"/>
      <c r="CB27" s="174"/>
      <c r="CC27" s="174"/>
      <c r="CD27" s="174"/>
      <c r="CE27" s="174"/>
      <c r="CF27" s="174"/>
      <c r="CG27" s="174"/>
      <c r="CH27" s="174"/>
      <c r="CI27" s="174"/>
      <c r="CJ27" s="174"/>
      <c r="CK27" s="174"/>
      <c r="CL27" s="174"/>
      <c r="CM27" s="174"/>
      <c r="CN27" s="174"/>
      <c r="CO27" s="174"/>
      <c r="CP27" s="174"/>
      <c r="CQ27" s="174"/>
      <c r="CR27" s="174"/>
      <c r="CS27" s="174"/>
      <c r="CT27" s="174"/>
      <c r="CU27" s="174"/>
      <c r="CV27" s="174"/>
      <c r="CW27" s="174"/>
      <c r="CX27" s="174"/>
      <c r="CY27" s="174"/>
      <c r="CZ27" s="174"/>
      <c r="DA27" s="174"/>
      <c r="DB27" s="174"/>
      <c r="DC27" s="174"/>
      <c r="DD27" s="174"/>
      <c r="DE27" s="174"/>
      <c r="DF27" s="174"/>
      <c r="DG27" s="174"/>
      <c r="DH27" s="174"/>
      <c r="DI27" s="174"/>
    </row>
    <row r="28" spans="3:113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4"/>
      <c r="CA28" s="174"/>
      <c r="CB28" s="174"/>
      <c r="CC28" s="174"/>
      <c r="CD28" s="174"/>
      <c r="CE28" s="174"/>
      <c r="CF28" s="174"/>
      <c r="CG28" s="174"/>
      <c r="CH28" s="174"/>
      <c r="CI28" s="174"/>
      <c r="CJ28" s="174"/>
      <c r="CK28" s="174"/>
      <c r="CL28" s="174"/>
      <c r="CM28" s="174"/>
      <c r="CN28" s="174"/>
      <c r="CO28" s="174"/>
      <c r="CP28" s="174"/>
      <c r="CQ28" s="174"/>
      <c r="CR28" s="174"/>
      <c r="CS28" s="174"/>
      <c r="CT28" s="174"/>
      <c r="CU28" s="174"/>
      <c r="CV28" s="174"/>
      <c r="CW28" s="174"/>
      <c r="CX28" s="174"/>
      <c r="CY28" s="174"/>
      <c r="CZ28" s="174"/>
      <c r="DA28" s="174"/>
      <c r="DB28" s="174"/>
      <c r="DC28" s="174"/>
      <c r="DD28" s="174"/>
      <c r="DE28" s="174"/>
      <c r="DF28" s="174"/>
      <c r="DG28" s="174"/>
      <c r="DH28" s="174"/>
      <c r="DI28" s="174"/>
    </row>
    <row r="29" spans="3:113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4"/>
      <c r="CA29" s="174"/>
      <c r="CB29" s="174"/>
      <c r="CC29" s="174"/>
      <c r="CD29" s="174"/>
      <c r="CE29" s="174"/>
      <c r="CF29" s="174"/>
      <c r="CG29" s="174"/>
      <c r="CH29" s="174"/>
      <c r="CI29" s="174"/>
      <c r="CJ29" s="174"/>
      <c r="CK29" s="174"/>
      <c r="CL29" s="174"/>
      <c r="CM29" s="174"/>
      <c r="CN29" s="174"/>
      <c r="CO29" s="174"/>
      <c r="CP29" s="174"/>
      <c r="CQ29" s="174"/>
      <c r="CR29" s="174"/>
      <c r="CS29" s="174"/>
      <c r="CT29" s="174"/>
      <c r="CU29" s="174"/>
      <c r="CV29" s="174"/>
      <c r="CW29" s="174"/>
      <c r="CX29" s="174"/>
      <c r="CY29" s="174"/>
      <c r="CZ29" s="174"/>
      <c r="DA29" s="174"/>
      <c r="DB29" s="174"/>
      <c r="DC29" s="174"/>
      <c r="DD29" s="174"/>
      <c r="DE29" s="174"/>
      <c r="DF29" s="174"/>
      <c r="DG29" s="174"/>
      <c r="DH29" s="174"/>
      <c r="DI29" s="174"/>
    </row>
    <row r="30" spans="3:113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4"/>
      <c r="CA30" s="174"/>
      <c r="CB30" s="174"/>
      <c r="CC30" s="174"/>
      <c r="CD30" s="174"/>
      <c r="CE30" s="174"/>
      <c r="CF30" s="174"/>
      <c r="CG30" s="174"/>
      <c r="CH30" s="174"/>
      <c r="CI30" s="174"/>
      <c r="CJ30" s="174"/>
      <c r="CK30" s="174"/>
      <c r="CL30" s="174"/>
      <c r="CM30" s="174"/>
      <c r="CN30" s="174"/>
      <c r="CO30" s="174"/>
      <c r="CP30" s="174"/>
      <c r="CQ30" s="174"/>
      <c r="CR30" s="174"/>
      <c r="CS30" s="174"/>
      <c r="CT30" s="174"/>
      <c r="CU30" s="174"/>
      <c r="CV30" s="174"/>
      <c r="CW30" s="174"/>
      <c r="CX30" s="174"/>
      <c r="CY30" s="174"/>
      <c r="CZ30" s="174"/>
      <c r="DA30" s="174"/>
      <c r="DB30" s="174"/>
      <c r="DC30" s="174"/>
      <c r="DD30" s="174"/>
      <c r="DE30" s="174"/>
      <c r="DF30" s="174"/>
      <c r="DG30" s="174"/>
      <c r="DH30" s="174"/>
      <c r="DI30" s="174"/>
    </row>
    <row r="31" spans="3:113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4"/>
      <c r="CA31" s="174"/>
      <c r="CB31" s="174"/>
      <c r="CC31" s="174"/>
      <c r="CD31" s="174"/>
      <c r="CE31" s="174"/>
      <c r="CF31" s="174"/>
      <c r="CG31" s="174"/>
      <c r="CH31" s="174"/>
      <c r="CI31" s="174"/>
      <c r="CJ31" s="174"/>
      <c r="CK31" s="174"/>
      <c r="CL31" s="174"/>
      <c r="CM31" s="174"/>
      <c r="CN31" s="174"/>
      <c r="CO31" s="174"/>
      <c r="CP31" s="174"/>
      <c r="CQ31" s="174"/>
      <c r="CR31" s="174"/>
      <c r="CS31" s="174"/>
      <c r="CT31" s="174"/>
      <c r="CU31" s="174"/>
      <c r="CV31" s="174"/>
      <c r="CW31" s="174"/>
      <c r="CX31" s="174"/>
      <c r="CY31" s="174"/>
      <c r="CZ31" s="174"/>
      <c r="DA31" s="174"/>
      <c r="DB31" s="174"/>
      <c r="DC31" s="174"/>
      <c r="DD31" s="174"/>
      <c r="DE31" s="174"/>
      <c r="DF31" s="174"/>
      <c r="DG31" s="174"/>
      <c r="DH31" s="174"/>
      <c r="DI31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List96">
    <tabColor theme="7" tint="0.399980008602142"/>
  </sheetPr>
  <dimension ref="A1:CO5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6" customWidth="1"/>
    <col min="2" max="2" width="7.33333333333333" style="6" customWidth="1"/>
    <col min="3" max="81" width="7.33333333333333" style="6"/>
    <col min="82" max="85" width="7.33333333333333" style="174"/>
    <col min="86" max="16384" width="7.33333333333333" style="6"/>
  </cols>
  <sheetData>
    <row r="1" spans="1:8" ht="13.5" customHeight="1">
      <c r="A1" s="175" t="s">
        <v>367</v>
      </c>
      <c r="H1" s="3" t="s">
        <v>30</v>
      </c>
    </row>
    <row r="2" ht="13.5" customHeight="1">
      <c r="A2" s="7" t="s">
        <v>185</v>
      </c>
    </row>
    <row r="3" ht="13.5" customHeight="1">
      <c r="A3" s="7" t="s">
        <v>186</v>
      </c>
    </row>
    <row r="18" spans="2:93" ht="13.5" customHeight="1">
      <c r="B18" s="12" t="s">
        <v>874</v>
      </c>
      <c r="C18" s="12" t="s">
        <v>875</v>
      </c>
      <c r="D18" s="12" t="s">
        <v>876</v>
      </c>
      <c r="E18" s="12" t="s">
        <v>877</v>
      </c>
      <c r="F18" s="12" t="s">
        <v>878</v>
      </c>
      <c r="G18" s="12" t="s">
        <v>875</v>
      </c>
      <c r="H18" s="12" t="s">
        <v>876</v>
      </c>
      <c r="I18" s="12" t="s">
        <v>877</v>
      </c>
      <c r="J18" s="12" t="s">
        <v>879</v>
      </c>
      <c r="K18" s="12" t="s">
        <v>875</v>
      </c>
      <c r="L18" s="12" t="s">
        <v>876</v>
      </c>
      <c r="M18" s="12" t="s">
        <v>877</v>
      </c>
      <c r="N18" s="12" t="s">
        <v>880</v>
      </c>
      <c r="O18" s="12" t="s">
        <v>875</v>
      </c>
      <c r="P18" s="12" t="s">
        <v>876</v>
      </c>
      <c r="Q18" s="12" t="s">
        <v>877</v>
      </c>
      <c r="R18" s="12" t="s">
        <v>881</v>
      </c>
      <c r="S18" s="12" t="s">
        <v>875</v>
      </c>
      <c r="T18" s="12" t="s">
        <v>876</v>
      </c>
      <c r="U18" s="12" t="s">
        <v>877</v>
      </c>
      <c r="V18" s="12" t="s">
        <v>882</v>
      </c>
      <c r="W18" s="12" t="s">
        <v>875</v>
      </c>
      <c r="X18" s="12" t="s">
        <v>876</v>
      </c>
      <c r="Y18" s="12" t="s">
        <v>877</v>
      </c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</row>
    <row r="19" spans="1:93" ht="13.5" customHeight="1">
      <c r="A19" s="175" t="s">
        <v>948</v>
      </c>
      <c r="B19" s="9">
        <v>2.94</v>
      </c>
      <c r="C19" s="9">
        <v>2.2200000000000002</v>
      </c>
      <c r="D19" s="9">
        <v>3.92</v>
      </c>
      <c r="E19" s="9">
        <v>4.38</v>
      </c>
      <c r="F19" s="9">
        <v>4.03</v>
      </c>
      <c r="G19" s="9">
        <v>3.46</v>
      </c>
      <c r="H19" s="9">
        <v>1.30</v>
      </c>
      <c r="I19" s="9">
        <v>0.90</v>
      </c>
      <c r="J19" s="9">
        <v>0.67</v>
      </c>
      <c r="K19" s="9">
        <v>0.82</v>
      </c>
      <c r="L19" s="9">
        <v>1.43</v>
      </c>
      <c r="M19" s="9">
        <v>1.28</v>
      </c>
      <c r="N19" s="9">
        <v>0.90</v>
      </c>
      <c r="O19" s="9">
        <v>1.1599999999999999</v>
      </c>
      <c r="P19" s="9">
        <v>1.1000000000000001</v>
      </c>
      <c r="Q19" s="9">
        <v>1.37</v>
      </c>
      <c r="R19" s="9">
        <v>0.26</v>
      </c>
      <c r="S19" s="9">
        <v>-0.36</v>
      </c>
      <c r="T19" s="9">
        <v>0.04</v>
      </c>
      <c r="U19" s="9">
        <v>1.25</v>
      </c>
      <c r="V19" s="9">
        <v>2.10</v>
      </c>
      <c r="W19" s="9">
        <v>1.28</v>
      </c>
      <c r="X19" s="9">
        <v>1.03</v>
      </c>
      <c r="Y19" s="9">
        <v>0.76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5" t="s">
        <v>949</v>
      </c>
      <c r="B20" s="9">
        <v>8.77</v>
      </c>
      <c r="C20" s="9">
        <v>6.29</v>
      </c>
      <c r="D20" s="9">
        <v>7.74</v>
      </c>
      <c r="E20" s="9">
        <v>8.52</v>
      </c>
      <c r="F20" s="9">
        <v>7.75</v>
      </c>
      <c r="G20" s="9">
        <v>8.01</v>
      </c>
      <c r="H20" s="9">
        <v>3.12</v>
      </c>
      <c r="I20" s="9">
        <v>0.35</v>
      </c>
      <c r="J20" s="9">
        <v>-4.47</v>
      </c>
      <c r="K20" s="9">
        <v>-4.70</v>
      </c>
      <c r="L20" s="9">
        <v>-2.81</v>
      </c>
      <c r="M20" s="9">
        <v>-1.63</v>
      </c>
      <c r="N20" s="9">
        <v>0.86</v>
      </c>
      <c r="O20" s="9">
        <v>1.31</v>
      </c>
      <c r="P20" s="9">
        <v>3.97</v>
      </c>
      <c r="Q20" s="9">
        <v>5.42</v>
      </c>
      <c r="R20" s="9">
        <v>3.37</v>
      </c>
      <c r="S20" s="9">
        <v>2.2000000000000002</v>
      </c>
      <c r="T20" s="9">
        <v>1.1000000000000001</v>
      </c>
      <c r="U20" s="9">
        <v>1.72</v>
      </c>
      <c r="V20" s="9">
        <v>2.76</v>
      </c>
      <c r="W20" s="9">
        <v>1.81</v>
      </c>
      <c r="X20" s="9">
        <v>1.53</v>
      </c>
      <c r="Y20" s="9">
        <v>1.25</v>
      </c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</row>
    <row r="21" spans="1:93" ht="13.5" customHeight="1">
      <c r="A21" s="175" t="s">
        <v>950</v>
      </c>
      <c r="B21" s="9">
        <v>5.83</v>
      </c>
      <c r="C21" s="9">
        <v>4.08</v>
      </c>
      <c r="D21" s="9">
        <v>3.83</v>
      </c>
      <c r="E21" s="9">
        <v>4.1500000000000004</v>
      </c>
      <c r="F21" s="9">
        <v>3.72</v>
      </c>
      <c r="G21" s="9">
        <v>4.55</v>
      </c>
      <c r="H21" s="9">
        <v>1.82</v>
      </c>
      <c r="I21" s="9">
        <v>-0.55000000000000004</v>
      </c>
      <c r="J21" s="9">
        <v>-5.14</v>
      </c>
      <c r="K21" s="9">
        <v>-5.51</v>
      </c>
      <c r="L21" s="9">
        <v>-4.24</v>
      </c>
      <c r="M21" s="9">
        <v>-2.90</v>
      </c>
      <c r="N21" s="9">
        <v>-0.05</v>
      </c>
      <c r="O21" s="9">
        <v>0.15</v>
      </c>
      <c r="P21" s="9">
        <v>2.86</v>
      </c>
      <c r="Q21" s="9">
        <v>4.05</v>
      </c>
      <c r="R21" s="9">
        <v>3.10</v>
      </c>
      <c r="S21" s="9">
        <v>2.56</v>
      </c>
      <c r="T21" s="9">
        <v>1.06</v>
      </c>
      <c r="U21" s="9">
        <v>0.47</v>
      </c>
      <c r="V21" s="9">
        <v>0.66</v>
      </c>
      <c r="W21" s="9">
        <v>0.53</v>
      </c>
      <c r="X21" s="9">
        <v>0.50</v>
      </c>
      <c r="Y21" s="9">
        <v>0.49</v>
      </c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</row>
    <row r="22" spans="1:93" ht="13.5" customHeight="1">
      <c r="A22" s="175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</row>
    <row r="23" spans="1:93" ht="13.5" customHeight="1">
      <c r="A23" s="175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</row>
    <row r="24" spans="1:93" ht="13.5" customHeight="1">
      <c r="A24" s="175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</row>
    <row r="25" spans="1:93" ht="13.5" customHeight="1">
      <c r="A25" s="10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</row>
    <row r="26" spans="3:93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4"/>
      <c r="CA26" s="174"/>
      <c r="CB26" s="174"/>
      <c r="CC26" s="174"/>
      <c r="CH26" s="174"/>
      <c r="CI26" s="174"/>
      <c r="CJ26" s="174"/>
      <c r="CK26" s="174"/>
      <c r="CL26" s="174"/>
      <c r="CM26" s="174"/>
      <c r="CN26" s="174"/>
      <c r="CO26" s="174"/>
    </row>
    <row r="27" spans="3:93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4"/>
      <c r="CA27" s="174"/>
      <c r="CB27" s="174"/>
      <c r="CC27" s="174"/>
      <c r="CH27" s="174"/>
      <c r="CI27" s="174"/>
      <c r="CJ27" s="174"/>
      <c r="CK27" s="174"/>
      <c r="CL27" s="174"/>
      <c r="CM27" s="174"/>
      <c r="CN27" s="174"/>
      <c r="CO27" s="174"/>
    </row>
    <row r="28" spans="3:93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4"/>
      <c r="CA28" s="174"/>
      <c r="CB28" s="174"/>
      <c r="CC28" s="174"/>
      <c r="CH28" s="174"/>
      <c r="CI28" s="174"/>
      <c r="CJ28" s="174"/>
      <c r="CK28" s="174"/>
      <c r="CL28" s="174"/>
      <c r="CM28" s="174"/>
      <c r="CN28" s="174"/>
      <c r="CO28" s="174"/>
    </row>
    <row r="29" spans="3:93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4"/>
      <c r="CA29" s="174"/>
      <c r="CB29" s="174"/>
      <c r="CC29" s="174"/>
      <c r="CH29" s="174"/>
      <c r="CI29" s="174"/>
      <c r="CJ29" s="174"/>
      <c r="CK29" s="174"/>
      <c r="CL29" s="174"/>
      <c r="CM29" s="174"/>
      <c r="CN29" s="174"/>
      <c r="CO29" s="174"/>
    </row>
    <row r="30" spans="3:93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4"/>
      <c r="CA30" s="174"/>
      <c r="CB30" s="174"/>
      <c r="CC30" s="174"/>
      <c r="CH30" s="174"/>
      <c r="CI30" s="174"/>
      <c r="CJ30" s="174"/>
      <c r="CK30" s="174"/>
      <c r="CL30" s="174"/>
      <c r="CM30" s="174"/>
      <c r="CN30" s="174"/>
      <c r="CO30" s="174"/>
    </row>
    <row r="31" spans="3:93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4"/>
      <c r="CA31" s="174"/>
      <c r="CB31" s="174"/>
      <c r="CC31" s="174"/>
      <c r="CH31" s="174"/>
      <c r="CI31" s="174"/>
      <c r="CJ31" s="174"/>
      <c r="CK31" s="174"/>
      <c r="CL31" s="174"/>
      <c r="CM31" s="174"/>
      <c r="CN31" s="174"/>
      <c r="CO31" s="174"/>
    </row>
    <row r="32" spans="3:93" ht="13.5" customHeight="1"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R32" s="174"/>
      <c r="BS32" s="174"/>
      <c r="BT32" s="174"/>
      <c r="BU32" s="174"/>
      <c r="BV32" s="174"/>
      <c r="BW32" s="174"/>
      <c r="BX32" s="174"/>
      <c r="BY32" s="174"/>
      <c r="BZ32" s="174"/>
      <c r="CA32" s="174"/>
      <c r="CB32" s="174"/>
      <c r="CC32" s="174"/>
      <c r="CH32" s="174"/>
      <c r="CI32" s="174"/>
      <c r="CJ32" s="174"/>
      <c r="CK32" s="174"/>
      <c r="CL32" s="174"/>
      <c r="CM32" s="174"/>
      <c r="CN32" s="174"/>
      <c r="CO32" s="174"/>
    </row>
    <row r="33" spans="3:93" ht="13.5" customHeight="1"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  <c r="BQ33" s="174"/>
      <c r="BR33" s="174"/>
      <c r="BS33" s="174"/>
      <c r="BT33" s="174"/>
      <c r="BU33" s="174"/>
      <c r="BV33" s="174"/>
      <c r="BW33" s="174"/>
      <c r="BX33" s="174"/>
      <c r="BY33" s="174"/>
      <c r="BZ33" s="174"/>
      <c r="CA33" s="174"/>
      <c r="CB33" s="174"/>
      <c r="CC33" s="174"/>
      <c r="CH33" s="174"/>
      <c r="CI33" s="174"/>
      <c r="CJ33" s="174"/>
      <c r="CK33" s="174"/>
      <c r="CL33" s="174"/>
      <c r="CM33" s="174"/>
      <c r="CN33" s="174"/>
      <c r="CO33" s="174"/>
    </row>
    <row r="34" spans="3:93" ht="13.5" customHeight="1"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4"/>
      <c r="CA34" s="174"/>
      <c r="CB34" s="174"/>
      <c r="CC34" s="174"/>
      <c r="CH34" s="174"/>
      <c r="CI34" s="174"/>
      <c r="CJ34" s="174"/>
      <c r="CK34" s="174"/>
      <c r="CL34" s="174"/>
      <c r="CM34" s="174"/>
      <c r="CN34" s="174"/>
      <c r="CO34" s="174"/>
    </row>
    <row r="35" spans="3:93" ht="13.5" customHeight="1"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4"/>
      <c r="AS35" s="174"/>
      <c r="AT35" s="174"/>
      <c r="AU35" s="174"/>
      <c r="AV35" s="174"/>
      <c r="AW35" s="174"/>
      <c r="AX35" s="174"/>
      <c r="AY35" s="174"/>
      <c r="AZ35" s="174"/>
      <c r="BA35" s="174"/>
      <c r="BB35" s="174"/>
      <c r="BC35" s="174"/>
      <c r="BD35" s="174"/>
      <c r="BE35" s="174"/>
      <c r="BF35" s="174"/>
      <c r="BG35" s="174"/>
      <c r="BH35" s="174"/>
      <c r="BI35" s="174"/>
      <c r="BJ35" s="174"/>
      <c r="BK35" s="174"/>
      <c r="BL35" s="174"/>
      <c r="BM35" s="174"/>
      <c r="BN35" s="174"/>
      <c r="BO35" s="174"/>
      <c r="BP35" s="174"/>
      <c r="BQ35" s="174"/>
      <c r="BR35" s="174"/>
      <c r="BS35" s="174"/>
      <c r="BT35" s="174"/>
      <c r="BU35" s="174"/>
      <c r="BV35" s="174"/>
      <c r="BW35" s="174"/>
      <c r="BX35" s="174"/>
      <c r="BY35" s="174"/>
      <c r="BZ35" s="174"/>
      <c r="CA35" s="174"/>
      <c r="CB35" s="174"/>
      <c r="CC35" s="174"/>
      <c r="CH35" s="174"/>
      <c r="CI35" s="174"/>
      <c r="CJ35" s="174"/>
      <c r="CK35" s="174"/>
      <c r="CL35" s="174"/>
      <c r="CM35" s="174"/>
      <c r="CN35" s="174"/>
      <c r="CO35" s="174"/>
    </row>
    <row r="36" spans="3:93" ht="13.5" customHeight="1"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4"/>
      <c r="AS36" s="174"/>
      <c r="AT36" s="174"/>
      <c r="AU36" s="174"/>
      <c r="AV36" s="174"/>
      <c r="AW36" s="174"/>
      <c r="AX36" s="174"/>
      <c r="AY36" s="174"/>
      <c r="AZ36" s="174"/>
      <c r="BA36" s="174"/>
      <c r="BB36" s="174"/>
      <c r="BC36" s="174"/>
      <c r="BD36" s="174"/>
      <c r="BE36" s="174"/>
      <c r="BF36" s="174"/>
      <c r="BG36" s="174"/>
      <c r="BH36" s="174"/>
      <c r="BI36" s="174"/>
      <c r="BJ36" s="174"/>
      <c r="BK36" s="174"/>
      <c r="BL36" s="174"/>
      <c r="BM36" s="174"/>
      <c r="BN36" s="174"/>
      <c r="BO36" s="174"/>
      <c r="BP36" s="174"/>
      <c r="BQ36" s="174"/>
      <c r="BR36" s="174"/>
      <c r="BS36" s="174"/>
      <c r="BT36" s="174"/>
      <c r="BU36" s="174"/>
      <c r="BV36" s="174"/>
      <c r="BW36" s="174"/>
      <c r="BX36" s="174"/>
      <c r="BY36" s="174"/>
      <c r="BZ36" s="174"/>
      <c r="CA36" s="174"/>
      <c r="CB36" s="174"/>
      <c r="CC36" s="174"/>
      <c r="CH36" s="174"/>
      <c r="CI36" s="174"/>
      <c r="CJ36" s="174"/>
      <c r="CK36" s="174"/>
      <c r="CL36" s="174"/>
      <c r="CM36" s="174"/>
      <c r="CN36" s="174"/>
      <c r="CO36" s="174"/>
    </row>
    <row r="37" spans="3:93" ht="13.5" customHeight="1"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4"/>
      <c r="BC37" s="174"/>
      <c r="BD37" s="174"/>
      <c r="BE37" s="174"/>
      <c r="BF37" s="174"/>
      <c r="BG37" s="174"/>
      <c r="BH37" s="174"/>
      <c r="BI37" s="174"/>
      <c r="BJ37" s="174"/>
      <c r="BK37" s="174"/>
      <c r="BL37" s="174"/>
      <c r="BM37" s="174"/>
      <c r="BN37" s="174"/>
      <c r="BO37" s="174"/>
      <c r="BP37" s="174"/>
      <c r="BQ37" s="174"/>
      <c r="BR37" s="174"/>
      <c r="BS37" s="174"/>
      <c r="BT37" s="174"/>
      <c r="BU37" s="174"/>
      <c r="BV37" s="174"/>
      <c r="BW37" s="174"/>
      <c r="BX37" s="174"/>
      <c r="BY37" s="174"/>
      <c r="BZ37" s="174"/>
      <c r="CA37" s="174"/>
      <c r="CB37" s="174"/>
      <c r="CC37" s="174"/>
      <c r="CH37" s="174"/>
      <c r="CI37" s="174"/>
      <c r="CJ37" s="174"/>
      <c r="CK37" s="174"/>
      <c r="CL37" s="174"/>
      <c r="CM37" s="174"/>
      <c r="CN37" s="174"/>
      <c r="CO37" s="174"/>
    </row>
    <row r="38" spans="3:93" ht="13.5" customHeight="1"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  <c r="BB38" s="174"/>
      <c r="BC38" s="174"/>
      <c r="BD38" s="174"/>
      <c r="BE38" s="174"/>
      <c r="BF38" s="174"/>
      <c r="BG38" s="174"/>
      <c r="BH38" s="174"/>
      <c r="BI38" s="174"/>
      <c r="BJ38" s="174"/>
      <c r="BK38" s="174"/>
      <c r="BL38" s="174"/>
      <c r="BM38" s="174"/>
      <c r="BN38" s="174"/>
      <c r="BO38" s="174"/>
      <c r="BP38" s="174"/>
      <c r="BQ38" s="174"/>
      <c r="BR38" s="174"/>
      <c r="BS38" s="174"/>
      <c r="BT38" s="174"/>
      <c r="BU38" s="174"/>
      <c r="BV38" s="174"/>
      <c r="BW38" s="174"/>
      <c r="BX38" s="174"/>
      <c r="BY38" s="174"/>
      <c r="BZ38" s="174"/>
      <c r="CA38" s="174"/>
      <c r="CB38" s="174"/>
      <c r="CC38" s="174"/>
      <c r="CH38" s="174"/>
      <c r="CI38" s="174"/>
      <c r="CJ38" s="174"/>
      <c r="CK38" s="174"/>
      <c r="CL38" s="174"/>
      <c r="CM38" s="174"/>
      <c r="CN38" s="174"/>
      <c r="CO38" s="174"/>
    </row>
    <row r="39" spans="3:93" ht="13.5" customHeight="1"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4"/>
      <c r="AS39" s="174"/>
      <c r="AT39" s="174"/>
      <c r="AU39" s="174"/>
      <c r="AV39" s="174"/>
      <c r="AW39" s="174"/>
      <c r="AX39" s="174"/>
      <c r="AY39" s="174"/>
      <c r="AZ39" s="174"/>
      <c r="BA39" s="174"/>
      <c r="BB39" s="174"/>
      <c r="BC39" s="174"/>
      <c r="BD39" s="174"/>
      <c r="BE39" s="174"/>
      <c r="BF39" s="174"/>
      <c r="BG39" s="174"/>
      <c r="BH39" s="174"/>
      <c r="BI39" s="174"/>
      <c r="BJ39" s="174"/>
      <c r="BK39" s="174"/>
      <c r="BL39" s="174"/>
      <c r="BM39" s="174"/>
      <c r="BN39" s="174"/>
      <c r="BO39" s="174"/>
      <c r="BP39" s="174"/>
      <c r="BQ39" s="174"/>
      <c r="BR39" s="174"/>
      <c r="BS39" s="174"/>
      <c r="BT39" s="174"/>
      <c r="BU39" s="174"/>
      <c r="BV39" s="174"/>
      <c r="BW39" s="174"/>
      <c r="BX39" s="174"/>
      <c r="BY39" s="174"/>
      <c r="BZ39" s="174"/>
      <c r="CA39" s="174"/>
      <c r="CB39" s="174"/>
      <c r="CC39" s="174"/>
      <c r="CH39" s="174"/>
      <c r="CI39" s="174"/>
      <c r="CJ39" s="174"/>
      <c r="CK39" s="174"/>
      <c r="CL39" s="174"/>
      <c r="CM39" s="174"/>
      <c r="CN39" s="174"/>
      <c r="CO39" s="174"/>
    </row>
    <row r="40" spans="3:93" ht="13.5" customHeight="1"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4"/>
      <c r="AS40" s="174"/>
      <c r="AT40" s="174"/>
      <c r="AU40" s="174"/>
      <c r="AV40" s="174"/>
      <c r="AW40" s="174"/>
      <c r="AX40" s="174"/>
      <c r="AY40" s="174"/>
      <c r="AZ40" s="174"/>
      <c r="BA40" s="174"/>
      <c r="BB40" s="174"/>
      <c r="BC40" s="174"/>
      <c r="BD40" s="174"/>
      <c r="BE40" s="174"/>
      <c r="BF40" s="174"/>
      <c r="BG40" s="174"/>
      <c r="BH40" s="174"/>
      <c r="BI40" s="174"/>
      <c r="BJ40" s="174"/>
      <c r="BK40" s="174"/>
      <c r="BL40" s="174"/>
      <c r="BM40" s="174"/>
      <c r="BN40" s="174"/>
      <c r="BO40" s="174"/>
      <c r="BP40" s="174"/>
      <c r="BQ40" s="174"/>
      <c r="BR40" s="174"/>
      <c r="BS40" s="174"/>
      <c r="BT40" s="174"/>
      <c r="BU40" s="174"/>
      <c r="BV40" s="174"/>
      <c r="BW40" s="174"/>
      <c r="BX40" s="174"/>
      <c r="BY40" s="174"/>
      <c r="BZ40" s="174"/>
      <c r="CA40" s="174"/>
      <c r="CB40" s="174"/>
      <c r="CC40" s="174"/>
      <c r="CH40" s="174"/>
      <c r="CI40" s="174"/>
      <c r="CJ40" s="174"/>
      <c r="CK40" s="174"/>
      <c r="CL40" s="174"/>
      <c r="CM40" s="174"/>
      <c r="CN40" s="174"/>
      <c r="CO40" s="174"/>
    </row>
    <row r="41" spans="3:93" ht="13.5" customHeight="1"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4"/>
      <c r="AS41" s="174"/>
      <c r="AT41" s="174"/>
      <c r="AU41" s="174"/>
      <c r="AV41" s="174"/>
      <c r="AW41" s="174"/>
      <c r="AX41" s="174"/>
      <c r="AY41" s="174"/>
      <c r="AZ41" s="174"/>
      <c r="BA41" s="174"/>
      <c r="BB41" s="174"/>
      <c r="BC41" s="174"/>
      <c r="BD41" s="174"/>
      <c r="BE41" s="174"/>
      <c r="BF41" s="174"/>
      <c r="BG41" s="174"/>
      <c r="BH41" s="174"/>
      <c r="BI41" s="174"/>
      <c r="BJ41" s="174"/>
      <c r="BK41" s="174"/>
      <c r="BL41" s="174"/>
      <c r="BM41" s="174"/>
      <c r="BN41" s="174"/>
      <c r="BO41" s="174"/>
      <c r="BP41" s="174"/>
      <c r="BQ41" s="174"/>
      <c r="BR41" s="174"/>
      <c r="BS41" s="174"/>
      <c r="BT41" s="174"/>
      <c r="BU41" s="174"/>
      <c r="BV41" s="174"/>
      <c r="BW41" s="174"/>
      <c r="BX41" s="174"/>
      <c r="BY41" s="174"/>
      <c r="BZ41" s="174"/>
      <c r="CA41" s="174"/>
      <c r="CB41" s="174"/>
      <c r="CC41" s="174"/>
      <c r="CH41" s="174"/>
      <c r="CI41" s="174"/>
      <c r="CJ41" s="174"/>
      <c r="CK41" s="174"/>
      <c r="CL41" s="174"/>
      <c r="CM41" s="174"/>
      <c r="CN41" s="174"/>
      <c r="CO41" s="174"/>
    </row>
    <row r="42" spans="3:93" ht="13.5" customHeight="1"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4"/>
      <c r="BC42" s="174"/>
      <c r="BD42" s="174"/>
      <c r="BE42" s="174"/>
      <c r="BF42" s="174"/>
      <c r="BG42" s="174"/>
      <c r="BH42" s="174"/>
      <c r="BI42" s="174"/>
      <c r="BJ42" s="174"/>
      <c r="BK42" s="174"/>
      <c r="BL42" s="174"/>
      <c r="BM42" s="174"/>
      <c r="BN42" s="174"/>
      <c r="BO42" s="174"/>
      <c r="BP42" s="174"/>
      <c r="BQ42" s="174"/>
      <c r="BR42" s="174"/>
      <c r="BS42" s="174"/>
      <c r="BT42" s="174"/>
      <c r="BU42" s="174"/>
      <c r="BV42" s="174"/>
      <c r="BW42" s="174"/>
      <c r="BX42" s="174"/>
      <c r="BY42" s="174"/>
      <c r="BZ42" s="174"/>
      <c r="CA42" s="174"/>
      <c r="CB42" s="174"/>
      <c r="CC42" s="174"/>
      <c r="CH42" s="174"/>
      <c r="CI42" s="174"/>
      <c r="CJ42" s="174"/>
      <c r="CK42" s="174"/>
      <c r="CL42" s="174"/>
      <c r="CM42" s="174"/>
      <c r="CN42" s="174"/>
      <c r="CO42" s="174"/>
    </row>
    <row r="43" spans="3:93" ht="13.5" customHeight="1"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4"/>
      <c r="BE43" s="174"/>
      <c r="BF43" s="174"/>
      <c r="BG43" s="174"/>
      <c r="BH43" s="174"/>
      <c r="BI43" s="174"/>
      <c r="BJ43" s="174"/>
      <c r="BK43" s="174"/>
      <c r="BL43" s="174"/>
      <c r="BM43" s="174"/>
      <c r="BN43" s="174"/>
      <c r="BO43" s="174"/>
      <c r="BP43" s="174"/>
      <c r="BQ43" s="174"/>
      <c r="BR43" s="174"/>
      <c r="BS43" s="174"/>
      <c r="BT43" s="174"/>
      <c r="BU43" s="174"/>
      <c r="BV43" s="174"/>
      <c r="BW43" s="174"/>
      <c r="BX43" s="174"/>
      <c r="BY43" s="174"/>
      <c r="BZ43" s="174"/>
      <c r="CA43" s="174"/>
      <c r="CB43" s="174"/>
      <c r="CC43" s="174"/>
      <c r="CH43" s="174"/>
      <c r="CI43" s="174"/>
      <c r="CJ43" s="174"/>
      <c r="CK43" s="174"/>
      <c r="CL43" s="174"/>
      <c r="CM43" s="174"/>
      <c r="CN43" s="174"/>
      <c r="CO43" s="174"/>
    </row>
    <row r="44" spans="3:93" ht="13.5" customHeight="1"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4"/>
      <c r="BC44" s="174"/>
      <c r="BD44" s="174"/>
      <c r="BE44" s="174"/>
      <c r="BF44" s="174"/>
      <c r="BG44" s="174"/>
      <c r="BH44" s="174"/>
      <c r="BI44" s="174"/>
      <c r="BJ44" s="174"/>
      <c r="BK44" s="174"/>
      <c r="BL44" s="174"/>
      <c r="BM44" s="174"/>
      <c r="BN44" s="174"/>
      <c r="BO44" s="174"/>
      <c r="BP44" s="174"/>
      <c r="BQ44" s="174"/>
      <c r="BR44" s="174"/>
      <c r="BS44" s="174"/>
      <c r="BT44" s="174"/>
      <c r="BU44" s="174"/>
      <c r="BV44" s="174"/>
      <c r="BW44" s="174"/>
      <c r="BX44" s="174"/>
      <c r="BY44" s="174"/>
      <c r="BZ44" s="174"/>
      <c r="CA44" s="174"/>
      <c r="CB44" s="174"/>
      <c r="CC44" s="174"/>
      <c r="CH44" s="174"/>
      <c r="CI44" s="174"/>
      <c r="CJ44" s="174"/>
      <c r="CK44" s="174"/>
      <c r="CL44" s="174"/>
      <c r="CM44" s="174"/>
      <c r="CN44" s="174"/>
      <c r="CO44" s="174"/>
    </row>
    <row r="45" spans="3:93" ht="13.5" customHeight="1"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174"/>
      <c r="BL45" s="174"/>
      <c r="BM45" s="174"/>
      <c r="BN45" s="174"/>
      <c r="BO45" s="174"/>
      <c r="BP45" s="174"/>
      <c r="BQ45" s="174"/>
      <c r="BR45" s="174"/>
      <c r="BS45" s="174"/>
      <c r="BT45" s="174"/>
      <c r="BU45" s="174"/>
      <c r="BV45" s="174"/>
      <c r="BW45" s="174"/>
      <c r="BX45" s="174"/>
      <c r="BY45" s="174"/>
      <c r="BZ45" s="174"/>
      <c r="CA45" s="174"/>
      <c r="CB45" s="174"/>
      <c r="CC45" s="174"/>
      <c r="CH45" s="174"/>
      <c r="CI45" s="174"/>
      <c r="CJ45" s="174"/>
      <c r="CK45" s="174"/>
      <c r="CL45" s="174"/>
      <c r="CM45" s="174"/>
      <c r="CN45" s="174"/>
      <c r="CO45" s="174"/>
    </row>
    <row r="46" spans="3:93" ht="13.5" customHeight="1"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G46" s="174"/>
      <c r="BH46" s="174"/>
      <c r="BI46" s="174"/>
      <c r="BJ46" s="174"/>
      <c r="BK46" s="174"/>
      <c r="BL46" s="174"/>
      <c r="BM46" s="174"/>
      <c r="BN46" s="174"/>
      <c r="BO46" s="174"/>
      <c r="BP46" s="174"/>
      <c r="BQ46" s="174"/>
      <c r="BR46" s="174"/>
      <c r="BS46" s="174"/>
      <c r="BT46" s="174"/>
      <c r="BU46" s="174"/>
      <c r="BV46" s="174"/>
      <c r="BW46" s="174"/>
      <c r="BX46" s="174"/>
      <c r="BY46" s="174"/>
      <c r="BZ46" s="174"/>
      <c r="CA46" s="174"/>
      <c r="CB46" s="174"/>
      <c r="CC46" s="174"/>
      <c r="CH46" s="174"/>
      <c r="CI46" s="174"/>
      <c r="CJ46" s="174"/>
      <c r="CK46" s="174"/>
      <c r="CL46" s="174"/>
      <c r="CM46" s="174"/>
      <c r="CN46" s="174"/>
      <c r="CO46" s="174"/>
    </row>
    <row r="47" spans="3:93" ht="13.5" customHeight="1"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4"/>
      <c r="BM47" s="174"/>
      <c r="BN47" s="174"/>
      <c r="BO47" s="174"/>
      <c r="BP47" s="174"/>
      <c r="BQ47" s="174"/>
      <c r="BR47" s="174"/>
      <c r="BS47" s="174"/>
      <c r="BT47" s="174"/>
      <c r="BU47" s="174"/>
      <c r="BV47" s="174"/>
      <c r="BW47" s="174"/>
      <c r="BX47" s="174"/>
      <c r="BY47" s="174"/>
      <c r="BZ47" s="174"/>
      <c r="CA47" s="174"/>
      <c r="CB47" s="174"/>
      <c r="CC47" s="174"/>
      <c r="CH47" s="174"/>
      <c r="CI47" s="174"/>
      <c r="CJ47" s="174"/>
      <c r="CK47" s="174"/>
      <c r="CL47" s="174"/>
      <c r="CM47" s="174"/>
      <c r="CN47" s="174"/>
      <c r="CO47" s="174"/>
    </row>
    <row r="48" spans="3:93" ht="13.5" customHeight="1"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74"/>
      <c r="AL48" s="174"/>
      <c r="AM48" s="174"/>
      <c r="AN48" s="174"/>
      <c r="AO48" s="174"/>
      <c r="AP48" s="174"/>
      <c r="AQ48" s="174"/>
      <c r="AR48" s="174"/>
      <c r="AS48" s="174"/>
      <c r="AT48" s="174"/>
      <c r="AU48" s="174"/>
      <c r="AV48" s="174"/>
      <c r="AW48" s="174"/>
      <c r="AX48" s="174"/>
      <c r="AY48" s="174"/>
      <c r="AZ48" s="174"/>
      <c r="BA48" s="174"/>
      <c r="BB48" s="174"/>
      <c r="BC48" s="174"/>
      <c r="BD48" s="174"/>
      <c r="BE48" s="174"/>
      <c r="BF48" s="174"/>
      <c r="BG48" s="174"/>
      <c r="BH48" s="174"/>
      <c r="BI48" s="174"/>
      <c r="BJ48" s="174"/>
      <c r="BK48" s="174"/>
      <c r="BL48" s="174"/>
      <c r="BM48" s="174"/>
      <c r="BN48" s="174"/>
      <c r="BO48" s="174"/>
      <c r="BP48" s="174"/>
      <c r="BQ48" s="174"/>
      <c r="BR48" s="174"/>
      <c r="BS48" s="174"/>
      <c r="BT48" s="174"/>
      <c r="BU48" s="174"/>
      <c r="BV48" s="174"/>
      <c r="BW48" s="174"/>
      <c r="BX48" s="174"/>
      <c r="BY48" s="174"/>
      <c r="BZ48" s="174"/>
      <c r="CA48" s="174"/>
      <c r="CB48" s="174"/>
      <c r="CC48" s="174"/>
      <c r="CH48" s="174"/>
      <c r="CI48" s="174"/>
      <c r="CJ48" s="174"/>
      <c r="CK48" s="174"/>
      <c r="CL48" s="174"/>
      <c r="CM48" s="174"/>
      <c r="CN48" s="174"/>
      <c r="CO48" s="174"/>
    </row>
    <row r="49" spans="3:93" ht="13.5" customHeight="1"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174"/>
      <c r="AU49" s="174"/>
      <c r="AV49" s="174"/>
      <c r="AW49" s="174"/>
      <c r="AX49" s="174"/>
      <c r="AY49" s="174"/>
      <c r="AZ49" s="174"/>
      <c r="BA49" s="174"/>
      <c r="BB49" s="174"/>
      <c r="BC49" s="174"/>
      <c r="BD49" s="174"/>
      <c r="BE49" s="174"/>
      <c r="BF49" s="174"/>
      <c r="BG49" s="174"/>
      <c r="BH49" s="174"/>
      <c r="BI49" s="174"/>
      <c r="BJ49" s="174"/>
      <c r="BK49" s="174"/>
      <c r="BL49" s="174"/>
      <c r="BM49" s="174"/>
      <c r="BN49" s="174"/>
      <c r="BO49" s="174"/>
      <c r="BP49" s="174"/>
      <c r="BQ49" s="174"/>
      <c r="BR49" s="174"/>
      <c r="BS49" s="174"/>
      <c r="BT49" s="174"/>
      <c r="BU49" s="174"/>
      <c r="BV49" s="174"/>
      <c r="BW49" s="174"/>
      <c r="BX49" s="174"/>
      <c r="BY49" s="174"/>
      <c r="BZ49" s="174"/>
      <c r="CA49" s="174"/>
      <c r="CB49" s="174"/>
      <c r="CC49" s="174"/>
      <c r="CH49" s="174"/>
      <c r="CI49" s="174"/>
      <c r="CJ49" s="174"/>
      <c r="CK49" s="174"/>
      <c r="CL49" s="174"/>
      <c r="CM49" s="174"/>
      <c r="CN49" s="174"/>
      <c r="CO49" s="174"/>
    </row>
    <row r="50" spans="3:93" ht="13.5" customHeight="1"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74"/>
      <c r="AS50" s="174"/>
      <c r="AT50" s="174"/>
      <c r="AU50" s="174"/>
      <c r="AV50" s="174"/>
      <c r="AW50" s="174"/>
      <c r="AX50" s="174"/>
      <c r="AY50" s="174"/>
      <c r="AZ50" s="174"/>
      <c r="BA50" s="174"/>
      <c r="BB50" s="174"/>
      <c r="BC50" s="174"/>
      <c r="BD50" s="174"/>
      <c r="BE50" s="174"/>
      <c r="BF50" s="174"/>
      <c r="BG50" s="174"/>
      <c r="BH50" s="174"/>
      <c r="BI50" s="174"/>
      <c r="BJ50" s="174"/>
      <c r="BK50" s="174"/>
      <c r="BL50" s="174"/>
      <c r="BM50" s="174"/>
      <c r="BN50" s="174"/>
      <c r="BO50" s="174"/>
      <c r="BP50" s="174"/>
      <c r="BQ50" s="174"/>
      <c r="BR50" s="174"/>
      <c r="BS50" s="174"/>
      <c r="BT50" s="174"/>
      <c r="BU50" s="174"/>
      <c r="BV50" s="174"/>
      <c r="BW50" s="174"/>
      <c r="BX50" s="174"/>
      <c r="BY50" s="174"/>
      <c r="BZ50" s="174"/>
      <c r="CA50" s="174"/>
      <c r="CB50" s="174"/>
      <c r="CC50" s="174"/>
      <c r="CH50" s="174"/>
      <c r="CI50" s="174"/>
      <c r="CJ50" s="174"/>
      <c r="CK50" s="174"/>
      <c r="CL50" s="174"/>
      <c r="CM50" s="174"/>
      <c r="CN50" s="174"/>
      <c r="CO50" s="174"/>
    </row>
    <row r="51" spans="3:93" ht="13.5" customHeight="1"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H51" s="174"/>
      <c r="AI51" s="174"/>
      <c r="AJ51" s="174"/>
      <c r="AK51" s="174"/>
      <c r="AL51" s="174"/>
      <c r="AM51" s="174"/>
      <c r="AN51" s="174"/>
      <c r="AO51" s="174"/>
      <c r="AP51" s="174"/>
      <c r="AQ51" s="174"/>
      <c r="AR51" s="174"/>
      <c r="AS51" s="174"/>
      <c r="AT51" s="174"/>
      <c r="AU51" s="174"/>
      <c r="AV51" s="174"/>
      <c r="AW51" s="174"/>
      <c r="AX51" s="174"/>
      <c r="AY51" s="174"/>
      <c r="AZ51" s="174"/>
      <c r="BA51" s="174"/>
      <c r="BB51" s="174"/>
      <c r="BC51" s="174"/>
      <c r="BD51" s="174"/>
      <c r="BE51" s="174"/>
      <c r="BF51" s="174"/>
      <c r="BG51" s="174"/>
      <c r="BH51" s="174"/>
      <c r="BI51" s="174"/>
      <c r="BJ51" s="174"/>
      <c r="BK51" s="174"/>
      <c r="BL51" s="174"/>
      <c r="BM51" s="174"/>
      <c r="BN51" s="174"/>
      <c r="BO51" s="174"/>
      <c r="BP51" s="174"/>
      <c r="BQ51" s="174"/>
      <c r="BR51" s="174"/>
      <c r="BS51" s="174"/>
      <c r="BT51" s="174"/>
      <c r="BU51" s="174"/>
      <c r="BV51" s="174"/>
      <c r="BW51" s="174"/>
      <c r="BX51" s="174"/>
      <c r="BY51" s="174"/>
      <c r="BZ51" s="174"/>
      <c r="CA51" s="174"/>
      <c r="CB51" s="174"/>
      <c r="CC51" s="174"/>
      <c r="CH51" s="174"/>
      <c r="CI51" s="174"/>
      <c r="CJ51" s="174"/>
      <c r="CK51" s="174"/>
      <c r="CL51" s="174"/>
      <c r="CM51" s="174"/>
      <c r="CN51" s="174"/>
      <c r="CO51" s="174"/>
    </row>
    <row r="52" spans="3:93" ht="13.5" customHeight="1"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R52" s="174"/>
      <c r="BS52" s="174"/>
      <c r="BT52" s="174"/>
      <c r="BU52" s="174"/>
      <c r="BV52" s="174"/>
      <c r="BW52" s="174"/>
      <c r="BX52" s="174"/>
      <c r="BY52" s="174"/>
      <c r="BZ52" s="174"/>
      <c r="CA52" s="174"/>
      <c r="CB52" s="174"/>
      <c r="CC52" s="174"/>
      <c r="CH52" s="174"/>
      <c r="CI52" s="174"/>
      <c r="CJ52" s="174"/>
      <c r="CK52" s="174"/>
      <c r="CL52" s="174"/>
      <c r="CM52" s="174"/>
      <c r="CN52" s="174"/>
      <c r="CO52" s="174"/>
    </row>
    <row r="53" spans="3:93" ht="13.5" customHeight="1"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4"/>
      <c r="AK53" s="174"/>
      <c r="AL53" s="174"/>
      <c r="AM53" s="174"/>
      <c r="AN53" s="174"/>
      <c r="AO53" s="174"/>
      <c r="AP53" s="174"/>
      <c r="AQ53" s="174"/>
      <c r="AR53" s="174"/>
      <c r="AS53" s="174"/>
      <c r="AT53" s="174"/>
      <c r="AU53" s="174"/>
      <c r="AV53" s="174"/>
      <c r="AW53" s="174"/>
      <c r="AX53" s="174"/>
      <c r="AY53" s="174"/>
      <c r="AZ53" s="174"/>
      <c r="BA53" s="174"/>
      <c r="BB53" s="174"/>
      <c r="BC53" s="174"/>
      <c r="BD53" s="174"/>
      <c r="BE53" s="174"/>
      <c r="BF53" s="174"/>
      <c r="BG53" s="174"/>
      <c r="BH53" s="174"/>
      <c r="BI53" s="174"/>
      <c r="BJ53" s="174"/>
      <c r="BK53" s="174"/>
      <c r="BL53" s="174"/>
      <c r="BM53" s="174"/>
      <c r="BN53" s="174"/>
      <c r="BO53" s="174"/>
      <c r="BP53" s="174"/>
      <c r="BQ53" s="174"/>
      <c r="BR53" s="174"/>
      <c r="BS53" s="174"/>
      <c r="BT53" s="174"/>
      <c r="BU53" s="174"/>
      <c r="BV53" s="174"/>
      <c r="BW53" s="174"/>
      <c r="BX53" s="174"/>
      <c r="BY53" s="174"/>
      <c r="BZ53" s="174"/>
      <c r="CA53" s="174"/>
      <c r="CB53" s="174"/>
      <c r="CC53" s="174"/>
      <c r="CH53" s="174"/>
      <c r="CI53" s="174"/>
      <c r="CJ53" s="174"/>
      <c r="CK53" s="174"/>
      <c r="CL53" s="174"/>
      <c r="CM53" s="174"/>
      <c r="CN53" s="174"/>
      <c r="CO53" s="174"/>
    </row>
    <row r="54" spans="3:93" ht="13.5" customHeight="1"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74"/>
      <c r="AM54" s="174"/>
      <c r="AN54" s="174"/>
      <c r="AO54" s="174"/>
      <c r="AP54" s="174"/>
      <c r="AQ54" s="174"/>
      <c r="AR54" s="174"/>
      <c r="AS54" s="174"/>
      <c r="AT54" s="174"/>
      <c r="AU54" s="174"/>
      <c r="AV54" s="174"/>
      <c r="AW54" s="174"/>
      <c r="AX54" s="174"/>
      <c r="AY54" s="174"/>
      <c r="AZ54" s="174"/>
      <c r="BA54" s="174"/>
      <c r="BB54" s="174"/>
      <c r="BC54" s="174"/>
      <c r="BD54" s="174"/>
      <c r="BE54" s="174"/>
      <c r="BF54" s="174"/>
      <c r="BG54" s="174"/>
      <c r="BH54" s="174"/>
      <c r="BI54" s="174"/>
      <c r="BJ54" s="174"/>
      <c r="BK54" s="174"/>
      <c r="BL54" s="174"/>
      <c r="BM54" s="174"/>
      <c r="BN54" s="174"/>
      <c r="BO54" s="174"/>
      <c r="BP54" s="174"/>
      <c r="BQ54" s="174"/>
      <c r="BR54" s="174"/>
      <c r="BS54" s="174"/>
      <c r="BT54" s="174"/>
      <c r="BU54" s="174"/>
      <c r="BV54" s="174"/>
      <c r="BW54" s="174"/>
      <c r="BX54" s="174"/>
      <c r="BY54" s="174"/>
      <c r="BZ54" s="174"/>
      <c r="CA54" s="174"/>
      <c r="CB54" s="174"/>
      <c r="CC54" s="174"/>
      <c r="CH54" s="174"/>
      <c r="CI54" s="174"/>
      <c r="CJ54" s="174"/>
      <c r="CK54" s="174"/>
      <c r="CL54" s="174"/>
      <c r="CM54" s="174"/>
      <c r="CN54" s="174"/>
      <c r="CO54" s="174"/>
    </row>
    <row r="55" spans="3:93" ht="13.5" customHeight="1"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H55" s="174"/>
      <c r="AI55" s="174"/>
      <c r="AJ55" s="174"/>
      <c r="AK55" s="174"/>
      <c r="AL55" s="174"/>
      <c r="AM55" s="174"/>
      <c r="AN55" s="174"/>
      <c r="AO55" s="174"/>
      <c r="AP55" s="174"/>
      <c r="AQ55" s="174"/>
      <c r="AR55" s="174"/>
      <c r="AS55" s="174"/>
      <c r="AT55" s="174"/>
      <c r="AU55" s="174"/>
      <c r="AV55" s="174"/>
      <c r="AW55" s="174"/>
      <c r="AX55" s="174"/>
      <c r="AY55" s="174"/>
      <c r="AZ55" s="174"/>
      <c r="BA55" s="174"/>
      <c r="BB55" s="174"/>
      <c r="BC55" s="174"/>
      <c r="BD55" s="174"/>
      <c r="BE55" s="174"/>
      <c r="BF55" s="174"/>
      <c r="BG55" s="174"/>
      <c r="BH55" s="174"/>
      <c r="BI55" s="174"/>
      <c r="BJ55" s="174"/>
      <c r="BK55" s="174"/>
      <c r="BL55" s="174"/>
      <c r="BM55" s="174"/>
      <c r="BN55" s="174"/>
      <c r="BO55" s="174"/>
      <c r="BP55" s="174"/>
      <c r="BQ55" s="174"/>
      <c r="BR55" s="174"/>
      <c r="BS55" s="174"/>
      <c r="BT55" s="174"/>
      <c r="BU55" s="174"/>
      <c r="BV55" s="174"/>
      <c r="BW55" s="174"/>
      <c r="BX55" s="174"/>
      <c r="BY55" s="174"/>
      <c r="BZ55" s="174"/>
      <c r="CA55" s="174"/>
      <c r="CB55" s="174"/>
      <c r="CC55" s="174"/>
      <c r="CH55" s="174"/>
      <c r="CI55" s="174"/>
      <c r="CJ55" s="174"/>
      <c r="CK55" s="174"/>
      <c r="CL55" s="174"/>
      <c r="CM55" s="174"/>
      <c r="CN55" s="174"/>
      <c r="CO55" s="174"/>
    </row>
    <row r="56" spans="3:93" ht="13.5" customHeight="1"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H56" s="174"/>
      <c r="AI56" s="174"/>
      <c r="AJ56" s="174"/>
      <c r="AK56" s="174"/>
      <c r="AL56" s="174"/>
      <c r="AM56" s="174"/>
      <c r="AN56" s="174"/>
      <c r="AO56" s="174"/>
      <c r="AP56" s="174"/>
      <c r="AQ56" s="174"/>
      <c r="AR56" s="174"/>
      <c r="AS56" s="174"/>
      <c r="AT56" s="174"/>
      <c r="AU56" s="174"/>
      <c r="AV56" s="174"/>
      <c r="AW56" s="174"/>
      <c r="AX56" s="174"/>
      <c r="AY56" s="174"/>
      <c r="AZ56" s="174"/>
      <c r="BA56" s="174"/>
      <c r="BB56" s="174"/>
      <c r="BC56" s="174"/>
      <c r="BD56" s="174"/>
      <c r="BE56" s="174"/>
      <c r="BF56" s="174"/>
      <c r="BG56" s="174"/>
      <c r="BH56" s="174"/>
      <c r="BI56" s="174"/>
      <c r="BJ56" s="174"/>
      <c r="BK56" s="174"/>
      <c r="BL56" s="174"/>
      <c r="BM56" s="174"/>
      <c r="BN56" s="174"/>
      <c r="BO56" s="174"/>
      <c r="BP56" s="174"/>
      <c r="BQ56" s="174"/>
      <c r="BR56" s="174"/>
      <c r="BS56" s="174"/>
      <c r="BT56" s="174"/>
      <c r="BU56" s="174"/>
      <c r="BV56" s="174"/>
      <c r="BW56" s="174"/>
      <c r="BX56" s="174"/>
      <c r="BY56" s="174"/>
      <c r="BZ56" s="174"/>
      <c r="CA56" s="174"/>
      <c r="CB56" s="174"/>
      <c r="CC56" s="174"/>
      <c r="CH56" s="174"/>
      <c r="CI56" s="174"/>
      <c r="CJ56" s="174"/>
      <c r="CK56" s="174"/>
      <c r="CL56" s="174"/>
      <c r="CM56" s="174"/>
      <c r="CN56" s="174"/>
      <c r="CO56" s="174"/>
    </row>
    <row r="57" spans="3:93" ht="13.5" customHeight="1"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H57" s="174"/>
      <c r="AI57" s="174"/>
      <c r="AJ57" s="174"/>
      <c r="AK57" s="174"/>
      <c r="AL57" s="174"/>
      <c r="AM57" s="174"/>
      <c r="AN57" s="174"/>
      <c r="AO57" s="174"/>
      <c r="AP57" s="174"/>
      <c r="AQ57" s="174"/>
      <c r="AR57" s="174"/>
      <c r="AS57" s="174"/>
      <c r="AT57" s="174"/>
      <c r="AU57" s="174"/>
      <c r="AV57" s="174"/>
      <c r="AW57" s="174"/>
      <c r="AX57" s="174"/>
      <c r="AY57" s="174"/>
      <c r="AZ57" s="174"/>
      <c r="BA57" s="174"/>
      <c r="BB57" s="174"/>
      <c r="BC57" s="174"/>
      <c r="BD57" s="174"/>
      <c r="BE57" s="174"/>
      <c r="BF57" s="174"/>
      <c r="BG57" s="174"/>
      <c r="BH57" s="174"/>
      <c r="BI57" s="174"/>
      <c r="BJ57" s="174"/>
      <c r="BK57" s="174"/>
      <c r="BL57" s="174"/>
      <c r="BM57" s="174"/>
      <c r="BN57" s="174"/>
      <c r="BO57" s="174"/>
      <c r="BP57" s="174"/>
      <c r="BQ57" s="174"/>
      <c r="BR57" s="174"/>
      <c r="BS57" s="174"/>
      <c r="BT57" s="174"/>
      <c r="BU57" s="174"/>
      <c r="BV57" s="174"/>
      <c r="BW57" s="174"/>
      <c r="BX57" s="174"/>
      <c r="BY57" s="174"/>
      <c r="BZ57" s="174"/>
      <c r="CA57" s="174"/>
      <c r="CB57" s="174"/>
      <c r="CC57" s="174"/>
      <c r="CH57" s="174"/>
      <c r="CI57" s="174"/>
      <c r="CJ57" s="174"/>
      <c r="CK57" s="174"/>
      <c r="CL57" s="174"/>
      <c r="CM57" s="174"/>
      <c r="CN57" s="174"/>
      <c r="CO57" s="174"/>
    </row>
    <row r="58" spans="3:93" ht="13.5" customHeight="1"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H58" s="174"/>
      <c r="AI58" s="174"/>
      <c r="AJ58" s="174"/>
      <c r="AK58" s="174"/>
      <c r="AL58" s="174"/>
      <c r="AM58" s="174"/>
      <c r="AN58" s="174"/>
      <c r="AO58" s="174"/>
      <c r="AP58" s="174"/>
      <c r="AQ58" s="174"/>
      <c r="AR58" s="174"/>
      <c r="AS58" s="174"/>
      <c r="AT58" s="174"/>
      <c r="AU58" s="174"/>
      <c r="AV58" s="174"/>
      <c r="AW58" s="174"/>
      <c r="AX58" s="174"/>
      <c r="AY58" s="174"/>
      <c r="AZ58" s="174"/>
      <c r="BA58" s="174"/>
      <c r="BB58" s="174"/>
      <c r="BC58" s="174"/>
      <c r="BD58" s="174"/>
      <c r="BE58" s="174"/>
      <c r="BF58" s="174"/>
      <c r="BG58" s="174"/>
      <c r="BH58" s="174"/>
      <c r="BI58" s="174"/>
      <c r="BJ58" s="174"/>
      <c r="BK58" s="174"/>
      <c r="BL58" s="174"/>
      <c r="BM58" s="174"/>
      <c r="BN58" s="174"/>
      <c r="BO58" s="174"/>
      <c r="BP58" s="174"/>
      <c r="BQ58" s="174"/>
      <c r="BR58" s="174"/>
      <c r="BS58" s="174"/>
      <c r="BT58" s="174"/>
      <c r="BU58" s="174"/>
      <c r="BV58" s="174"/>
      <c r="BW58" s="174"/>
      <c r="BX58" s="174"/>
      <c r="BY58" s="174"/>
      <c r="BZ58" s="174"/>
      <c r="CA58" s="174"/>
      <c r="CB58" s="174"/>
      <c r="CC58" s="174"/>
      <c r="CH58" s="174"/>
      <c r="CI58" s="174"/>
      <c r="CJ58" s="174"/>
      <c r="CK58" s="174"/>
      <c r="CL58" s="174"/>
      <c r="CM58" s="174"/>
      <c r="CN58" s="174"/>
      <c r="CO58" s="174"/>
    </row>
    <row r="59" spans="3:93" ht="13.5" customHeight="1"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H59" s="174"/>
      <c r="AI59" s="174"/>
      <c r="AJ59" s="174"/>
      <c r="AK59" s="174"/>
      <c r="AL59" s="174"/>
      <c r="AM59" s="174"/>
      <c r="AN59" s="174"/>
      <c r="AO59" s="174"/>
      <c r="AP59" s="174"/>
      <c r="AQ59" s="174"/>
      <c r="AR59" s="174"/>
      <c r="AS59" s="174"/>
      <c r="AT59" s="174"/>
      <c r="AU59" s="174"/>
      <c r="AV59" s="174"/>
      <c r="AW59" s="174"/>
      <c r="AX59" s="174"/>
      <c r="AY59" s="174"/>
      <c r="AZ59" s="174"/>
      <c r="BA59" s="174"/>
      <c r="BB59" s="174"/>
      <c r="BC59" s="174"/>
      <c r="BD59" s="174"/>
      <c r="BE59" s="174"/>
      <c r="BF59" s="174"/>
      <c r="BG59" s="174"/>
      <c r="BH59" s="174"/>
      <c r="BI59" s="174"/>
      <c r="BJ59" s="174"/>
      <c r="BK59" s="174"/>
      <c r="BL59" s="174"/>
      <c r="BM59" s="174"/>
      <c r="BN59" s="174"/>
      <c r="BO59" s="174"/>
      <c r="BP59" s="174"/>
      <c r="BQ59" s="174"/>
      <c r="BR59" s="174"/>
      <c r="BS59" s="174"/>
      <c r="BT59" s="174"/>
      <c r="BU59" s="174"/>
      <c r="BV59" s="174"/>
      <c r="BW59" s="174"/>
      <c r="BX59" s="174"/>
      <c r="BY59" s="174"/>
      <c r="BZ59" s="174"/>
      <c r="CA59" s="174"/>
      <c r="CB59" s="174"/>
      <c r="CC59" s="174"/>
      <c r="CH59" s="174"/>
      <c r="CI59" s="174"/>
      <c r="CJ59" s="174"/>
      <c r="CK59" s="174"/>
      <c r="CL59" s="174"/>
      <c r="CM59" s="174"/>
      <c r="CN59" s="174"/>
      <c r="CO59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List9">
    <tabColor theme="6" tint="0.399980008602142"/>
  </sheetPr>
  <dimension ref="A1:N43"/>
  <sheetViews>
    <sheetView showGridLines="0" zoomScale="130" zoomScaleNormal="130" workbookViewId="0" topLeftCell="C1">
      <selection pane="topLeft" activeCell="G2" sqref="G2"/>
    </sheetView>
  </sheetViews>
  <sheetFormatPr defaultColWidth="0" defaultRowHeight="12.75" customHeight="1" zeroHeight="1"/>
  <cols>
    <col min="1" max="1" width="0" style="65" hidden="1" customWidth="1"/>
    <col min="2" max="2" width="0" style="65" hidden="1" customWidth="1"/>
    <col min="3" max="3" width="31.1666666666667" style="65" customWidth="1"/>
    <col min="4" max="4" width="9" style="65" customWidth="1"/>
    <col min="5" max="14" width="6.66666666666667" style="65" customWidth="1"/>
    <col min="15" max="15" width="5.83333333333333" style="65" customWidth="1"/>
    <col min="16" max="19" width="0" style="65" hidden="1"/>
    <col min="20" max="52" width="0" style="65" hidden="1"/>
    <col min="53" max="16384" width="0" style="65" hidden="1"/>
  </cols>
  <sheetData>
    <row r="1" spans="1:10" ht="12.75" customHeight="1">
      <c r="A1" s="3" t="s">
        <v>31</v>
      </c>
      <c r="C1" s="3" t="s">
        <v>30</v>
      </c>
      <c r="D1" s="20"/>
      <c r="E1"/>
      <c r="F1"/>
      <c r="G1"/>
      <c r="H1"/>
      <c r="J1" s="167"/>
    </row>
    <row r="2" spans="1:8" ht="12.75" customHeight="1">
      <c r="A2" s="19"/>
      <c r="C2" s="19"/>
      <c r="D2" s="20"/>
      <c r="E2" s="19"/>
      <c r="F2" s="19"/>
      <c r="G2" s="19"/>
      <c r="H2" s="19"/>
    </row>
    <row r="3" spans="1:8" ht="12.75" customHeight="1">
      <c r="A3" s="22" t="s">
        <v>133</v>
      </c>
      <c r="C3" s="22" t="s">
        <v>134</v>
      </c>
      <c r="D3" s="23"/>
      <c r="E3"/>
      <c r="F3"/>
      <c r="G3"/>
      <c r="H3"/>
    </row>
    <row r="4" spans="1:8" ht="12.75" customHeight="1">
      <c r="A4" s="73" t="s">
        <v>112</v>
      </c>
      <c r="C4" s="73" t="s">
        <v>111</v>
      </c>
      <c r="D4" s="23"/>
      <c r="E4" s="291"/>
      <c r="F4" s="291"/>
      <c r="G4" s="291"/>
      <c r="H4" s="291"/>
    </row>
    <row r="5" spans="1:8" ht="12.75" customHeight="1">
      <c r="A5" s="73" t="s">
        <v>334</v>
      </c>
      <c r="C5" s="73" t="s">
        <v>335</v>
      </c>
      <c r="D5" s="23"/>
      <c r="E5" s="24"/>
      <c r="F5" s="25"/>
      <c r="G5" s="24"/>
      <c r="H5" s="25"/>
    </row>
    <row r="6" ht="12.75" customHeight="1"/>
    <row r="7" spans="1:14" ht="1.5" customHeight="1" thickBot="1">
      <c r="A7" s="277"/>
      <c r="B7" s="277"/>
      <c r="C7" s="277"/>
      <c r="D7" s="277"/>
      <c r="E7" s="277"/>
      <c r="F7" s="277"/>
      <c r="G7" s="277"/>
      <c r="H7" s="277"/>
      <c r="I7" s="277"/>
      <c r="J7" s="277"/>
      <c r="K7" s="277"/>
      <c r="L7" s="277"/>
      <c r="M7" s="277"/>
      <c r="N7" s="277"/>
    </row>
    <row r="8" spans="1:14" ht="12.75" customHeight="1">
      <c r="A8" s="278"/>
      <c r="B8" s="389"/>
      <c r="C8" s="278"/>
      <c r="D8" s="389"/>
      <c r="E8" s="279">
        <v>2018</v>
      </c>
      <c r="F8" s="279">
        <v>2019</v>
      </c>
      <c r="G8" s="279">
        <v>2020</v>
      </c>
      <c r="H8" s="279">
        <v>2021</v>
      </c>
      <c r="I8" s="279">
        <v>2022</v>
      </c>
      <c r="J8" s="279">
        <v>2023</v>
      </c>
      <c r="K8" s="279">
        <v>2024</v>
      </c>
      <c r="L8" s="279">
        <v>2025</v>
      </c>
      <c r="M8" s="311">
        <v>2026</v>
      </c>
      <c r="N8" s="311">
        <v>2027</v>
      </c>
    </row>
    <row r="9" spans="1:14" ht="12.75" customHeight="1" hidden="1">
      <c r="A9" s="689"/>
      <c r="B9" s="400"/>
      <c r="C9" s="689"/>
      <c r="D9" s="400"/>
      <c r="E9" s="690"/>
      <c r="F9" s="691"/>
      <c r="G9" s="691"/>
      <c r="H9" s="691"/>
      <c r="I9" s="691"/>
      <c r="J9" s="691"/>
      <c r="K9" s="691"/>
      <c r="L9" s="691"/>
      <c r="M9" s="692" t="s">
        <v>426</v>
      </c>
      <c r="N9" s="692" t="s">
        <v>426</v>
      </c>
    </row>
    <row r="10" spans="1:14" ht="12.75" customHeight="1">
      <c r="A10" s="689"/>
      <c r="B10" s="400"/>
      <c r="C10" s="689"/>
      <c r="D10" s="400"/>
      <c r="E10" s="690"/>
      <c r="F10" s="690"/>
      <c r="G10" s="690"/>
      <c r="H10" s="690"/>
      <c r="I10" s="690"/>
      <c r="J10" s="690"/>
      <c r="K10" s="690"/>
      <c r="L10" s="690"/>
      <c r="M10" s="692" t="s">
        <v>427</v>
      </c>
      <c r="N10" s="692" t="s">
        <v>427</v>
      </c>
    </row>
    <row r="11" spans="1:14" ht="12.75" customHeight="1">
      <c r="A11" s="623" t="s">
        <v>491</v>
      </c>
      <c r="B11" s="449" t="s">
        <v>492</v>
      </c>
      <c r="C11" s="381" t="s">
        <v>493</v>
      </c>
      <c r="D11" s="449" t="s">
        <v>35</v>
      </c>
      <c r="E11" s="686">
        <v>1.75</v>
      </c>
      <c r="F11" s="686">
        <v>2</v>
      </c>
      <c r="G11" s="686">
        <v>0.25</v>
      </c>
      <c r="H11" s="686">
        <v>3.75</v>
      </c>
      <c r="I11" s="686">
        <v>7</v>
      </c>
      <c r="J11" s="686">
        <v>6.75</v>
      </c>
      <c r="K11" s="686">
        <v>4</v>
      </c>
      <c r="L11" s="686">
        <v>3.50</v>
      </c>
      <c r="M11" s="556" t="s">
        <v>386</v>
      </c>
      <c r="N11" s="556" t="s">
        <v>386</v>
      </c>
    </row>
    <row r="12" spans="1:14" ht="12.75" customHeight="1">
      <c r="A12" s="693" t="s">
        <v>494</v>
      </c>
      <c r="B12" s="393" t="s">
        <v>492</v>
      </c>
      <c r="C12" s="693" t="s">
        <v>495</v>
      </c>
      <c r="D12" s="393" t="s">
        <v>35</v>
      </c>
      <c r="E12" s="694">
        <v>-0.40</v>
      </c>
      <c r="F12" s="694">
        <v>-0.50</v>
      </c>
      <c r="G12" s="694">
        <v>-0.50</v>
      </c>
      <c r="H12" s="694">
        <v>-0.50</v>
      </c>
      <c r="I12" s="694">
        <v>2</v>
      </c>
      <c r="J12" s="694">
        <v>4</v>
      </c>
      <c r="K12" s="694">
        <v>3</v>
      </c>
      <c r="L12" s="694">
        <v>2</v>
      </c>
      <c r="M12" s="695" t="s">
        <v>386</v>
      </c>
      <c r="N12" s="695" t="s">
        <v>386</v>
      </c>
    </row>
    <row r="13" spans="1:14" ht="12.75" customHeight="1">
      <c r="A13" s="693" t="s">
        <v>496</v>
      </c>
      <c r="B13" s="393" t="s">
        <v>492</v>
      </c>
      <c r="C13" s="693" t="s">
        <v>497</v>
      </c>
      <c r="D13" s="393" t="s">
        <v>35</v>
      </c>
      <c r="E13" s="696">
        <v>2.50</v>
      </c>
      <c r="F13" s="696">
        <v>1.75</v>
      </c>
      <c r="G13" s="696">
        <v>0.25</v>
      </c>
      <c r="H13" s="696">
        <v>0.25</v>
      </c>
      <c r="I13" s="694">
        <v>4.50</v>
      </c>
      <c r="J13" s="694">
        <v>5.50</v>
      </c>
      <c r="K13" s="694">
        <v>4.50</v>
      </c>
      <c r="L13" s="694">
        <v>3.75</v>
      </c>
      <c r="M13" s="695" t="s">
        <v>386</v>
      </c>
      <c r="N13" s="695" t="s">
        <v>386</v>
      </c>
    </row>
    <row r="14" spans="1:14" ht="12.75" customHeight="1">
      <c r="A14" s="381" t="s">
        <v>498</v>
      </c>
      <c r="B14" s="449" t="s">
        <v>492</v>
      </c>
      <c r="C14" s="381" t="s">
        <v>499</v>
      </c>
      <c r="D14" s="449" t="s">
        <v>35</v>
      </c>
      <c r="E14" s="686">
        <v>1.27</v>
      </c>
      <c r="F14" s="686">
        <v>2.12</v>
      </c>
      <c r="G14" s="686">
        <v>0.86</v>
      </c>
      <c r="H14" s="686">
        <v>1.1299999999999999</v>
      </c>
      <c r="I14" s="686">
        <v>6.29</v>
      </c>
      <c r="J14" s="686">
        <v>7.12</v>
      </c>
      <c r="K14" s="686">
        <v>4.9800000000000004</v>
      </c>
      <c r="L14" s="686">
        <v>3.60</v>
      </c>
      <c r="M14" s="687">
        <v>3.70</v>
      </c>
      <c r="N14" s="687">
        <v>3.80</v>
      </c>
    </row>
    <row r="15" spans="1:14" ht="12.75" customHeight="1">
      <c r="A15" s="693" t="s">
        <v>511</v>
      </c>
      <c r="B15" s="393" t="s">
        <v>492</v>
      </c>
      <c r="C15" s="697" t="s">
        <v>500</v>
      </c>
      <c r="D15" s="393" t="s">
        <v>35</v>
      </c>
      <c r="E15" s="694">
        <v>1.98</v>
      </c>
      <c r="F15" s="694">
        <v>1.55</v>
      </c>
      <c r="G15" s="694">
        <v>1.1299999999999999</v>
      </c>
      <c r="H15" s="694">
        <v>1.90</v>
      </c>
      <c r="I15" s="694">
        <v>4.33</v>
      </c>
      <c r="J15" s="694">
        <v>4.4400000000000004</v>
      </c>
      <c r="K15" s="694">
        <v>3.98</v>
      </c>
      <c r="L15" s="694">
        <v>4.3099999999999996</v>
      </c>
      <c r="M15" s="698">
        <v>4.70</v>
      </c>
      <c r="N15" s="698">
        <v>4.70</v>
      </c>
    </row>
    <row r="16" spans="1:14" ht="12.75" customHeight="1">
      <c r="A16" s="374" t="s">
        <v>501</v>
      </c>
      <c r="B16" s="391" t="s">
        <v>451</v>
      </c>
      <c r="C16" s="375" t="s">
        <v>502</v>
      </c>
      <c r="D16" s="522"/>
      <c r="E16" s="686"/>
      <c r="F16" s="686"/>
      <c r="G16" s="686"/>
      <c r="H16" s="688"/>
      <c r="I16" s="688"/>
      <c r="J16" s="688"/>
      <c r="K16" s="688"/>
      <c r="L16" s="688"/>
      <c r="M16" s="687"/>
      <c r="N16" s="687"/>
    </row>
    <row r="17" spans="1:14" ht="12.75" customHeight="1">
      <c r="A17" s="376" t="s">
        <v>503</v>
      </c>
      <c r="B17" s="393" t="s">
        <v>492</v>
      </c>
      <c r="C17" s="699" t="s">
        <v>504</v>
      </c>
      <c r="D17" s="393" t="s">
        <v>35</v>
      </c>
      <c r="E17" s="694">
        <v>3.76</v>
      </c>
      <c r="F17" s="694">
        <v>3.66</v>
      </c>
      <c r="G17" s="694">
        <v>3.53</v>
      </c>
      <c r="H17" s="694">
        <v>3.31</v>
      </c>
      <c r="I17" s="694">
        <v>3.42</v>
      </c>
      <c r="J17" s="694">
        <v>3.85</v>
      </c>
      <c r="K17" s="694">
        <v>4.26</v>
      </c>
      <c r="L17" s="694">
        <v>4.49</v>
      </c>
      <c r="M17" s="700" t="s">
        <v>386</v>
      </c>
      <c r="N17" s="700" t="s">
        <v>386</v>
      </c>
    </row>
    <row r="18" spans="1:14" ht="12.75" customHeight="1">
      <c r="A18" s="376" t="s">
        <v>505</v>
      </c>
      <c r="B18" s="393" t="s">
        <v>492</v>
      </c>
      <c r="C18" s="699" t="s">
        <v>506</v>
      </c>
      <c r="D18" s="393" t="s">
        <v>35</v>
      </c>
      <c r="E18" s="694">
        <v>3.05</v>
      </c>
      <c r="F18" s="694">
        <v>3.75</v>
      </c>
      <c r="G18" s="694">
        <v>2.96</v>
      </c>
      <c r="H18" s="694">
        <v>2.86</v>
      </c>
      <c r="I18" s="694">
        <v>6.42</v>
      </c>
      <c r="J18" s="694">
        <v>7.39</v>
      </c>
      <c r="K18" s="694">
        <v>6.31</v>
      </c>
      <c r="L18" s="694">
        <v>5.26</v>
      </c>
      <c r="M18" s="700" t="s">
        <v>386</v>
      </c>
      <c r="N18" s="700" t="s">
        <v>386</v>
      </c>
    </row>
    <row r="19" spans="1:14" ht="12.75" customHeight="1">
      <c r="A19" s="376" t="s">
        <v>507</v>
      </c>
      <c r="B19" s="393" t="s">
        <v>492</v>
      </c>
      <c r="C19" s="699" t="s">
        <v>508</v>
      </c>
      <c r="D19" s="393" t="s">
        <v>35</v>
      </c>
      <c r="E19" s="694">
        <v>0.33</v>
      </c>
      <c r="F19" s="694">
        <v>0.39</v>
      </c>
      <c r="G19" s="694">
        <v>0.35</v>
      </c>
      <c r="H19" s="694">
        <v>0.26</v>
      </c>
      <c r="I19" s="694">
        <v>1.1299999999999999</v>
      </c>
      <c r="J19" s="694">
        <v>2.10</v>
      </c>
      <c r="K19" s="694">
        <v>1.94</v>
      </c>
      <c r="L19" s="694">
        <v>1.60</v>
      </c>
      <c r="M19" s="570" t="s">
        <v>386</v>
      </c>
      <c r="N19" s="570" t="s">
        <v>386</v>
      </c>
    </row>
    <row r="20" spans="1:14" ht="12.75" customHeight="1" thickBot="1">
      <c r="A20" s="377" t="s">
        <v>509</v>
      </c>
      <c r="B20" s="517" t="s">
        <v>492</v>
      </c>
      <c r="C20" s="378" t="s">
        <v>510</v>
      </c>
      <c r="D20" s="517" t="s">
        <v>35</v>
      </c>
      <c r="E20" s="379">
        <v>0.11</v>
      </c>
      <c r="F20" s="379">
        <v>0.37</v>
      </c>
      <c r="G20" s="379">
        <v>0.20</v>
      </c>
      <c r="H20" s="379">
        <v>0.11</v>
      </c>
      <c r="I20" s="379">
        <v>1.96</v>
      </c>
      <c r="J20" s="379">
        <v>3.29</v>
      </c>
      <c r="K20" s="379">
        <v>2.4700000000000002</v>
      </c>
      <c r="L20" s="379">
        <v>1.61</v>
      </c>
      <c r="M20" s="557" t="s">
        <v>386</v>
      </c>
      <c r="N20" s="557" t="s">
        <v>386</v>
      </c>
    </row>
    <row r="21" ht="12.75" customHeight="1"/>
    <row r="22" ht="12.75" customHeight="1"/>
    <row r="23" ht="12.75" customHeight="1" hidden="1"/>
    <row r="24" ht="12.75" customHeight="1" hidden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L42" s="88"/>
    </row>
    <row r="43" spans="1:2" ht="12.75" customHeight="1" hidden="1">
      <c r="A43" s="89"/>
      <c r="B43" s="86"/>
    </row>
    <row r="49" s="65" customFormat="1" ht="12.75" customHeight="1" hidden="1"/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List57">
    <tabColor theme="6" tint="0.399980008602142"/>
  </sheetPr>
  <dimension ref="A1:L43"/>
  <sheetViews>
    <sheetView showGridLines="0" zoomScale="130" zoomScaleNormal="130" workbookViewId="0" topLeftCell="C1">
      <selection pane="topLeft" activeCell="I2" sqref="I2"/>
    </sheetView>
  </sheetViews>
  <sheetFormatPr defaultColWidth="0" defaultRowHeight="12.75" customHeight="1" zeroHeight="1"/>
  <cols>
    <col min="1" max="1" width="0" style="65" hidden="1" customWidth="1"/>
    <col min="2" max="2" width="0" style="65" hidden="1" customWidth="1"/>
    <col min="3" max="3" width="31.1666666666667" style="65" customWidth="1"/>
    <col min="4" max="4" width="8.66666666666667" style="65" customWidth="1"/>
    <col min="5" max="8" width="8.33333333333333" style="65" customWidth="1"/>
    <col min="9" max="9" width="8.66666666666667" style="65" customWidth="1"/>
    <col min="10" max="13" width="8.33333333333333" style="65" customWidth="1"/>
    <col min="14" max="14" width="0" style="65" hidden="1"/>
    <col min="15" max="15" width="0" style="65" hidden="1"/>
    <col min="16" max="19" width="0" style="65" hidden="1"/>
    <col min="20" max="52" width="0" style="65" hidden="1"/>
    <col min="53" max="16384" width="0" style="65" hidden="1"/>
  </cols>
  <sheetData>
    <row r="1" spans="1:10" ht="12.75" customHeight="1">
      <c r="A1" s="3" t="s">
        <v>31</v>
      </c>
      <c r="C1" s="3" t="s">
        <v>30</v>
      </c>
      <c r="D1" s="205"/>
      <c r="E1"/>
      <c r="F1"/>
      <c r="G1"/>
      <c r="H1"/>
      <c r="J1" s="167"/>
    </row>
    <row r="2" spans="1:8" ht="12.75" customHeight="1">
      <c r="A2" s="206"/>
      <c r="C2" s="206"/>
      <c r="D2" s="205"/>
      <c r="E2" s="206"/>
      <c r="F2" s="206"/>
      <c r="G2" s="206"/>
      <c r="H2" s="206"/>
    </row>
    <row r="3" spans="1:8" ht="12.75" customHeight="1">
      <c r="A3" s="22" t="s">
        <v>135</v>
      </c>
      <c r="C3" s="22" t="s">
        <v>136</v>
      </c>
      <c r="D3" s="23"/>
      <c r="E3"/>
      <c r="F3"/>
      <c r="G3"/>
      <c r="H3"/>
    </row>
    <row r="4" spans="1:8" ht="12.75" customHeight="1">
      <c r="A4" s="73" t="s">
        <v>112</v>
      </c>
      <c r="C4" s="73" t="s">
        <v>111</v>
      </c>
      <c r="D4" s="23"/>
      <c r="E4" s="291"/>
      <c r="F4" s="291"/>
      <c r="G4" s="291"/>
      <c r="H4" s="291"/>
    </row>
    <row r="5" spans="1:8" ht="12.75" customHeight="1">
      <c r="A5" s="73" t="s">
        <v>334</v>
      </c>
      <c r="C5" s="73" t="s">
        <v>335</v>
      </c>
      <c r="D5" s="23"/>
      <c r="E5" s="25"/>
      <c r="F5" s="25"/>
      <c r="G5" s="25"/>
      <c r="H5" s="25"/>
    </row>
    <row r="6" ht="12.75" customHeight="1"/>
    <row r="7" spans="1:12" s="251" customFormat="1" ht="1.5" customHeight="1" thickBot="1">
      <c r="A7" s="280"/>
      <c r="B7" s="280"/>
      <c r="C7" s="280"/>
      <c r="D7" s="280"/>
      <c r="E7" s="281"/>
      <c r="F7" s="281"/>
      <c r="G7" s="294"/>
      <c r="H7" s="281"/>
      <c r="I7" s="281"/>
      <c r="J7" s="281"/>
      <c r="K7" s="294"/>
      <c r="L7" s="281"/>
    </row>
    <row r="8" spans="1:12" s="251" customFormat="1" ht="12.75" customHeight="1">
      <c r="A8" s="278"/>
      <c r="B8" s="389"/>
      <c r="C8" s="278"/>
      <c r="D8" s="389"/>
      <c r="E8" s="622">
        <v>2025</v>
      </c>
      <c r="F8" s="593"/>
      <c r="G8" s="525"/>
      <c r="H8" s="588"/>
      <c r="I8" s="622">
        <v>2026</v>
      </c>
      <c r="J8" s="593"/>
      <c r="K8" s="559"/>
      <c r="L8" s="559"/>
    </row>
    <row r="9" spans="1:12" s="251" customFormat="1" ht="12.75" customHeight="1">
      <c r="A9" s="689"/>
      <c r="B9" s="400"/>
      <c r="C9" s="689"/>
      <c r="D9" s="400"/>
      <c r="E9" s="282" t="s">
        <v>452</v>
      </c>
      <c r="F9" s="701" t="s">
        <v>453</v>
      </c>
      <c r="G9" s="701" t="s">
        <v>454</v>
      </c>
      <c r="H9" s="339" t="s">
        <v>455</v>
      </c>
      <c r="I9" s="282" t="s">
        <v>452</v>
      </c>
      <c r="J9" s="701" t="s">
        <v>453</v>
      </c>
      <c r="K9" s="702" t="s">
        <v>454</v>
      </c>
      <c r="L9" s="702" t="s">
        <v>455</v>
      </c>
    </row>
    <row r="10" spans="1:12" s="251" customFormat="1" ht="12.75" customHeight="1" hidden="1">
      <c r="A10" s="689"/>
      <c r="B10" s="400"/>
      <c r="C10" s="689"/>
      <c r="D10" s="400"/>
      <c r="E10" s="283"/>
      <c r="F10" s="690"/>
      <c r="G10" s="690"/>
      <c r="H10" s="319"/>
      <c r="I10" s="283"/>
      <c r="J10" s="690"/>
      <c r="K10" s="692" t="s">
        <v>426</v>
      </c>
      <c r="L10" s="692" t="s">
        <v>426</v>
      </c>
    </row>
    <row r="11" spans="1:12" s="251" customFormat="1" ht="12.75" customHeight="1">
      <c r="A11" s="689"/>
      <c r="B11" s="400"/>
      <c r="C11" s="689"/>
      <c r="D11" s="400"/>
      <c r="E11" s="555"/>
      <c r="F11" s="555"/>
      <c r="G11" s="555"/>
      <c r="H11" s="592"/>
      <c r="I11" s="555"/>
      <c r="J11" s="555"/>
      <c r="K11" s="313" t="s">
        <v>427</v>
      </c>
      <c r="L11" s="313" t="s">
        <v>427</v>
      </c>
    </row>
    <row r="12" spans="1:12" s="251" customFormat="1" ht="12.75" customHeight="1">
      <c r="A12" s="686" t="s">
        <v>491</v>
      </c>
      <c r="B12" s="449" t="s">
        <v>492</v>
      </c>
      <c r="C12" s="381" t="s">
        <v>493</v>
      </c>
      <c r="D12" s="449" t="s">
        <v>35</v>
      </c>
      <c r="E12" s="382">
        <v>3.75</v>
      </c>
      <c r="F12" s="383">
        <v>3.50</v>
      </c>
      <c r="G12" s="383">
        <v>3.50</v>
      </c>
      <c r="H12" s="798">
        <v>3.50</v>
      </c>
      <c r="I12" s="383">
        <v>3.50</v>
      </c>
      <c r="J12" s="383">
        <v>3.75</v>
      </c>
      <c r="K12" s="321" t="s">
        <v>386</v>
      </c>
      <c r="L12" s="321" t="s">
        <v>386</v>
      </c>
    </row>
    <row r="13" spans="1:12" s="251" customFormat="1" ht="12.75" customHeight="1">
      <c r="A13" s="693" t="s">
        <v>494</v>
      </c>
      <c r="B13" s="393" t="s">
        <v>492</v>
      </c>
      <c r="C13" s="693" t="s">
        <v>495</v>
      </c>
      <c r="D13" s="393" t="s">
        <v>35</v>
      </c>
      <c r="E13" s="373">
        <v>2.50</v>
      </c>
      <c r="F13" s="696">
        <v>2</v>
      </c>
      <c r="G13" s="696">
        <v>2</v>
      </c>
      <c r="H13" s="384">
        <v>2</v>
      </c>
      <c r="I13" s="696">
        <v>2</v>
      </c>
      <c r="J13" s="696">
        <v>2.25</v>
      </c>
      <c r="K13" s="838" t="s">
        <v>386</v>
      </c>
      <c r="L13" s="838" t="s">
        <v>386</v>
      </c>
    </row>
    <row r="14" spans="1:12" s="251" customFormat="1" ht="12.75" customHeight="1">
      <c r="A14" s="693" t="s">
        <v>496</v>
      </c>
      <c r="B14" s="393" t="s">
        <v>492</v>
      </c>
      <c r="C14" s="693" t="s">
        <v>497</v>
      </c>
      <c r="D14" s="393" t="s">
        <v>35</v>
      </c>
      <c r="E14" s="385">
        <v>4.50</v>
      </c>
      <c r="F14" s="386">
        <v>4.50</v>
      </c>
      <c r="G14" s="386">
        <v>4.25</v>
      </c>
      <c r="H14" s="848">
        <v>3.75</v>
      </c>
      <c r="I14" s="386">
        <v>3.75</v>
      </c>
      <c r="J14" s="386">
        <v>3.75</v>
      </c>
      <c r="K14" s="839" t="s">
        <v>386</v>
      </c>
      <c r="L14" s="839" t="s">
        <v>386</v>
      </c>
    </row>
    <row r="15" spans="1:12" s="251" customFormat="1" ht="12.75" customHeight="1">
      <c r="A15" s="381" t="s">
        <v>512</v>
      </c>
      <c r="B15" s="449" t="s">
        <v>492</v>
      </c>
      <c r="C15" s="381" t="s">
        <v>499</v>
      </c>
      <c r="D15" s="449" t="s">
        <v>35</v>
      </c>
      <c r="E15" s="382">
        <v>3.79</v>
      </c>
      <c r="F15" s="696">
        <v>3.57</v>
      </c>
      <c r="G15" s="696">
        <v>3.50</v>
      </c>
      <c r="H15" s="798">
        <v>3.54</v>
      </c>
      <c r="I15" s="696">
        <v>3.51</v>
      </c>
      <c r="J15" s="383">
        <v>3.61</v>
      </c>
      <c r="K15" s="709">
        <v>3.90</v>
      </c>
      <c r="L15" s="709">
        <v>4</v>
      </c>
    </row>
    <row r="16" spans="1:12" s="251" customFormat="1" ht="12.75" customHeight="1">
      <c r="A16" s="693" t="s">
        <v>511</v>
      </c>
      <c r="B16" s="393" t="s">
        <v>492</v>
      </c>
      <c r="C16" s="697" t="s">
        <v>500</v>
      </c>
      <c r="D16" s="393" t="s">
        <v>35</v>
      </c>
      <c r="E16" s="385">
        <v>4.17</v>
      </c>
      <c r="F16" s="386">
        <v>4.16</v>
      </c>
      <c r="G16" s="386">
        <v>4.3600000000000003</v>
      </c>
      <c r="H16" s="848">
        <v>4.57</v>
      </c>
      <c r="I16" s="386">
        <v>4.5199999999999996</v>
      </c>
      <c r="J16" s="386">
        <v>4.7699999999999996</v>
      </c>
      <c r="K16" s="315">
        <v>4.80</v>
      </c>
      <c r="L16" s="315">
        <v>4.70</v>
      </c>
    </row>
    <row r="17" spans="1:12" s="251" customFormat="1" ht="12.75" customHeight="1">
      <c r="A17" s="387" t="s">
        <v>501</v>
      </c>
      <c r="B17" s="538" t="s">
        <v>451</v>
      </c>
      <c r="C17" s="387" t="s">
        <v>502</v>
      </c>
      <c r="D17" s="538"/>
      <c r="E17" s="382"/>
      <c r="F17" s="383"/>
      <c r="G17" s="696"/>
      <c r="H17" s="798"/>
      <c r="I17" s="383"/>
      <c r="J17" s="696"/>
      <c r="K17" s="838"/>
      <c r="L17" s="321"/>
    </row>
    <row r="18" spans="1:12" s="251" customFormat="1" ht="12.75" customHeight="1">
      <c r="A18" s="376" t="s">
        <v>513</v>
      </c>
      <c r="B18" s="393" t="s">
        <v>492</v>
      </c>
      <c r="C18" s="699" t="s">
        <v>504</v>
      </c>
      <c r="D18" s="393" t="s">
        <v>35</v>
      </c>
      <c r="E18" s="373">
        <v>4.43</v>
      </c>
      <c r="F18" s="696">
        <v>4.47</v>
      </c>
      <c r="G18" s="696">
        <v>4.51</v>
      </c>
      <c r="H18" s="384">
        <v>4.5599999999999996</v>
      </c>
      <c r="I18" s="696">
        <v>4.5999999999999996</v>
      </c>
      <c r="J18" s="696">
        <v>4.66</v>
      </c>
      <c r="K18" s="838" t="s">
        <v>386</v>
      </c>
      <c r="L18" s="838" t="s">
        <v>386</v>
      </c>
    </row>
    <row r="19" spans="1:12" s="251" customFormat="1" ht="12.75" customHeight="1">
      <c r="A19" s="376" t="s">
        <v>514</v>
      </c>
      <c r="B19" s="393" t="s">
        <v>492</v>
      </c>
      <c r="C19" s="699" t="s">
        <v>506</v>
      </c>
      <c r="D19" s="393" t="s">
        <v>35</v>
      </c>
      <c r="E19" s="373">
        <v>5.42</v>
      </c>
      <c r="F19" s="696">
        <v>5.28</v>
      </c>
      <c r="G19" s="696">
        <v>5.17</v>
      </c>
      <c r="H19" s="384">
        <v>5.17</v>
      </c>
      <c r="I19" s="696">
        <v>5.16</v>
      </c>
      <c r="J19" s="696">
        <v>5.20</v>
      </c>
      <c r="K19" s="838" t="s">
        <v>386</v>
      </c>
      <c r="L19" s="838" t="s">
        <v>386</v>
      </c>
    </row>
    <row r="20" spans="1:12" s="251" customFormat="1" ht="12.75" customHeight="1">
      <c r="A20" s="376" t="s">
        <v>507</v>
      </c>
      <c r="B20" s="393" t="s">
        <v>492</v>
      </c>
      <c r="C20" s="699" t="s">
        <v>508</v>
      </c>
      <c r="D20" s="393" t="s">
        <v>35</v>
      </c>
      <c r="E20" s="373">
        <v>1.66</v>
      </c>
      <c r="F20" s="696">
        <v>1.59</v>
      </c>
      <c r="G20" s="696">
        <v>1.54</v>
      </c>
      <c r="H20" s="384">
        <v>1.60</v>
      </c>
      <c r="I20" s="696">
        <v>1.63</v>
      </c>
      <c r="J20" s="696">
        <v>1.68</v>
      </c>
      <c r="K20" s="838" t="s">
        <v>386</v>
      </c>
      <c r="L20" s="838" t="s">
        <v>386</v>
      </c>
    </row>
    <row r="21" spans="1:12" s="251" customFormat="1" ht="12.75" customHeight="1" thickBot="1">
      <c r="A21" s="377" t="s">
        <v>509</v>
      </c>
      <c r="B21" s="516" t="s">
        <v>492</v>
      </c>
      <c r="C21" s="378" t="s">
        <v>510</v>
      </c>
      <c r="D21" s="517" t="s">
        <v>35</v>
      </c>
      <c r="E21" s="822">
        <v>1.72</v>
      </c>
      <c r="F21" s="379">
        <v>1.65</v>
      </c>
      <c r="G21" s="379">
        <v>1.56</v>
      </c>
      <c r="H21" s="978">
        <v>1.52</v>
      </c>
      <c r="I21" s="379">
        <v>1.56</v>
      </c>
      <c r="J21" s="379">
        <v>1.68</v>
      </c>
      <c r="K21" s="840" t="s">
        <v>386</v>
      </c>
      <c r="L21" s="840" t="s">
        <v>386</v>
      </c>
    </row>
    <row r="22" s="251" customFormat="1" ht="12.75" customHeight="1"/>
    <row r="23" s="251" customFormat="1" ht="12.75" customHeight="1"/>
    <row r="24" s="251" customFormat="1" ht="12.75" customHeight="1" hidden="1"/>
    <row r="25" s="251" customFormat="1" ht="12.75" customHeight="1" hidden="1"/>
    <row r="26" s="251" customFormat="1" ht="12.75" customHeight="1" hidden="1"/>
    <row r="27" s="251" customFormat="1" ht="12.75" customHeight="1" hidden="1"/>
    <row r="28" s="251" customFormat="1" ht="12.75" customHeight="1" hidden="1"/>
    <row r="29" s="251" customFormat="1" ht="12.75" customHeight="1" hidden="1"/>
    <row r="30" s="251" customFormat="1" ht="12.75" customHeight="1" hidden="1"/>
    <row r="31" s="251" customFormat="1" ht="12.75" customHeight="1" hidden="1"/>
    <row r="32" s="251" customFormat="1" ht="12.75" customHeight="1" hidden="1"/>
    <row r="33" s="251" customFormat="1" ht="12.75" customHeight="1" hidden="1"/>
    <row r="34" s="251" customFormat="1" ht="12.75" customHeight="1" hidden="1"/>
    <row r="35" s="251" customFormat="1" ht="12.75" customHeight="1" hidden="1"/>
    <row r="36" s="251" customFormat="1" ht="12.75" customHeight="1" hidden="1"/>
    <row r="37" s="251" customFormat="1" ht="12.75" customHeight="1" hidden="1"/>
    <row r="38" s="251" customFormat="1" ht="12.75" customHeight="1" hidden="1"/>
    <row r="39" s="251" customFormat="1" ht="12.75" customHeight="1" hidden="1"/>
    <row r="40" s="251" customFormat="1" ht="12.75" customHeight="1" hidden="1"/>
    <row r="41" s="251" customFormat="1" ht="12.75" customHeight="1" hidden="1"/>
    <row r="42" ht="12.75" customHeight="1" hidden="1">
      <c r="L42" s="88"/>
    </row>
    <row r="43" spans="1:2" ht="12.75" customHeight="1" hidden="1">
      <c r="A43" s="89"/>
      <c r="B43" s="86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List15">
    <tabColor theme="6" tint="0.399980008602142"/>
  </sheetPr>
  <dimension ref="A1:N44"/>
  <sheetViews>
    <sheetView showGridLines="0" zoomScale="130" zoomScaleNormal="130" workbookViewId="0" topLeftCell="C1">
      <selection pane="topLeft" activeCell="J3" sqref="J3"/>
    </sheetView>
  </sheetViews>
  <sheetFormatPr defaultColWidth="0" defaultRowHeight="12.75" customHeight="1" zeroHeight="1"/>
  <cols>
    <col min="1" max="1" width="0" style="65" hidden="1" customWidth="1"/>
    <col min="2" max="2" width="0" style="65" hidden="1" customWidth="1"/>
    <col min="3" max="3" width="31.1666666666667" style="65" customWidth="1"/>
    <col min="4" max="4" width="9" style="65" customWidth="1"/>
    <col min="5" max="14" width="6.66666666666667" style="65" customWidth="1"/>
    <col min="15" max="15" width="7.33333333333333" style="65" customWidth="1"/>
    <col min="16" max="19" width="0" style="65" hidden="1"/>
    <col min="20" max="39" width="0" style="65" hidden="1"/>
    <col min="40" max="16384" width="0" style="65" hidden="1"/>
  </cols>
  <sheetData>
    <row r="1" spans="1:8" ht="12.75" customHeight="1">
      <c r="A1" s="3" t="s">
        <v>31</v>
      </c>
      <c r="C1" s="3" t="s">
        <v>30</v>
      </c>
      <c r="E1"/>
      <c r="F1"/>
      <c r="G1"/>
      <c r="H1"/>
    </row>
    <row r="2" spans="1:3" ht="12.75" customHeight="1">
      <c r="A2" s="19"/>
      <c r="C2" s="19"/>
    </row>
    <row r="3" spans="1:8" ht="12.75" customHeight="1">
      <c r="A3" s="22" t="s">
        <v>137</v>
      </c>
      <c r="C3" s="22" t="s">
        <v>138</v>
      </c>
      <c r="E3"/>
      <c r="F3"/>
      <c r="G3"/>
      <c r="H3"/>
    </row>
    <row r="4" spans="1:4" ht="12.75" customHeight="1">
      <c r="A4" s="73" t="s">
        <v>103</v>
      </c>
      <c r="C4" s="73" t="s">
        <v>104</v>
      </c>
      <c r="D4" s="64"/>
    </row>
    <row r="5" spans="9:12" s="87" customFormat="1" ht="12.75" customHeight="1">
      <c r="I5" s="84"/>
      <c r="J5" s="84"/>
      <c r="K5" s="84"/>
      <c r="L5" s="84"/>
    </row>
    <row r="6" spans="1:14" ht="1.5" customHeight="1" thickBot="1">
      <c r="A6" s="277"/>
      <c r="B6" s="277"/>
      <c r="C6" s="277"/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</row>
    <row r="7" spans="1:14" ht="15" customHeight="1">
      <c r="A7" s="278"/>
      <c r="B7" s="388"/>
      <c r="C7" s="278"/>
      <c r="D7" s="389"/>
      <c r="E7" s="351">
        <v>2016</v>
      </c>
      <c r="F7" s="351">
        <v>2017</v>
      </c>
      <c r="G7" s="351">
        <v>2018</v>
      </c>
      <c r="H7" s="351">
        <v>2019</v>
      </c>
      <c r="I7" s="351">
        <v>2020</v>
      </c>
      <c r="J7" s="351">
        <v>2021</v>
      </c>
      <c r="K7" s="704">
        <v>2022</v>
      </c>
      <c r="L7" s="704">
        <v>2023</v>
      </c>
      <c r="M7" s="704">
        <v>2024</v>
      </c>
      <c r="N7" s="351">
        <v>2025</v>
      </c>
    </row>
    <row r="8" spans="1:14" ht="12.75" customHeight="1">
      <c r="A8" s="399" t="s">
        <v>515</v>
      </c>
      <c r="B8" s="390" t="s">
        <v>451</v>
      </c>
      <c r="C8" s="374" t="s">
        <v>516</v>
      </c>
      <c r="D8" s="391"/>
      <c r="E8" s="392"/>
      <c r="F8" s="392"/>
      <c r="G8" s="392"/>
      <c r="H8" s="392"/>
      <c r="I8" s="392"/>
      <c r="J8" s="392"/>
      <c r="K8" s="590"/>
      <c r="L8" s="590"/>
      <c r="M8" s="590"/>
      <c r="N8" s="392"/>
    </row>
    <row r="9" spans="1:14" ht="12.75" customHeight="1">
      <c r="A9" s="693" t="s">
        <v>517</v>
      </c>
      <c r="B9" s="393" t="s">
        <v>300</v>
      </c>
      <c r="C9" s="693" t="s">
        <v>518</v>
      </c>
      <c r="D9" s="393" t="s">
        <v>301</v>
      </c>
      <c r="E9" s="706">
        <v>7.20</v>
      </c>
      <c r="F9" s="706">
        <v>7.80</v>
      </c>
      <c r="G9" s="706">
        <v>7.60</v>
      </c>
      <c r="H9" s="706">
        <v>6.60</v>
      </c>
      <c r="I9" s="706">
        <v>6.30</v>
      </c>
      <c r="J9" s="706">
        <v>8</v>
      </c>
      <c r="K9" s="706">
        <v>8</v>
      </c>
      <c r="L9" s="706">
        <v>4.80</v>
      </c>
      <c r="M9" s="706">
        <v>4.80</v>
      </c>
      <c r="N9" s="706">
        <v>7.10</v>
      </c>
    </row>
    <row r="10" spans="1:14" ht="12.75" customHeight="1">
      <c r="A10" s="614" t="s">
        <v>519</v>
      </c>
      <c r="B10" s="394" t="s">
        <v>300</v>
      </c>
      <c r="C10" s="614" t="s">
        <v>520</v>
      </c>
      <c r="D10" s="394" t="s">
        <v>301</v>
      </c>
      <c r="E10" s="707">
        <v>6</v>
      </c>
      <c r="F10" s="707">
        <v>4.30</v>
      </c>
      <c r="G10" s="707">
        <v>5.40</v>
      </c>
      <c r="H10" s="707">
        <v>6.40</v>
      </c>
      <c r="I10" s="707">
        <v>4.4000000000000004</v>
      </c>
      <c r="J10" s="707">
        <v>2.60</v>
      </c>
      <c r="K10" s="707">
        <v>7</v>
      </c>
      <c r="L10" s="707">
        <v>9</v>
      </c>
      <c r="M10" s="707">
        <v>8.40</v>
      </c>
      <c r="N10" s="707">
        <v>9.60</v>
      </c>
    </row>
    <row r="11" spans="1:14" ht="12.75" customHeight="1">
      <c r="A11" s="614" t="s">
        <v>521</v>
      </c>
      <c r="B11" s="394" t="s">
        <v>300</v>
      </c>
      <c r="C11" s="614" t="s">
        <v>522</v>
      </c>
      <c r="D11" s="394" t="s">
        <v>301</v>
      </c>
      <c r="E11" s="707">
        <v>8.10</v>
      </c>
      <c r="F11" s="707">
        <v>9</v>
      </c>
      <c r="G11" s="707">
        <v>8.50</v>
      </c>
      <c r="H11" s="707">
        <v>7.40</v>
      </c>
      <c r="I11" s="707">
        <v>7.30</v>
      </c>
      <c r="J11" s="707">
        <v>9.50</v>
      </c>
      <c r="K11" s="707">
        <v>8.50</v>
      </c>
      <c r="L11" s="707">
        <v>4.50</v>
      </c>
      <c r="M11" s="707">
        <v>4.0999999999999996</v>
      </c>
      <c r="N11" s="707">
        <v>6.80</v>
      </c>
    </row>
    <row r="12" spans="1:14" ht="12.75" customHeight="1">
      <c r="A12" s="614" t="s">
        <v>523</v>
      </c>
      <c r="B12" s="394" t="s">
        <v>300</v>
      </c>
      <c r="C12" s="614" t="s">
        <v>524</v>
      </c>
      <c r="D12" s="394" t="s">
        <v>301</v>
      </c>
      <c r="E12" s="707">
        <v>3</v>
      </c>
      <c r="F12" s="707">
        <v>4.20</v>
      </c>
      <c r="G12" s="707">
        <v>4.30</v>
      </c>
      <c r="H12" s="707">
        <v>1.1000000000000001</v>
      </c>
      <c r="I12" s="707">
        <v>0.90</v>
      </c>
      <c r="J12" s="707">
        <v>4.20</v>
      </c>
      <c r="K12" s="707">
        <v>4.50</v>
      </c>
      <c r="L12" s="707">
        <v>0.30</v>
      </c>
      <c r="M12" s="707">
        <v>5.30</v>
      </c>
      <c r="N12" s="707">
        <v>4.9000000000000004</v>
      </c>
    </row>
    <row r="13" spans="1:14" ht="12.75" customHeight="1">
      <c r="A13" s="614" t="s">
        <v>525</v>
      </c>
      <c r="B13" s="394" t="s">
        <v>300</v>
      </c>
      <c r="C13" s="614" t="s">
        <v>526</v>
      </c>
      <c r="D13" s="394" t="s">
        <v>301</v>
      </c>
      <c r="E13" s="707">
        <v>7.20</v>
      </c>
      <c r="F13" s="707">
        <v>7.70</v>
      </c>
      <c r="G13" s="707">
        <v>7.60</v>
      </c>
      <c r="H13" s="707">
        <v>6.60</v>
      </c>
      <c r="I13" s="707">
        <v>6.30</v>
      </c>
      <c r="J13" s="707">
        <v>8</v>
      </c>
      <c r="K13" s="707">
        <v>7.90</v>
      </c>
      <c r="L13" s="707">
        <v>4.70</v>
      </c>
      <c r="M13" s="707">
        <v>4.80</v>
      </c>
      <c r="N13" s="707">
        <v>7.10</v>
      </c>
    </row>
    <row r="14" spans="1:14" ht="12.75" customHeight="1">
      <c r="A14" s="614" t="s">
        <v>527</v>
      </c>
      <c r="B14" s="394" t="s">
        <v>300</v>
      </c>
      <c r="C14" s="614" t="s">
        <v>528</v>
      </c>
      <c r="D14" s="394" t="s">
        <v>301</v>
      </c>
      <c r="E14" s="707">
        <v>8.50</v>
      </c>
      <c r="F14" s="707">
        <v>36.299999999999997</v>
      </c>
      <c r="G14" s="707">
        <v>1.70</v>
      </c>
      <c r="H14" s="707">
        <v>9</v>
      </c>
      <c r="I14" s="707">
        <v>6.10</v>
      </c>
      <c r="J14" s="707">
        <v>16.90</v>
      </c>
      <c r="K14" s="707">
        <v>43.40</v>
      </c>
      <c r="L14" s="707">
        <v>26.70</v>
      </c>
      <c r="M14" s="707">
        <v>11.40</v>
      </c>
      <c r="N14" s="707">
        <v>-6.50</v>
      </c>
    </row>
    <row r="15" spans="1:14" ht="12.75" customHeight="1">
      <c r="A15" s="693" t="s">
        <v>529</v>
      </c>
      <c r="B15" s="393" t="s">
        <v>300</v>
      </c>
      <c r="C15" s="693" t="s">
        <v>530</v>
      </c>
      <c r="D15" s="393" t="s">
        <v>301</v>
      </c>
      <c r="E15" s="706">
        <v>7</v>
      </c>
      <c r="F15" s="706">
        <v>8.6999999999999993</v>
      </c>
      <c r="G15" s="706">
        <v>7</v>
      </c>
      <c r="H15" s="706">
        <v>7.20</v>
      </c>
      <c r="I15" s="706">
        <v>9.40</v>
      </c>
      <c r="J15" s="706">
        <v>11.10</v>
      </c>
      <c r="K15" s="706">
        <v>3.70</v>
      </c>
      <c r="L15" s="706">
        <v>5.90</v>
      </c>
      <c r="M15" s="706">
        <v>7.90</v>
      </c>
      <c r="N15" s="706">
        <v>5.50</v>
      </c>
    </row>
    <row r="16" spans="1:14" ht="12.75" customHeight="1">
      <c r="A16" s="614" t="s">
        <v>531</v>
      </c>
      <c r="B16" s="394" t="s">
        <v>300</v>
      </c>
      <c r="C16" s="614" t="s">
        <v>526</v>
      </c>
      <c r="D16" s="394" t="s">
        <v>301</v>
      </c>
      <c r="E16" s="707">
        <v>6.90</v>
      </c>
      <c r="F16" s="707">
        <v>9.6999999999999993</v>
      </c>
      <c r="G16" s="707">
        <v>7.10</v>
      </c>
      <c r="H16" s="707">
        <v>6.90</v>
      </c>
      <c r="I16" s="707">
        <v>9.1999999999999993</v>
      </c>
      <c r="J16" s="707">
        <v>10.90</v>
      </c>
      <c r="K16" s="707">
        <v>3.20</v>
      </c>
      <c r="L16" s="707">
        <v>5.20</v>
      </c>
      <c r="M16" s="707">
        <v>8.3000000000000007</v>
      </c>
      <c r="N16" s="707">
        <v>5.60</v>
      </c>
    </row>
    <row r="17" spans="1:14" ht="12.75" customHeight="1">
      <c r="A17" s="614" t="s">
        <v>527</v>
      </c>
      <c r="B17" s="394" t="s">
        <v>300</v>
      </c>
      <c r="C17" s="614" t="s">
        <v>528</v>
      </c>
      <c r="D17" s="394" t="s">
        <v>301</v>
      </c>
      <c r="E17" s="707">
        <v>7.30</v>
      </c>
      <c r="F17" s="707">
        <v>-13.90</v>
      </c>
      <c r="G17" s="707">
        <v>3.50</v>
      </c>
      <c r="H17" s="707">
        <v>15.20</v>
      </c>
      <c r="I17" s="707">
        <v>14.50</v>
      </c>
      <c r="J17" s="707">
        <v>16.60</v>
      </c>
      <c r="K17" s="707">
        <v>16.60</v>
      </c>
      <c r="L17" s="707">
        <v>20.40</v>
      </c>
      <c r="M17" s="707">
        <v>0.60</v>
      </c>
      <c r="N17" s="707">
        <v>3.90</v>
      </c>
    </row>
    <row r="18" spans="1:14" ht="12.75" customHeight="1">
      <c r="A18" s="693" t="s">
        <v>532</v>
      </c>
      <c r="B18" s="393" t="s">
        <v>533</v>
      </c>
      <c r="C18" s="693" t="s">
        <v>534</v>
      </c>
      <c r="D18" s="393" t="s">
        <v>535</v>
      </c>
      <c r="E18" s="706">
        <v>3.60</v>
      </c>
      <c r="F18" s="706">
        <v>2.70</v>
      </c>
      <c r="G18" s="706">
        <v>2.40</v>
      </c>
      <c r="H18" s="706">
        <v>1.90</v>
      </c>
      <c r="I18" s="706">
        <v>1.60</v>
      </c>
      <c r="J18" s="706">
        <v>1.70</v>
      </c>
      <c r="K18" s="706">
        <v>1.30</v>
      </c>
      <c r="L18" s="706">
        <v>1.30</v>
      </c>
      <c r="M18" s="706">
        <v>1.30</v>
      </c>
      <c r="N18" s="706">
        <v>1.30</v>
      </c>
    </row>
    <row r="19" spans="1:14" ht="12.75" customHeight="1">
      <c r="A19" s="693" t="s">
        <v>536</v>
      </c>
      <c r="B19" s="393" t="s">
        <v>533</v>
      </c>
      <c r="C19" s="693" t="s">
        <v>537</v>
      </c>
      <c r="D19" s="393" t="s">
        <v>538</v>
      </c>
      <c r="E19" s="705">
        <v>63</v>
      </c>
      <c r="F19" s="705">
        <v>63</v>
      </c>
      <c r="G19" s="705">
        <v>63</v>
      </c>
      <c r="H19" s="705">
        <v>63</v>
      </c>
      <c r="I19" s="705">
        <v>61</v>
      </c>
      <c r="J19" s="705">
        <v>59</v>
      </c>
      <c r="K19" s="705">
        <v>62</v>
      </c>
      <c r="L19" s="705">
        <v>61</v>
      </c>
      <c r="M19" s="705">
        <v>59</v>
      </c>
      <c r="N19" s="705">
        <v>60</v>
      </c>
    </row>
    <row r="20" spans="1:14" ht="12.75" customHeight="1">
      <c r="A20" s="374" t="s">
        <v>539</v>
      </c>
      <c r="B20" s="390" t="s">
        <v>451</v>
      </c>
      <c r="C20" s="374" t="s">
        <v>540</v>
      </c>
      <c r="D20" s="391"/>
      <c r="E20" s="688"/>
      <c r="F20" s="688"/>
      <c r="G20" s="688"/>
      <c r="H20" s="688"/>
      <c r="I20" s="688"/>
      <c r="J20" s="688"/>
      <c r="K20" s="688"/>
      <c r="L20" s="688"/>
      <c r="M20" s="688"/>
      <c r="N20" s="688"/>
    </row>
    <row r="21" spans="1:14" ht="12.75" customHeight="1">
      <c r="A21" s="693" t="s">
        <v>517</v>
      </c>
      <c r="B21" s="393" t="s">
        <v>300</v>
      </c>
      <c r="C21" s="693" t="s">
        <v>518</v>
      </c>
      <c r="D21" s="393" t="s">
        <v>301</v>
      </c>
      <c r="E21" s="706">
        <v>6.60</v>
      </c>
      <c r="F21" s="706">
        <v>5</v>
      </c>
      <c r="G21" s="706">
        <v>4.20</v>
      </c>
      <c r="H21" s="706">
        <v>4.30</v>
      </c>
      <c r="I21" s="706">
        <v>3.20</v>
      </c>
      <c r="J21" s="706">
        <v>0.50</v>
      </c>
      <c r="K21" s="706">
        <v>7.20</v>
      </c>
      <c r="L21" s="706">
        <v>4.50</v>
      </c>
      <c r="M21" s="706">
        <v>7.50</v>
      </c>
      <c r="N21" s="706">
        <v>4</v>
      </c>
    </row>
    <row r="22" spans="1:14" ht="12.75" customHeight="1">
      <c r="A22" s="614" t="s">
        <v>525</v>
      </c>
      <c r="B22" s="394" t="s">
        <v>300</v>
      </c>
      <c r="C22" s="614" t="s">
        <v>526</v>
      </c>
      <c r="D22" s="394" t="s">
        <v>301</v>
      </c>
      <c r="E22" s="707">
        <v>2.80</v>
      </c>
      <c r="F22" s="707">
        <v>-1.40</v>
      </c>
      <c r="G22" s="707">
        <v>3</v>
      </c>
      <c r="H22" s="707">
        <v>1.90</v>
      </c>
      <c r="I22" s="707">
        <v>-1.80</v>
      </c>
      <c r="J22" s="707">
        <v>3.20</v>
      </c>
      <c r="K22" s="707">
        <v>-4</v>
      </c>
      <c r="L22" s="707">
        <v>-9.40</v>
      </c>
      <c r="M22" s="707">
        <v>-0.20</v>
      </c>
      <c r="N22" s="707">
        <v>8.3000000000000007</v>
      </c>
    </row>
    <row r="23" spans="1:14" ht="12.75" customHeight="1">
      <c r="A23" s="614" t="s">
        <v>527</v>
      </c>
      <c r="B23" s="394" t="s">
        <v>300</v>
      </c>
      <c r="C23" s="614" t="s">
        <v>528</v>
      </c>
      <c r="D23" s="394" t="s">
        <v>301</v>
      </c>
      <c r="E23" s="707">
        <v>20.50</v>
      </c>
      <c r="F23" s="707">
        <v>24.40</v>
      </c>
      <c r="G23" s="707">
        <v>6.90</v>
      </c>
      <c r="H23" s="707">
        <v>10</v>
      </c>
      <c r="I23" s="707">
        <v>14</v>
      </c>
      <c r="J23" s="707">
        <v>-4.5999999999999996</v>
      </c>
      <c r="K23" s="707">
        <v>29.60</v>
      </c>
      <c r="L23" s="707">
        <v>25.10</v>
      </c>
      <c r="M23" s="707">
        <v>15.90</v>
      </c>
      <c r="N23" s="707">
        <v>-0.10</v>
      </c>
    </row>
    <row r="24" spans="1:14" ht="12.75" customHeight="1">
      <c r="A24" s="693" t="s">
        <v>529</v>
      </c>
      <c r="B24" s="393" t="s">
        <v>300</v>
      </c>
      <c r="C24" s="693" t="s">
        <v>530</v>
      </c>
      <c r="D24" s="393" t="s">
        <v>301</v>
      </c>
      <c r="E24" s="706">
        <v>4.5999999999999996</v>
      </c>
      <c r="F24" s="706">
        <v>7.80</v>
      </c>
      <c r="G24" s="706">
        <v>3</v>
      </c>
      <c r="H24" s="706">
        <v>4.20</v>
      </c>
      <c r="I24" s="706">
        <v>9.50</v>
      </c>
      <c r="J24" s="706">
        <v>9</v>
      </c>
      <c r="K24" s="706">
        <v>8.50</v>
      </c>
      <c r="L24" s="706">
        <v>7.50</v>
      </c>
      <c r="M24" s="706">
        <v>5.50</v>
      </c>
      <c r="N24" s="706">
        <v>1.90</v>
      </c>
    </row>
    <row r="25" spans="1:14" ht="12.75" customHeight="1">
      <c r="A25" s="614" t="s">
        <v>531</v>
      </c>
      <c r="B25" s="394" t="s">
        <v>300</v>
      </c>
      <c r="C25" s="614" t="s">
        <v>526</v>
      </c>
      <c r="D25" s="394" t="s">
        <v>301</v>
      </c>
      <c r="E25" s="707">
        <v>4.50</v>
      </c>
      <c r="F25" s="707">
        <v>13.90</v>
      </c>
      <c r="G25" s="707">
        <v>2.10</v>
      </c>
      <c r="H25" s="707">
        <v>1.90</v>
      </c>
      <c r="I25" s="707">
        <v>9.40</v>
      </c>
      <c r="J25" s="707">
        <v>7.10</v>
      </c>
      <c r="K25" s="707">
        <v>8.3000000000000007</v>
      </c>
      <c r="L25" s="707">
        <v>6.60</v>
      </c>
      <c r="M25" s="707">
        <v>5.0999999999999996</v>
      </c>
      <c r="N25" s="707">
        <v>0.10</v>
      </c>
    </row>
    <row r="26" spans="1:14" ht="12.75" customHeight="1">
      <c r="A26" s="614" t="s">
        <v>527</v>
      </c>
      <c r="B26" s="394" t="s">
        <v>300</v>
      </c>
      <c r="C26" s="614" t="s">
        <v>528</v>
      </c>
      <c r="D26" s="394" t="s">
        <v>301</v>
      </c>
      <c r="E26" s="707">
        <v>4.80</v>
      </c>
      <c r="F26" s="707">
        <v>-11.10</v>
      </c>
      <c r="G26" s="707">
        <v>6.60</v>
      </c>
      <c r="H26" s="707">
        <v>13</v>
      </c>
      <c r="I26" s="707">
        <v>9.90</v>
      </c>
      <c r="J26" s="707">
        <v>15.30</v>
      </c>
      <c r="K26" s="707">
        <v>9.1999999999999993</v>
      </c>
      <c r="L26" s="707">
        <v>10.70</v>
      </c>
      <c r="M26" s="707">
        <v>6.50</v>
      </c>
      <c r="N26" s="707">
        <v>7.30</v>
      </c>
    </row>
    <row r="27" spans="1:14" ht="12.75" customHeight="1">
      <c r="A27" s="693" t="s">
        <v>532</v>
      </c>
      <c r="B27" s="393" t="s">
        <v>533</v>
      </c>
      <c r="C27" s="693" t="s">
        <v>534</v>
      </c>
      <c r="D27" s="393" t="s">
        <v>535</v>
      </c>
      <c r="E27" s="662">
        <v>5.20</v>
      </c>
      <c r="F27" s="662">
        <v>4.70</v>
      </c>
      <c r="G27" s="662">
        <v>3.70</v>
      </c>
      <c r="H27" s="662">
        <v>3.40</v>
      </c>
      <c r="I27" s="662">
        <v>3.30</v>
      </c>
      <c r="J27" s="662">
        <v>4.20</v>
      </c>
      <c r="K27" s="662">
        <v>3.50</v>
      </c>
      <c r="L27" s="662">
        <v>3</v>
      </c>
      <c r="M27" s="662">
        <v>2.50</v>
      </c>
      <c r="N27" s="662">
        <v>2.60</v>
      </c>
    </row>
    <row r="28" spans="1:14" ht="12.75" customHeight="1" thickBot="1">
      <c r="A28" s="395" t="s">
        <v>536</v>
      </c>
      <c r="B28" s="516" t="s">
        <v>533</v>
      </c>
      <c r="C28" s="396" t="s">
        <v>537</v>
      </c>
      <c r="D28" s="517" t="s">
        <v>538</v>
      </c>
      <c r="E28" s="398">
        <v>108</v>
      </c>
      <c r="F28" s="398">
        <v>105</v>
      </c>
      <c r="G28" s="398">
        <v>106</v>
      </c>
      <c r="H28" s="398">
        <v>106</v>
      </c>
      <c r="I28" s="398">
        <v>100</v>
      </c>
      <c r="J28" s="398">
        <v>92</v>
      </c>
      <c r="K28" s="398">
        <v>91</v>
      </c>
      <c r="L28" s="398">
        <v>89</v>
      </c>
      <c r="M28" s="398">
        <v>91</v>
      </c>
      <c r="N28" s="398">
        <v>92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1:12" ht="12.75" customHeight="1" hidden="1">
      <c r="A42" s="93"/>
      <c r="B42" s="93"/>
      <c r="C42" s="93"/>
      <c r="D42" s="93"/>
      <c r="E42" s="91"/>
      <c r="F42" s="92"/>
      <c r="K42" s="92"/>
      <c r="L42" s="91"/>
    </row>
    <row r="43" spans="1:12" ht="12.75" customHeight="1" hidden="1">
      <c r="A43" s="89"/>
      <c r="B43" s="87"/>
      <c r="C43" s="87"/>
      <c r="D43" s="87"/>
      <c r="E43" s="91"/>
      <c r="F43" s="92"/>
      <c r="H43" s="94"/>
      <c r="K43" s="92"/>
      <c r="L43" s="91"/>
    </row>
    <row r="44" spans="1:12" ht="12.75" customHeight="1" hidden="1">
      <c r="A44" s="87"/>
      <c r="B44" s="87"/>
      <c r="C44" s="87"/>
      <c r="D44" s="87"/>
      <c r="E44" s="91"/>
      <c r="F44" s="92"/>
      <c r="K44" s="92"/>
      <c r="L44" s="91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List73">
    <tabColor theme="6" tint="0.399980008602142"/>
  </sheetPr>
  <dimension ref="A1:L44"/>
  <sheetViews>
    <sheetView showGridLines="0" zoomScale="130" zoomScaleNormal="130" workbookViewId="0" topLeftCell="C1">
      <selection pane="topLeft" activeCell="J3" sqref="J3"/>
    </sheetView>
  </sheetViews>
  <sheetFormatPr defaultColWidth="0" defaultRowHeight="12.75" customHeight="1" zeroHeight="1"/>
  <cols>
    <col min="1" max="1" width="0" style="65" hidden="1" customWidth="1"/>
    <col min="2" max="2" width="0" style="65" hidden="1" customWidth="1"/>
    <col min="3" max="3" width="31.5" style="65" customWidth="1"/>
    <col min="4" max="4" width="8.66666666666667" style="65" customWidth="1"/>
    <col min="5" max="8" width="8.33333333333333" style="65" customWidth="1"/>
    <col min="9" max="9" width="8.66666666666667" style="65" customWidth="1"/>
    <col min="10" max="13" width="8.33333333333333" style="65" customWidth="1"/>
    <col min="14" max="19" width="0" style="65" hidden="1"/>
    <col min="20" max="39" width="0" style="65" hidden="1"/>
    <col min="40" max="16384" width="0" style="65" hidden="1"/>
  </cols>
  <sheetData>
    <row r="1" spans="1:8" ht="12.75" customHeight="1">
      <c r="A1" s="3" t="s">
        <v>31</v>
      </c>
      <c r="C1" s="3" t="s">
        <v>30</v>
      </c>
      <c r="E1"/>
      <c r="F1"/>
      <c r="G1"/>
      <c r="H1"/>
    </row>
    <row r="2" spans="1:3" ht="12.75" customHeight="1">
      <c r="A2" s="206"/>
      <c r="C2" s="206"/>
    </row>
    <row r="3" spans="1:8" ht="12.75" customHeight="1">
      <c r="A3" s="22" t="s">
        <v>140</v>
      </c>
      <c r="C3" s="22" t="s">
        <v>139</v>
      </c>
      <c r="E3"/>
      <c r="F3"/>
      <c r="G3"/>
      <c r="H3"/>
    </row>
    <row r="4" spans="1:4" ht="12.75" customHeight="1">
      <c r="A4" s="73" t="s">
        <v>103</v>
      </c>
      <c r="C4" s="73" t="s">
        <v>104</v>
      </c>
      <c r="D4" s="64"/>
    </row>
    <row r="5" spans="9:12" s="87" customFormat="1" ht="12.75" customHeight="1">
      <c r="I5" s="114"/>
      <c r="J5" s="114"/>
      <c r="K5" s="114"/>
      <c r="L5" s="114"/>
    </row>
    <row r="6" spans="1:12" s="251" customFormat="1" ht="1.5" customHeight="1" thickBot="1">
      <c r="A6" s="280"/>
      <c r="B6" s="280"/>
      <c r="C6" s="280"/>
      <c r="D6" s="280"/>
      <c r="E6" s="281"/>
      <c r="F6" s="281"/>
      <c r="G6" s="281"/>
      <c r="H6" s="281"/>
      <c r="I6" s="281"/>
      <c r="J6" s="281"/>
      <c r="K6" s="281"/>
      <c r="L6" s="281"/>
    </row>
    <row r="7" spans="1:12" s="251" customFormat="1" ht="12.75" customHeight="1">
      <c r="A7" s="278"/>
      <c r="B7" s="389"/>
      <c r="C7" s="278"/>
      <c r="D7" s="389"/>
      <c r="E7" s="629">
        <v>2024</v>
      </c>
      <c r="F7" s="979"/>
      <c r="G7" s="630">
        <v>2025</v>
      </c>
      <c r="H7" s="630"/>
      <c r="I7" s="629"/>
      <c r="J7" s="980"/>
      <c r="K7" s="629">
        <v>2026</v>
      </c>
      <c r="L7" s="629"/>
    </row>
    <row r="8" spans="1:12" s="251" customFormat="1" ht="12.75" customHeight="1">
      <c r="A8" s="689"/>
      <c r="B8" s="400"/>
      <c r="C8" s="689"/>
      <c r="D8" s="400"/>
      <c r="E8" s="518" t="s">
        <v>454</v>
      </c>
      <c r="F8" s="608" t="s">
        <v>455</v>
      </c>
      <c r="G8" s="518" t="s">
        <v>452</v>
      </c>
      <c r="H8" s="518" t="s">
        <v>453</v>
      </c>
      <c r="I8" s="518" t="s">
        <v>454</v>
      </c>
      <c r="J8" s="608" t="s">
        <v>455</v>
      </c>
      <c r="K8" s="518" t="s">
        <v>452</v>
      </c>
      <c r="L8" s="518" t="s">
        <v>453</v>
      </c>
    </row>
    <row r="9" spans="1:12" s="251" customFormat="1" ht="12.75" customHeight="1">
      <c r="A9" s="404" t="s">
        <v>515</v>
      </c>
      <c r="B9" s="402" t="s">
        <v>451</v>
      </c>
      <c r="C9" s="401" t="s">
        <v>516</v>
      </c>
      <c r="D9" s="403"/>
      <c r="E9" s="392"/>
      <c r="F9" s="823"/>
      <c r="G9" s="392"/>
      <c r="H9" s="392"/>
      <c r="I9" s="590"/>
      <c r="J9" s="981"/>
      <c r="K9" s="392"/>
      <c r="L9" s="590"/>
    </row>
    <row r="10" spans="1:12" s="251" customFormat="1" ht="12.75" customHeight="1">
      <c r="A10" s="693" t="s">
        <v>517</v>
      </c>
      <c r="B10" s="393" t="s">
        <v>300</v>
      </c>
      <c r="C10" s="693" t="s">
        <v>518</v>
      </c>
      <c r="D10" s="393" t="s">
        <v>301</v>
      </c>
      <c r="E10" s="662">
        <v>4.70</v>
      </c>
      <c r="F10" s="576">
        <v>5.40</v>
      </c>
      <c r="G10" s="662">
        <v>6.10</v>
      </c>
      <c r="H10" s="662">
        <v>6.60</v>
      </c>
      <c r="I10" s="662">
        <v>7.40</v>
      </c>
      <c r="J10" s="576">
        <v>8.1999999999999993</v>
      </c>
      <c r="K10" s="662">
        <v>8.90</v>
      </c>
      <c r="L10" s="662">
        <v>9.8000000000000007</v>
      </c>
    </row>
    <row r="11" spans="1:12" s="251" customFormat="1" ht="12.75" customHeight="1">
      <c r="A11" s="614" t="s">
        <v>519</v>
      </c>
      <c r="B11" s="394" t="s">
        <v>300</v>
      </c>
      <c r="C11" s="614" t="s">
        <v>520</v>
      </c>
      <c r="D11" s="394" t="s">
        <v>301</v>
      </c>
      <c r="E11" s="656">
        <v>8.40</v>
      </c>
      <c r="F11" s="575">
        <v>9.10</v>
      </c>
      <c r="G11" s="656">
        <v>9.1999999999999993</v>
      </c>
      <c r="H11" s="656">
        <v>8.90</v>
      </c>
      <c r="I11" s="656">
        <v>9.8000000000000007</v>
      </c>
      <c r="J11" s="575">
        <v>10.50</v>
      </c>
      <c r="K11" s="656">
        <v>11.70</v>
      </c>
      <c r="L11" s="656">
        <v>14</v>
      </c>
    </row>
    <row r="12" spans="1:12" s="251" customFormat="1" ht="12.75" customHeight="1">
      <c r="A12" s="614" t="s">
        <v>521</v>
      </c>
      <c r="B12" s="394" t="s">
        <v>300</v>
      </c>
      <c r="C12" s="614" t="s">
        <v>522</v>
      </c>
      <c r="D12" s="394" t="s">
        <v>301</v>
      </c>
      <c r="E12" s="656">
        <v>3.90</v>
      </c>
      <c r="F12" s="575">
        <v>4.80</v>
      </c>
      <c r="G12" s="656">
        <v>5.60</v>
      </c>
      <c r="H12" s="656">
        <v>6.30</v>
      </c>
      <c r="I12" s="656">
        <v>7.30</v>
      </c>
      <c r="J12" s="575">
        <v>8</v>
      </c>
      <c r="K12" s="656">
        <v>8.60</v>
      </c>
      <c r="L12" s="656">
        <v>9.3000000000000007</v>
      </c>
    </row>
    <row r="13" spans="1:12" s="251" customFormat="1" ht="12.75" customHeight="1">
      <c r="A13" s="614" t="s">
        <v>523</v>
      </c>
      <c r="B13" s="394" t="s">
        <v>300</v>
      </c>
      <c r="C13" s="614" t="s">
        <v>524</v>
      </c>
      <c r="D13" s="394" t="s">
        <v>301</v>
      </c>
      <c r="E13" s="656">
        <v>5.50</v>
      </c>
      <c r="F13" s="575">
        <v>5.30</v>
      </c>
      <c r="G13" s="656">
        <v>4.9000000000000004</v>
      </c>
      <c r="H13" s="656">
        <v>4.70</v>
      </c>
      <c r="I13" s="656">
        <v>4.50</v>
      </c>
      <c r="J13" s="575">
        <v>5.60</v>
      </c>
      <c r="K13" s="656">
        <v>6.30</v>
      </c>
      <c r="L13" s="656">
        <v>7.10</v>
      </c>
    </row>
    <row r="14" spans="1:12" s="251" customFormat="1" ht="12.75" customHeight="1">
      <c r="A14" s="614" t="s">
        <v>525</v>
      </c>
      <c r="B14" s="394" t="s">
        <v>300</v>
      </c>
      <c r="C14" s="614" t="s">
        <v>526</v>
      </c>
      <c r="D14" s="394" t="s">
        <v>301</v>
      </c>
      <c r="E14" s="656">
        <v>4.70</v>
      </c>
      <c r="F14" s="575">
        <v>5.40</v>
      </c>
      <c r="G14" s="656">
        <v>6.10</v>
      </c>
      <c r="H14" s="656">
        <v>6.70</v>
      </c>
      <c r="I14" s="656">
        <v>7.50</v>
      </c>
      <c r="J14" s="575">
        <v>8.3000000000000007</v>
      </c>
      <c r="K14" s="656">
        <v>9</v>
      </c>
      <c r="L14" s="656">
        <v>9.8000000000000007</v>
      </c>
    </row>
    <row r="15" spans="1:12" s="251" customFormat="1" ht="12.75" customHeight="1">
      <c r="A15" s="614" t="s">
        <v>527</v>
      </c>
      <c r="B15" s="394" t="s">
        <v>300</v>
      </c>
      <c r="C15" s="614" t="s">
        <v>528</v>
      </c>
      <c r="D15" s="394" t="s">
        <v>301</v>
      </c>
      <c r="E15" s="656">
        <v>9.60</v>
      </c>
      <c r="F15" s="575">
        <v>7.60</v>
      </c>
      <c r="G15" s="656">
        <v>0.80</v>
      </c>
      <c r="H15" s="656">
        <v>-5.60</v>
      </c>
      <c r="I15" s="656">
        <v>-10.60</v>
      </c>
      <c r="J15" s="575">
        <v>-10.40</v>
      </c>
      <c r="K15" s="656">
        <v>-8.50</v>
      </c>
      <c r="L15" s="656">
        <v>8.50</v>
      </c>
    </row>
    <row r="16" spans="1:12" s="251" customFormat="1" ht="12.75" customHeight="1">
      <c r="A16" s="693" t="s">
        <v>529</v>
      </c>
      <c r="B16" s="393" t="s">
        <v>300</v>
      </c>
      <c r="C16" s="693" t="s">
        <v>530</v>
      </c>
      <c r="D16" s="393" t="s">
        <v>301</v>
      </c>
      <c r="E16" s="662">
        <v>7.90</v>
      </c>
      <c r="F16" s="576">
        <v>7.30</v>
      </c>
      <c r="G16" s="662">
        <v>6.50</v>
      </c>
      <c r="H16" s="662">
        <v>5.50</v>
      </c>
      <c r="I16" s="662">
        <v>5.20</v>
      </c>
      <c r="J16" s="576">
        <v>5</v>
      </c>
      <c r="K16" s="662">
        <v>5.30</v>
      </c>
      <c r="L16" s="662">
        <v>5.70</v>
      </c>
    </row>
    <row r="17" spans="1:12" s="251" customFormat="1" ht="12.75" customHeight="1">
      <c r="A17" s="614" t="s">
        <v>531</v>
      </c>
      <c r="B17" s="394" t="s">
        <v>300</v>
      </c>
      <c r="C17" s="614" t="s">
        <v>526</v>
      </c>
      <c r="D17" s="394" t="s">
        <v>301</v>
      </c>
      <c r="E17" s="656">
        <v>8.3000000000000007</v>
      </c>
      <c r="F17" s="575">
        <v>7.80</v>
      </c>
      <c r="G17" s="656">
        <v>6.80</v>
      </c>
      <c r="H17" s="656">
        <v>5.70</v>
      </c>
      <c r="I17" s="656">
        <v>5.0999999999999996</v>
      </c>
      <c r="J17" s="575">
        <v>4.80</v>
      </c>
      <c r="K17" s="656">
        <v>5.20</v>
      </c>
      <c r="L17" s="656">
        <v>5.70</v>
      </c>
    </row>
    <row r="18" spans="1:12" s="251" customFormat="1" ht="12.75" customHeight="1">
      <c r="A18" s="614" t="s">
        <v>527</v>
      </c>
      <c r="B18" s="394" t="s">
        <v>300</v>
      </c>
      <c r="C18" s="614" t="s">
        <v>528</v>
      </c>
      <c r="D18" s="394" t="s">
        <v>301</v>
      </c>
      <c r="E18" s="656">
        <v>-1.20</v>
      </c>
      <c r="F18" s="575">
        <v>-2.10</v>
      </c>
      <c r="G18" s="656">
        <v>0.20</v>
      </c>
      <c r="H18" s="656">
        <v>1.90</v>
      </c>
      <c r="I18" s="656">
        <v>5.90</v>
      </c>
      <c r="J18" s="575">
        <v>7.80</v>
      </c>
      <c r="K18" s="656">
        <v>6.90</v>
      </c>
      <c r="L18" s="656">
        <v>6.60</v>
      </c>
    </row>
    <row r="19" spans="1:12" s="251" customFormat="1" ht="12.75" customHeight="1">
      <c r="A19" s="693" t="s">
        <v>532</v>
      </c>
      <c r="B19" s="393" t="s">
        <v>533</v>
      </c>
      <c r="C19" s="693" t="s">
        <v>534</v>
      </c>
      <c r="D19" s="393" t="s">
        <v>535</v>
      </c>
      <c r="E19" s="662">
        <v>1.30</v>
      </c>
      <c r="F19" s="576">
        <v>1.30</v>
      </c>
      <c r="G19" s="662">
        <v>1.30</v>
      </c>
      <c r="H19" s="662">
        <v>1.30</v>
      </c>
      <c r="I19" s="662">
        <v>1.30</v>
      </c>
      <c r="J19" s="576">
        <v>1.30</v>
      </c>
      <c r="K19" s="662">
        <v>1.20</v>
      </c>
      <c r="L19" s="662">
        <v>1.20</v>
      </c>
    </row>
    <row r="20" spans="1:12" s="251" customFormat="1" ht="12.75" customHeight="1">
      <c r="A20" s="693" t="s">
        <v>536</v>
      </c>
      <c r="B20" s="393" t="s">
        <v>533</v>
      </c>
      <c r="C20" s="693" t="s">
        <v>537</v>
      </c>
      <c r="D20" s="393" t="s">
        <v>538</v>
      </c>
      <c r="E20" s="594">
        <v>59</v>
      </c>
      <c r="F20" s="591">
        <v>60</v>
      </c>
      <c r="G20" s="594">
        <v>59</v>
      </c>
      <c r="H20" s="594">
        <v>60</v>
      </c>
      <c r="I20" s="594">
        <v>61</v>
      </c>
      <c r="J20" s="591">
        <v>62</v>
      </c>
      <c r="K20" s="594">
        <v>61</v>
      </c>
      <c r="L20" s="594">
        <v>62</v>
      </c>
    </row>
    <row r="21" spans="1:12" s="251" customFormat="1" ht="12.75" customHeight="1">
      <c r="A21" s="401" t="s">
        <v>539</v>
      </c>
      <c r="B21" s="402" t="s">
        <v>451</v>
      </c>
      <c r="C21" s="401" t="s">
        <v>540</v>
      </c>
      <c r="D21" s="403"/>
      <c r="E21" s="662"/>
      <c r="F21" s="576"/>
      <c r="G21" s="662"/>
      <c r="H21" s="662"/>
      <c r="I21" s="662"/>
      <c r="J21" s="576"/>
      <c r="K21" s="662"/>
      <c r="L21" s="662"/>
    </row>
    <row r="22" spans="1:12" s="251" customFormat="1" ht="12.75" customHeight="1">
      <c r="A22" s="693" t="s">
        <v>517</v>
      </c>
      <c r="B22" s="393" t="s">
        <v>300</v>
      </c>
      <c r="C22" s="693" t="s">
        <v>518</v>
      </c>
      <c r="D22" s="393" t="s">
        <v>301</v>
      </c>
      <c r="E22" s="662">
        <v>6.40</v>
      </c>
      <c r="F22" s="576">
        <v>5.60</v>
      </c>
      <c r="G22" s="662">
        <v>4.4000000000000004</v>
      </c>
      <c r="H22" s="662">
        <v>5</v>
      </c>
      <c r="I22" s="662">
        <v>2.90</v>
      </c>
      <c r="J22" s="576">
        <v>3.50</v>
      </c>
      <c r="K22" s="662">
        <v>6.10</v>
      </c>
      <c r="L22" s="662">
        <v>7.80</v>
      </c>
    </row>
    <row r="23" spans="1:12" s="251" customFormat="1" ht="12.75" customHeight="1">
      <c r="A23" s="614" t="s">
        <v>525</v>
      </c>
      <c r="B23" s="394" t="s">
        <v>300</v>
      </c>
      <c r="C23" s="614" t="s">
        <v>526</v>
      </c>
      <c r="D23" s="394" t="s">
        <v>301</v>
      </c>
      <c r="E23" s="656">
        <v>0.60</v>
      </c>
      <c r="F23" s="575">
        <v>1.40</v>
      </c>
      <c r="G23" s="656">
        <v>4</v>
      </c>
      <c r="H23" s="656">
        <v>6.10</v>
      </c>
      <c r="I23" s="656">
        <v>10</v>
      </c>
      <c r="J23" s="575">
        <v>13.20</v>
      </c>
      <c r="K23" s="656">
        <v>14.70</v>
      </c>
      <c r="L23" s="656">
        <v>15.50</v>
      </c>
    </row>
    <row r="24" spans="1:12" s="251" customFormat="1" ht="12.75" customHeight="1">
      <c r="A24" s="614" t="s">
        <v>527</v>
      </c>
      <c r="B24" s="394" t="s">
        <v>300</v>
      </c>
      <c r="C24" s="614" t="s">
        <v>528</v>
      </c>
      <c r="D24" s="394" t="s">
        <v>301</v>
      </c>
      <c r="E24" s="656">
        <v>12.40</v>
      </c>
      <c r="F24" s="575">
        <v>9.8000000000000007</v>
      </c>
      <c r="G24" s="656">
        <v>4.9000000000000004</v>
      </c>
      <c r="H24" s="656">
        <v>4</v>
      </c>
      <c r="I24" s="656">
        <v>-3.60</v>
      </c>
      <c r="J24" s="575">
        <v>-5.40</v>
      </c>
      <c r="K24" s="656">
        <v>-1.80</v>
      </c>
      <c r="L24" s="656">
        <v>0.50</v>
      </c>
    </row>
    <row r="25" spans="1:12" s="251" customFormat="1" ht="12.75" customHeight="1">
      <c r="A25" s="693" t="s">
        <v>529</v>
      </c>
      <c r="B25" s="393" t="s">
        <v>300</v>
      </c>
      <c r="C25" s="693" t="s">
        <v>530</v>
      </c>
      <c r="D25" s="393" t="s">
        <v>301</v>
      </c>
      <c r="E25" s="662">
        <v>4.80</v>
      </c>
      <c r="F25" s="576">
        <v>7.30</v>
      </c>
      <c r="G25" s="662">
        <v>3.70</v>
      </c>
      <c r="H25" s="662">
        <v>2.2999999999999998</v>
      </c>
      <c r="I25" s="662">
        <v>1.60</v>
      </c>
      <c r="J25" s="576">
        <v>0.30</v>
      </c>
      <c r="K25" s="662">
        <v>3.60</v>
      </c>
      <c r="L25" s="662">
        <v>4.9000000000000004</v>
      </c>
    </row>
    <row r="26" spans="1:12" s="251" customFormat="1" ht="12.75" customHeight="1">
      <c r="A26" s="614" t="s">
        <v>531</v>
      </c>
      <c r="B26" s="394" t="s">
        <v>300</v>
      </c>
      <c r="C26" s="614" t="s">
        <v>526</v>
      </c>
      <c r="D26" s="394" t="s">
        <v>301</v>
      </c>
      <c r="E26" s="656">
        <v>5.20</v>
      </c>
      <c r="F26" s="575">
        <v>6.20</v>
      </c>
      <c r="G26" s="656">
        <v>2.50</v>
      </c>
      <c r="H26" s="656">
        <v>0.40</v>
      </c>
      <c r="I26" s="656">
        <v>-1</v>
      </c>
      <c r="J26" s="575">
        <v>-1.30</v>
      </c>
      <c r="K26" s="656">
        <v>1.90</v>
      </c>
      <c r="L26" s="656">
        <v>5.90</v>
      </c>
    </row>
    <row r="27" spans="1:12" s="251" customFormat="1" ht="12.75" customHeight="1">
      <c r="A27" s="614" t="s">
        <v>527</v>
      </c>
      <c r="B27" s="394" t="s">
        <v>300</v>
      </c>
      <c r="C27" s="614" t="s">
        <v>528</v>
      </c>
      <c r="D27" s="394" t="s">
        <v>301</v>
      </c>
      <c r="E27" s="656">
        <v>3.60</v>
      </c>
      <c r="F27" s="575">
        <v>10.60</v>
      </c>
      <c r="G27" s="656">
        <v>7.40</v>
      </c>
      <c r="H27" s="656">
        <v>7.70</v>
      </c>
      <c r="I27" s="656">
        <v>9.60</v>
      </c>
      <c r="J27" s="575">
        <v>4.80</v>
      </c>
      <c r="K27" s="656">
        <v>8.40</v>
      </c>
      <c r="L27" s="656">
        <v>2.2999999999999998</v>
      </c>
    </row>
    <row r="28" spans="1:12" s="251" customFormat="1" ht="12.75" customHeight="1">
      <c r="A28" s="693" t="s">
        <v>532</v>
      </c>
      <c r="B28" s="393" t="s">
        <v>533</v>
      </c>
      <c r="C28" s="693" t="s">
        <v>534</v>
      </c>
      <c r="D28" s="393" t="s">
        <v>535</v>
      </c>
      <c r="E28" s="662">
        <v>2.40</v>
      </c>
      <c r="F28" s="576">
        <v>2.50</v>
      </c>
      <c r="G28" s="662">
        <v>2.60</v>
      </c>
      <c r="H28" s="662">
        <v>2.60</v>
      </c>
      <c r="I28" s="662">
        <v>2.60</v>
      </c>
      <c r="J28" s="576">
        <v>2.50</v>
      </c>
      <c r="K28" s="662">
        <v>2.40</v>
      </c>
      <c r="L28" s="662">
        <v>2.2000000000000002</v>
      </c>
    </row>
    <row r="29" spans="1:12" s="251" customFormat="1" ht="12.75" customHeight="1" thickBot="1">
      <c r="A29" s="395" t="s">
        <v>536</v>
      </c>
      <c r="B29" s="516" t="s">
        <v>533</v>
      </c>
      <c r="C29" s="396" t="s">
        <v>537</v>
      </c>
      <c r="D29" s="517" t="s">
        <v>538</v>
      </c>
      <c r="E29" s="398">
        <v>91</v>
      </c>
      <c r="F29" s="631">
        <v>90</v>
      </c>
      <c r="G29" s="398">
        <v>91</v>
      </c>
      <c r="H29" s="398">
        <v>92</v>
      </c>
      <c r="I29" s="398">
        <v>93</v>
      </c>
      <c r="J29" s="631">
        <v>93</v>
      </c>
      <c r="K29" s="398">
        <v>93</v>
      </c>
      <c r="L29" s="398">
        <v>95</v>
      </c>
    </row>
    <row r="30" s="251" customFormat="1" ht="12.75" customHeight="1"/>
    <row r="31" s="251" customFormat="1" ht="12.75" customHeight="1"/>
    <row r="32" s="251" customFormat="1" ht="12.75" customHeight="1" hidden="1"/>
    <row r="33" s="251" customFormat="1" ht="12.75" customHeight="1" hidden="1"/>
    <row r="34" s="251" customFormat="1" ht="12.75" customHeight="1" hidden="1"/>
    <row r="35" s="251" customFormat="1" ht="12.75" customHeight="1" hidden="1"/>
    <row r="36" s="251" customFormat="1" ht="12.75" customHeight="1" hidden="1"/>
    <row r="37" s="251" customFormat="1" ht="12.75" customHeight="1" hidden="1"/>
    <row r="38" s="251" customFormat="1" ht="12.75" customHeight="1" hidden="1"/>
    <row r="39" s="251" customFormat="1" ht="12.75" customHeight="1" hidden="1"/>
    <row r="40" s="251" customFormat="1" ht="12.75" customHeight="1" hidden="1"/>
    <row r="41" s="251" customFormat="1" ht="12.75" customHeight="1" hidden="1"/>
    <row r="42" spans="1:12" ht="12.75" customHeight="1" hidden="1">
      <c r="A42" s="93"/>
      <c r="B42" s="93"/>
      <c r="C42" s="93"/>
      <c r="D42" s="93"/>
      <c r="E42" s="91"/>
      <c r="F42" s="92"/>
      <c r="K42" s="92"/>
      <c r="L42" s="91"/>
    </row>
    <row r="43" spans="1:12" ht="12.75" customHeight="1" hidden="1">
      <c r="A43" s="89"/>
      <c r="B43" s="87"/>
      <c r="C43" s="87"/>
      <c r="D43" s="87"/>
      <c r="E43" s="91"/>
      <c r="F43" s="92"/>
      <c r="H43" s="94"/>
      <c r="K43" s="92"/>
      <c r="L43" s="91"/>
    </row>
    <row r="44" spans="1:12" ht="12.75" customHeight="1" hidden="1">
      <c r="A44" s="87"/>
      <c r="B44" s="87"/>
      <c r="C44" s="87"/>
      <c r="D44" s="87"/>
      <c r="E44" s="91"/>
      <c r="F44" s="92"/>
      <c r="K44" s="92"/>
      <c r="L44" s="91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8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customWidth="1"/>
    <col min="2" max="2" width="7.33333333333333" customWidth="1"/>
  </cols>
  <sheetData>
    <row r="1" spans="1:8" ht="13.5" customHeight="1">
      <c r="A1" s="175" t="s">
        <v>1071</v>
      </c>
      <c r="H1" s="3" t="s">
        <v>30</v>
      </c>
    </row>
    <row r="2" ht="13.5" customHeight="1">
      <c r="A2" s="176" t="s">
        <v>164</v>
      </c>
    </row>
    <row r="3" ht="13.5" customHeight="1">
      <c r="A3" s="176" t="s">
        <v>167</v>
      </c>
    </row>
    <row r="8" spans="3:12" ht="13.5" customHeight="1">
      <c r="C8" s="251"/>
      <c r="D8" s="251"/>
      <c r="E8" s="251"/>
      <c r="F8" s="251"/>
      <c r="G8" s="251"/>
      <c r="H8" s="251"/>
      <c r="I8" s="251"/>
      <c r="J8" s="251"/>
      <c r="K8" s="251"/>
      <c r="L8" s="251"/>
    </row>
    <row r="9" spans="3:25" ht="13.5" customHeight="1">
      <c r="C9" s="251"/>
      <c r="D9" s="251"/>
      <c r="E9" s="251"/>
      <c r="F9" s="251"/>
      <c r="G9" s="251"/>
      <c r="H9" s="251"/>
      <c r="I9" s="251"/>
      <c r="J9" s="251"/>
      <c r="K9" s="251"/>
      <c r="L9" s="251"/>
      <c r="M9" s="251"/>
      <c r="N9" s="251"/>
      <c r="O9" s="251"/>
      <c r="P9" s="251"/>
      <c r="Q9" s="251"/>
      <c r="R9" s="251"/>
      <c r="S9" s="251"/>
      <c r="T9" s="251"/>
      <c r="U9" s="251"/>
      <c r="V9" s="251"/>
      <c r="W9" s="251"/>
      <c r="X9" s="251"/>
      <c r="Y9" s="251"/>
    </row>
    <row r="10" spans="3:25" ht="13.5" customHeight="1">
      <c r="C10" s="251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1"/>
      <c r="W10" s="251"/>
      <c r="X10" s="251"/>
      <c r="Y10" s="251"/>
    </row>
    <row r="11" spans="3:25" ht="13.5" customHeight="1"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1"/>
      <c r="X11" s="251"/>
      <c r="Y11" s="251"/>
    </row>
    <row r="12" spans="3:25" ht="13.5" customHeight="1">
      <c r="C12" s="251"/>
      <c r="D12" s="251"/>
      <c r="E12" s="251"/>
      <c r="F12" s="251"/>
      <c r="G12" s="251"/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51"/>
      <c r="S12" s="251"/>
      <c r="T12" s="251"/>
      <c r="U12" s="251"/>
      <c r="V12" s="251"/>
      <c r="W12" s="251"/>
      <c r="X12" s="251"/>
      <c r="Y12" s="251"/>
    </row>
    <row r="13" spans="3:25" ht="13.5" customHeight="1"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O13" s="251"/>
      <c r="P13" s="251"/>
      <c r="Q13" s="251"/>
      <c r="R13" s="251"/>
      <c r="S13" s="251"/>
      <c r="T13" s="251"/>
      <c r="U13" s="251"/>
      <c r="V13" s="251"/>
      <c r="W13" s="251"/>
      <c r="X13" s="251"/>
      <c r="Y13" s="251"/>
    </row>
    <row r="14" spans="3:25" ht="13.5" customHeight="1">
      <c r="C14" s="251"/>
      <c r="D14" s="251"/>
      <c r="E14" s="251"/>
      <c r="F14" s="251"/>
      <c r="G14" s="251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1"/>
      <c r="V14" s="251"/>
      <c r="W14" s="251"/>
      <c r="X14" s="251"/>
      <c r="Y14" s="251"/>
    </row>
    <row r="15" spans="3:25" ht="13.5" customHeight="1">
      <c r="C15" s="251"/>
      <c r="D15" s="251"/>
      <c r="E15" s="251"/>
      <c r="F15" s="251"/>
      <c r="G15" s="251"/>
      <c r="H15" s="251"/>
      <c r="I15" s="251"/>
      <c r="J15" s="251"/>
      <c r="K15" s="251"/>
      <c r="L15" s="251"/>
      <c r="M15" s="251"/>
      <c r="N15" s="251"/>
      <c r="O15" s="251"/>
      <c r="P15" s="251"/>
      <c r="Q15" s="251"/>
      <c r="R15" s="251"/>
      <c r="S15" s="251"/>
      <c r="T15" s="251"/>
      <c r="U15" s="251"/>
      <c r="V15" s="251"/>
      <c r="W15" s="251"/>
      <c r="X15" s="251"/>
      <c r="Y15" s="251"/>
    </row>
    <row r="16" spans="3:25" ht="13.5" customHeight="1"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O16" s="251"/>
      <c r="P16" s="251"/>
      <c r="Q16" s="251"/>
      <c r="R16" s="251"/>
      <c r="S16" s="251"/>
      <c r="T16" s="251"/>
      <c r="U16" s="251"/>
      <c r="V16" s="251"/>
      <c r="W16" s="251"/>
      <c r="X16" s="251"/>
      <c r="Y16" s="251"/>
    </row>
    <row r="17" spans="3:25" ht="13.5" customHeight="1"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251"/>
      <c r="W17" s="251"/>
      <c r="X17" s="251"/>
      <c r="Y17" s="251"/>
    </row>
    <row r="18" spans="1:61" ht="13.5" customHeight="1">
      <c r="A18" s="2"/>
      <c r="B18" s="182" t="s">
        <v>871</v>
      </c>
      <c r="C18" s="182" t="s">
        <v>416</v>
      </c>
      <c r="D18" s="182" t="s">
        <v>417</v>
      </c>
      <c r="E18" s="182" t="s">
        <v>418</v>
      </c>
      <c r="F18" s="182" t="s">
        <v>419</v>
      </c>
      <c r="G18" s="182" t="s">
        <v>420</v>
      </c>
      <c r="H18" s="182" t="s">
        <v>421</v>
      </c>
      <c r="I18" s="182" t="s">
        <v>422</v>
      </c>
      <c r="J18" s="182" t="s">
        <v>423</v>
      </c>
      <c r="K18" s="182" t="s">
        <v>424</v>
      </c>
      <c r="L18" s="182" t="s">
        <v>425</v>
      </c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</row>
    <row r="19" spans="1:61" ht="13.5" customHeight="1">
      <c r="A19" s="175" t="s">
        <v>680</v>
      </c>
      <c r="B19" s="183">
        <v>3.75</v>
      </c>
      <c r="C19" s="183">
        <v>4.0999999999999996</v>
      </c>
      <c r="D19" s="183">
        <v>3.41</v>
      </c>
      <c r="E19" s="183">
        <v>0.75</v>
      </c>
      <c r="F19" s="183">
        <v>3.25</v>
      </c>
      <c r="G19" s="183">
        <v>3.45</v>
      </c>
      <c r="H19" s="183">
        <v>3.62</v>
      </c>
      <c r="I19" s="183">
        <v>2.67</v>
      </c>
      <c r="J19" s="183">
        <v>3.04</v>
      </c>
      <c r="K19" s="183">
        <v>3.41</v>
      </c>
      <c r="L19" s="183">
        <v>2.80</v>
      </c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3"/>
    </row>
    <row r="20" spans="1:61" ht="13.5" customHeight="1">
      <c r="A20" s="175" t="s">
        <v>689</v>
      </c>
      <c r="B20" s="183">
        <v>2.40</v>
      </c>
      <c r="C20" s="183">
        <v>1.41</v>
      </c>
      <c r="D20" s="183">
        <v>3.58</v>
      </c>
      <c r="E20" s="183">
        <v>-0.33</v>
      </c>
      <c r="F20" s="183">
        <v>4.4800000000000004</v>
      </c>
      <c r="G20" s="183">
        <v>6.51</v>
      </c>
      <c r="H20" s="183">
        <v>5.20</v>
      </c>
      <c r="I20" s="183">
        <v>1.39</v>
      </c>
      <c r="J20" s="183">
        <v>2.85</v>
      </c>
      <c r="K20" s="183">
        <v>1.17</v>
      </c>
      <c r="L20" s="183">
        <v>3.18</v>
      </c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3"/>
    </row>
    <row r="21" spans="1:61" ht="13.5" customHeight="1">
      <c r="A21" s="175" t="s">
        <v>873</v>
      </c>
      <c r="B21" s="183">
        <v>0.80</v>
      </c>
      <c r="C21" s="183">
        <v>0.21</v>
      </c>
      <c r="D21" s="183">
        <v>0.55000000000000004</v>
      </c>
      <c r="E21" s="183">
        <v>-1.45</v>
      </c>
      <c r="F21" s="183">
        <v>0.50</v>
      </c>
      <c r="G21" s="183">
        <v>1.80</v>
      </c>
      <c r="H21" s="183">
        <v>-0.17</v>
      </c>
      <c r="I21" s="183">
        <v>1.29</v>
      </c>
      <c r="J21" s="183">
        <v>0.35</v>
      </c>
      <c r="K21" s="183">
        <v>0.03</v>
      </c>
      <c r="L21" s="183">
        <v>0.28999999999999998</v>
      </c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</row>
    <row r="22" spans="1:61" s="251" customFormat="1" ht="13.5" customHeight="1">
      <c r="A22" s="175" t="s">
        <v>283</v>
      </c>
      <c r="B22" s="183">
        <v>6.94</v>
      </c>
      <c r="C22" s="183">
        <v>5.72</v>
      </c>
      <c r="D22" s="183">
        <v>7.54</v>
      </c>
      <c r="E22" s="183">
        <v>-1.03</v>
      </c>
      <c r="F22" s="183">
        <v>8.23</v>
      </c>
      <c r="G22" s="183">
        <v>11.77</v>
      </c>
      <c r="H22" s="183">
        <v>8.65</v>
      </c>
      <c r="I22" s="183">
        <v>5.35</v>
      </c>
      <c r="J22" s="183">
        <v>6.24</v>
      </c>
      <c r="K22" s="183">
        <v>4.6100000000000003</v>
      </c>
      <c r="L22" s="183">
        <v>6.27</v>
      </c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  <c r="AP22" s="183"/>
      <c r="AQ22" s="183"/>
      <c r="AR22" s="183"/>
      <c r="AS22" s="183"/>
      <c r="AT22" s="183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3"/>
    </row>
    <row r="23" spans="3:61" ht="13.5" customHeight="1"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  <c r="AM23" s="251"/>
      <c r="AN23" s="251"/>
      <c r="AO23" s="251"/>
      <c r="AP23" s="251"/>
      <c r="AQ23" s="251"/>
      <c r="AR23" s="251"/>
      <c r="AS23" s="251"/>
      <c r="AT23" s="251"/>
      <c r="AU23" s="251"/>
      <c r="AV23" s="251"/>
      <c r="AW23" s="251"/>
      <c r="AX23" s="251"/>
      <c r="AY23" s="251"/>
      <c r="AZ23" s="251"/>
      <c r="BA23" s="251"/>
      <c r="BB23" s="251"/>
      <c r="BC23" s="251"/>
      <c r="BD23" s="251"/>
      <c r="BE23" s="251"/>
      <c r="BF23" s="251"/>
      <c r="BG23" s="251"/>
      <c r="BH23" s="251"/>
      <c r="BI23" s="251"/>
    </row>
    <row r="24" spans="3:61" ht="13.5" customHeight="1"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  <c r="P24" s="251"/>
      <c r="Q24" s="251"/>
      <c r="R24" s="251"/>
      <c r="S24" s="251"/>
      <c r="T24" s="251"/>
      <c r="U24" s="251"/>
      <c r="V24" s="251"/>
      <c r="W24" s="251"/>
      <c r="X24" s="251"/>
      <c r="Y24" s="251"/>
      <c r="Z24" s="251"/>
      <c r="AA24" s="251"/>
      <c r="AB24" s="251"/>
      <c r="AC24" s="251"/>
      <c r="AD24" s="251"/>
      <c r="AE24" s="251"/>
      <c r="AF24" s="251"/>
      <c r="AG24" s="251"/>
      <c r="AH24" s="251"/>
      <c r="AI24" s="251"/>
      <c r="AJ24" s="251"/>
      <c r="AK24" s="251"/>
      <c r="AL24" s="251"/>
      <c r="AM24" s="251"/>
      <c r="AN24" s="251"/>
      <c r="AO24" s="251"/>
      <c r="AP24" s="251"/>
      <c r="AQ24" s="251"/>
      <c r="AR24" s="251"/>
      <c r="AS24" s="251"/>
      <c r="AT24" s="251"/>
      <c r="AU24" s="251"/>
      <c r="AV24" s="251"/>
      <c r="AW24" s="251"/>
      <c r="AX24" s="251"/>
      <c r="AY24" s="251"/>
      <c r="AZ24" s="251"/>
      <c r="BA24" s="251"/>
      <c r="BB24" s="251"/>
      <c r="BC24" s="251"/>
      <c r="BD24" s="251"/>
      <c r="BE24" s="251"/>
      <c r="BF24" s="251"/>
      <c r="BG24" s="251"/>
      <c r="BH24" s="251"/>
      <c r="BI24" s="251"/>
    </row>
    <row r="25" spans="3:61" ht="13.5" customHeight="1"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1"/>
      <c r="V25" s="251"/>
      <c r="W25" s="251"/>
      <c r="X25" s="251"/>
      <c r="Y25" s="251"/>
      <c r="Z25" s="251"/>
      <c r="AA25" s="251"/>
      <c r="AB25" s="251"/>
      <c r="AC25" s="251"/>
      <c r="AD25" s="251"/>
      <c r="AE25" s="251"/>
      <c r="AF25" s="251"/>
      <c r="AG25" s="251"/>
      <c r="AH25" s="251"/>
      <c r="AI25" s="251"/>
      <c r="AJ25" s="251"/>
      <c r="AK25" s="251"/>
      <c r="AL25" s="251"/>
      <c r="AM25" s="251"/>
      <c r="AN25" s="251"/>
      <c r="AO25" s="251"/>
      <c r="AP25" s="251"/>
      <c r="AQ25" s="251"/>
      <c r="AR25" s="251"/>
      <c r="AS25" s="251"/>
      <c r="AT25" s="251"/>
      <c r="AU25" s="251"/>
      <c r="AV25" s="251"/>
      <c r="AW25" s="251"/>
      <c r="AX25" s="251"/>
      <c r="AY25" s="251"/>
      <c r="AZ25" s="251"/>
      <c r="BA25" s="251"/>
      <c r="BB25" s="251"/>
      <c r="BC25" s="251"/>
      <c r="BD25" s="251"/>
      <c r="BE25" s="251"/>
      <c r="BF25" s="251"/>
      <c r="BG25" s="251"/>
      <c r="BH25" s="251"/>
      <c r="BI25" s="251"/>
    </row>
    <row r="26" spans="3:61" ht="13.5" customHeight="1">
      <c r="C26" s="251"/>
      <c r="D26" s="251"/>
      <c r="E26" s="251"/>
      <c r="F26" s="251"/>
      <c r="G26" s="251"/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51"/>
      <c r="S26" s="251"/>
      <c r="T26" s="251"/>
      <c r="U26" s="251"/>
      <c r="V26" s="251"/>
      <c r="W26" s="251"/>
      <c r="X26" s="251"/>
      <c r="Y26" s="251"/>
      <c r="Z26" s="251"/>
      <c r="AA26" s="251"/>
      <c r="AB26" s="251"/>
      <c r="AC26" s="251"/>
      <c r="AD26" s="251"/>
      <c r="AE26" s="251"/>
      <c r="AF26" s="251"/>
      <c r="AG26" s="251"/>
      <c r="AH26" s="251"/>
      <c r="AI26" s="251"/>
      <c r="AJ26" s="251"/>
      <c r="AK26" s="251"/>
      <c r="AL26" s="251"/>
      <c r="AM26" s="251"/>
      <c r="AN26" s="251"/>
      <c r="AO26" s="251"/>
      <c r="AP26" s="251"/>
      <c r="AQ26" s="251"/>
      <c r="AR26" s="251"/>
      <c r="AS26" s="251"/>
      <c r="AT26" s="251"/>
      <c r="AU26" s="251"/>
      <c r="AV26" s="251"/>
      <c r="AW26" s="251"/>
      <c r="AX26" s="251"/>
      <c r="AY26" s="251"/>
      <c r="AZ26" s="251"/>
      <c r="BA26" s="251"/>
      <c r="BB26" s="251"/>
      <c r="BC26" s="251"/>
      <c r="BD26" s="251"/>
      <c r="BE26" s="251"/>
      <c r="BF26" s="251"/>
      <c r="BG26" s="251"/>
      <c r="BH26" s="251"/>
      <c r="BI26" s="251"/>
    </row>
    <row r="27" spans="3:61" ht="13.5" customHeight="1">
      <c r="C27" s="251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  <c r="O27" s="251"/>
      <c r="P27" s="251"/>
      <c r="Q27" s="251"/>
      <c r="R27" s="251"/>
      <c r="S27" s="251"/>
      <c r="T27" s="251"/>
      <c r="U27" s="251"/>
      <c r="V27" s="251"/>
      <c r="W27" s="251"/>
      <c r="X27" s="251"/>
      <c r="Y27" s="251"/>
      <c r="Z27" s="251"/>
      <c r="AA27" s="251"/>
      <c r="AB27" s="251"/>
      <c r="AC27" s="251"/>
      <c r="AD27" s="251"/>
      <c r="AE27" s="251"/>
      <c r="AF27" s="251"/>
      <c r="AG27" s="251"/>
      <c r="AH27" s="251"/>
      <c r="AI27" s="251"/>
      <c r="AJ27" s="251"/>
      <c r="AK27" s="251"/>
      <c r="AL27" s="251"/>
      <c r="AM27" s="251"/>
      <c r="AN27" s="251"/>
      <c r="AO27" s="251"/>
      <c r="AP27" s="251"/>
      <c r="AQ27" s="251"/>
      <c r="AR27" s="251"/>
      <c r="AS27" s="251"/>
      <c r="AT27" s="251"/>
      <c r="AU27" s="251"/>
      <c r="AV27" s="251"/>
      <c r="AW27" s="251"/>
      <c r="AX27" s="251"/>
      <c r="AY27" s="251"/>
      <c r="AZ27" s="251"/>
      <c r="BA27" s="251"/>
      <c r="BB27" s="251"/>
      <c r="BC27" s="251"/>
      <c r="BD27" s="251"/>
      <c r="BE27" s="251"/>
      <c r="BF27" s="251"/>
      <c r="BG27" s="251"/>
      <c r="BH27" s="251"/>
      <c r="BI27" s="251"/>
    </row>
    <row r="28" spans="3:61" ht="13.5" customHeight="1">
      <c r="C28" s="251"/>
      <c r="D28" s="251"/>
      <c r="E28" s="251"/>
      <c r="F28" s="251"/>
      <c r="G28" s="251"/>
      <c r="H28" s="251"/>
      <c r="I28" s="251"/>
      <c r="J28" s="251"/>
      <c r="K28" s="251"/>
      <c r="L28" s="251"/>
      <c r="M28" s="251"/>
      <c r="N28" s="251"/>
      <c r="O28" s="251"/>
      <c r="P28" s="251"/>
      <c r="Q28" s="251"/>
      <c r="R28" s="251"/>
      <c r="S28" s="251"/>
      <c r="T28" s="251"/>
      <c r="U28" s="251"/>
      <c r="V28" s="251"/>
      <c r="W28" s="251"/>
      <c r="X28" s="251"/>
      <c r="Y28" s="251"/>
      <c r="Z28" s="251"/>
      <c r="AA28" s="251"/>
      <c r="AB28" s="251"/>
      <c r="AC28" s="251"/>
      <c r="AD28" s="251"/>
      <c r="AE28" s="251"/>
      <c r="AF28" s="251"/>
      <c r="AG28" s="251"/>
      <c r="AH28" s="251"/>
      <c r="AI28" s="251"/>
      <c r="AJ28" s="251"/>
      <c r="AK28" s="251"/>
      <c r="AL28" s="251"/>
      <c r="AM28" s="251"/>
      <c r="AN28" s="251"/>
      <c r="AO28" s="251"/>
      <c r="AP28" s="251"/>
      <c r="AQ28" s="251"/>
      <c r="AR28" s="251"/>
      <c r="AS28" s="251"/>
      <c r="AT28" s="251"/>
      <c r="AU28" s="251"/>
      <c r="AV28" s="251"/>
      <c r="AW28" s="251"/>
      <c r="AX28" s="251"/>
      <c r="AY28" s="251"/>
      <c r="AZ28" s="251"/>
      <c r="BA28" s="251"/>
      <c r="BB28" s="251"/>
      <c r="BC28" s="251"/>
      <c r="BD28" s="251"/>
      <c r="BE28" s="251"/>
      <c r="BF28" s="251"/>
      <c r="BG28" s="251"/>
      <c r="BH28" s="251"/>
      <c r="BI28" s="251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ignoredErrors>
    <ignoredError sqref="B18:L18" numberStoredAsText="1"/>
  </ignoredErrors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List42">
    <tabColor theme="6" tint="0.399980008602142"/>
    <pageSetUpPr fitToPage="1"/>
  </sheetPr>
  <dimension ref="A1:Y22"/>
  <sheetViews>
    <sheetView showGridLines="0" zoomScale="130" zoomScaleNormal="130" workbookViewId="0" topLeftCell="B1">
      <selection pane="topLeft" activeCell="K3" sqref="K3"/>
    </sheetView>
  </sheetViews>
  <sheetFormatPr defaultColWidth="0" defaultRowHeight="12.75" customHeight="1" zeroHeight="1"/>
  <cols>
    <col min="1" max="1" width="0" style="65" hidden="1" customWidth="1"/>
    <col min="2" max="2" width="24.3333333333333" style="65" customWidth="1"/>
    <col min="3" max="3" width="0" style="65" hidden="1" customWidth="1"/>
    <col min="4" max="4" width="15.8333333333333" style="65" customWidth="1"/>
    <col min="5" max="14" width="6.66666666666667" style="65" customWidth="1"/>
    <col min="15" max="15" width="5.83333333333333" style="65" customWidth="1"/>
    <col min="16" max="23" width="0" style="65" hidden="1"/>
    <col min="24" max="56" width="0" style="65" hidden="1"/>
    <col min="57" max="16384" width="0" style="65" hidden="1"/>
  </cols>
  <sheetData>
    <row r="1" spans="1:8" ht="12.75" customHeight="1">
      <c r="A1" s="3" t="s">
        <v>31</v>
      </c>
      <c r="B1" s="3" t="s">
        <v>30</v>
      </c>
      <c r="E1"/>
      <c r="F1"/>
      <c r="G1"/>
      <c r="H1"/>
    </row>
    <row r="2" spans="1:2" ht="12.75" customHeight="1">
      <c r="A2" s="19"/>
      <c r="B2" s="19"/>
    </row>
    <row r="3" spans="1:8" ht="12.75" customHeight="1">
      <c r="A3" s="22" t="s">
        <v>131</v>
      </c>
      <c r="B3" s="22" t="s">
        <v>132</v>
      </c>
      <c r="E3"/>
      <c r="F3"/>
      <c r="G3"/>
      <c r="H3"/>
    </row>
    <row r="4" spans="1:2" ht="12.75" customHeight="1">
      <c r="A4" s="73" t="s">
        <v>336</v>
      </c>
      <c r="B4" s="73" t="s">
        <v>337</v>
      </c>
    </row>
    <row r="5" ht="12.75" customHeight="1">
      <c r="F5" s="113"/>
    </row>
    <row r="6" spans="1:14" ht="1.5" customHeight="1" thickBot="1">
      <c r="A6" s="217"/>
      <c r="B6" s="217"/>
      <c r="C6" s="217"/>
      <c r="D6" s="217"/>
      <c r="E6" s="218"/>
      <c r="F6" s="217"/>
      <c r="G6" s="217"/>
      <c r="H6" s="217"/>
      <c r="I6" s="217"/>
      <c r="J6" s="217"/>
      <c r="K6" s="217"/>
      <c r="L6" s="217"/>
      <c r="M6" s="217"/>
      <c r="N6" s="217"/>
    </row>
    <row r="7" spans="1:14" ht="12.75" customHeight="1">
      <c r="A7" s="278"/>
      <c r="B7" s="278"/>
      <c r="C7" s="299"/>
      <c r="D7" s="299"/>
      <c r="E7" s="279">
        <v>2020</v>
      </c>
      <c r="F7" s="279">
        <v>2021</v>
      </c>
      <c r="G7" s="279">
        <v>2022</v>
      </c>
      <c r="H7" s="279">
        <v>2023</v>
      </c>
      <c r="I7" s="279">
        <v>2024</v>
      </c>
      <c r="J7" s="279">
        <v>2025</v>
      </c>
      <c r="K7" s="311">
        <v>2026</v>
      </c>
      <c r="L7" s="311">
        <v>2027</v>
      </c>
      <c r="M7" s="311">
        <v>2028</v>
      </c>
      <c r="N7" s="311">
        <v>2029</v>
      </c>
    </row>
    <row r="8" spans="1:14" ht="12.75" customHeight="1" hidden="1">
      <c r="A8" s="708"/>
      <c r="B8" s="708"/>
      <c r="C8" s="339"/>
      <c r="D8" s="339"/>
      <c r="E8" s="690"/>
      <c r="F8" s="690"/>
      <c r="G8" s="690"/>
      <c r="H8" s="690"/>
      <c r="I8" s="690"/>
      <c r="J8" s="690"/>
      <c r="K8" s="692" t="s">
        <v>426</v>
      </c>
      <c r="L8" s="692" t="s">
        <v>426</v>
      </c>
      <c r="M8" s="692" t="s">
        <v>541</v>
      </c>
      <c r="N8" s="692" t="s">
        <v>541</v>
      </c>
    </row>
    <row r="9" spans="1:14" ht="12.75" customHeight="1">
      <c r="A9" s="708"/>
      <c r="B9" s="708"/>
      <c r="C9" s="339"/>
      <c r="D9" s="339"/>
      <c r="E9" s="690"/>
      <c r="F9" s="690"/>
      <c r="G9" s="690"/>
      <c r="H9" s="690"/>
      <c r="I9" s="690"/>
      <c r="J9" s="690"/>
      <c r="K9" s="692" t="s">
        <v>427</v>
      </c>
      <c r="L9" s="692" t="s">
        <v>427</v>
      </c>
      <c r="M9" s="692" t="s">
        <v>542</v>
      </c>
      <c r="N9" s="692" t="s">
        <v>542</v>
      </c>
    </row>
    <row r="10" spans="1:14" ht="12.75" customHeight="1">
      <c r="A10" s="624" t="s">
        <v>543</v>
      </c>
      <c r="B10" s="374" t="s">
        <v>544</v>
      </c>
      <c r="C10" s="405"/>
      <c r="D10" s="523"/>
      <c r="E10" s="406"/>
      <c r="F10" s="406"/>
      <c r="G10" s="406"/>
      <c r="H10" s="406"/>
      <c r="I10" s="406"/>
      <c r="J10" s="406"/>
      <c r="K10" s="316"/>
      <c r="L10" s="316"/>
      <c r="M10" s="316"/>
      <c r="N10" s="316"/>
    </row>
    <row r="11" spans="1:25" ht="12.75" customHeight="1">
      <c r="A11" s="693" t="s">
        <v>545</v>
      </c>
      <c r="B11" s="693" t="s">
        <v>545</v>
      </c>
      <c r="C11" s="407" t="s">
        <v>546</v>
      </c>
      <c r="D11" s="407" t="s">
        <v>356</v>
      </c>
      <c r="E11" s="696">
        <v>26.44</v>
      </c>
      <c r="F11" s="696">
        <v>25.64</v>
      </c>
      <c r="G11" s="696">
        <v>24.56</v>
      </c>
      <c r="H11" s="696">
        <v>24.01</v>
      </c>
      <c r="I11" s="696">
        <v>25.12</v>
      </c>
      <c r="J11" s="696">
        <v>24.69</v>
      </c>
      <c r="K11" s="709">
        <v>24.30</v>
      </c>
      <c r="L11" s="709">
        <v>24.10</v>
      </c>
      <c r="M11" s="709">
        <v>23.90</v>
      </c>
      <c r="N11" s="709">
        <v>23.50</v>
      </c>
      <c r="P11" s="167"/>
      <c r="Q11" s="167"/>
      <c r="R11" s="167"/>
      <c r="S11" s="167"/>
      <c r="T11" s="167"/>
      <c r="U11" s="167"/>
      <c r="V11" s="167"/>
      <c r="W11" s="167"/>
      <c r="X11" s="167"/>
      <c r="Y11" s="167"/>
    </row>
    <row r="12" spans="1:25" ht="12.75" customHeight="1">
      <c r="A12" s="703" t="s">
        <v>451</v>
      </c>
      <c r="B12" s="703" t="s">
        <v>451</v>
      </c>
      <c r="C12" s="408" t="s">
        <v>547</v>
      </c>
      <c r="D12" s="408" t="s">
        <v>548</v>
      </c>
      <c r="E12" s="656">
        <v>-2.90</v>
      </c>
      <c r="F12" s="656">
        <v>3.10</v>
      </c>
      <c r="G12" s="656">
        <v>4.4000000000000004</v>
      </c>
      <c r="H12" s="656">
        <v>2.2999999999999998</v>
      </c>
      <c r="I12" s="656">
        <v>-4.4000000000000004</v>
      </c>
      <c r="J12" s="656">
        <v>1.70</v>
      </c>
      <c r="K12" s="657">
        <v>1.80</v>
      </c>
      <c r="L12" s="657">
        <v>0.50</v>
      </c>
      <c r="M12" s="657">
        <v>1.20</v>
      </c>
      <c r="N12" s="657">
        <v>1.30</v>
      </c>
      <c r="P12" s="167"/>
      <c r="Q12" s="167"/>
      <c r="R12" s="167"/>
      <c r="S12" s="167"/>
      <c r="T12" s="167"/>
      <c r="U12" s="167"/>
      <c r="V12" s="167"/>
      <c r="W12" s="167"/>
      <c r="X12" s="167"/>
      <c r="Y12" s="167"/>
    </row>
    <row r="13" spans="1:25" ht="12.75" customHeight="1">
      <c r="A13" s="693" t="s">
        <v>549</v>
      </c>
      <c r="B13" s="693" t="s">
        <v>549</v>
      </c>
      <c r="C13" s="407" t="s">
        <v>546</v>
      </c>
      <c r="D13" s="407" t="s">
        <v>356</v>
      </c>
      <c r="E13" s="696">
        <v>23.20</v>
      </c>
      <c r="F13" s="696">
        <v>21.68</v>
      </c>
      <c r="G13" s="696">
        <v>23.36</v>
      </c>
      <c r="H13" s="696">
        <v>22.21</v>
      </c>
      <c r="I13" s="696">
        <v>23.21</v>
      </c>
      <c r="J13" s="696">
        <v>21.91</v>
      </c>
      <c r="K13" s="709">
        <v>20.90</v>
      </c>
      <c r="L13" s="709">
        <v>20.70</v>
      </c>
      <c r="M13" s="709">
        <v>20.20</v>
      </c>
      <c r="N13" s="709">
        <v>19.60</v>
      </c>
      <c r="P13" s="167"/>
      <c r="Q13" s="167"/>
      <c r="R13" s="167"/>
      <c r="S13" s="167"/>
      <c r="T13" s="167"/>
      <c r="U13" s="167"/>
      <c r="V13" s="167"/>
      <c r="W13" s="167"/>
      <c r="X13" s="167"/>
      <c r="Y13" s="167"/>
    </row>
    <row r="14" spans="1:25" ht="12.75" customHeight="1">
      <c r="A14" s="703" t="s">
        <v>451</v>
      </c>
      <c r="B14" s="703" t="s">
        <v>451</v>
      </c>
      <c r="C14" s="408" t="s">
        <v>547</v>
      </c>
      <c r="D14" s="408" t="s">
        <v>548</v>
      </c>
      <c r="E14" s="656">
        <v>-1.1000000000000001</v>
      </c>
      <c r="F14" s="656">
        <v>7</v>
      </c>
      <c r="G14" s="656">
        <v>-7.20</v>
      </c>
      <c r="H14" s="656">
        <v>5.20</v>
      </c>
      <c r="I14" s="656">
        <v>-4.30</v>
      </c>
      <c r="J14" s="656">
        <v>5.90</v>
      </c>
      <c r="K14" s="657">
        <v>4.70</v>
      </c>
      <c r="L14" s="657">
        <v>1.20</v>
      </c>
      <c r="M14" s="657">
        <v>2.60</v>
      </c>
      <c r="N14" s="657">
        <v>2.70</v>
      </c>
      <c r="P14" s="167"/>
      <c r="Q14" s="167"/>
      <c r="R14" s="167"/>
      <c r="S14" s="167"/>
      <c r="T14" s="167"/>
      <c r="U14" s="167"/>
      <c r="V14" s="167"/>
      <c r="W14" s="167"/>
      <c r="X14" s="167"/>
      <c r="Y14" s="167"/>
    </row>
    <row r="15" spans="1:25" ht="12.75" customHeight="1">
      <c r="A15" s="693" t="s">
        <v>553</v>
      </c>
      <c r="B15" s="693" t="s">
        <v>550</v>
      </c>
      <c r="C15" s="407" t="s">
        <v>551</v>
      </c>
      <c r="D15" s="407" t="s">
        <v>552</v>
      </c>
      <c r="E15" s="662">
        <v>106.70</v>
      </c>
      <c r="F15" s="662">
        <v>110.40</v>
      </c>
      <c r="G15" s="662">
        <v>114.80</v>
      </c>
      <c r="H15" s="662">
        <v>118.30</v>
      </c>
      <c r="I15" s="662">
        <v>113.20</v>
      </c>
      <c r="J15" s="662">
        <v>115.50</v>
      </c>
      <c r="K15" s="663">
        <v>117</v>
      </c>
      <c r="L15" s="663">
        <v>118</v>
      </c>
      <c r="M15" s="663">
        <v>119</v>
      </c>
      <c r="N15" s="663">
        <v>121</v>
      </c>
      <c r="P15" s="167"/>
      <c r="Q15" s="167"/>
      <c r="R15" s="167"/>
      <c r="S15" s="167"/>
      <c r="T15" s="167"/>
      <c r="U15" s="167"/>
      <c r="V15" s="167"/>
      <c r="W15" s="167"/>
      <c r="X15" s="167"/>
      <c r="Y15" s="167"/>
    </row>
    <row r="16" spans="1:25" ht="12.75" customHeight="1">
      <c r="A16" s="703" t="s">
        <v>451</v>
      </c>
      <c r="B16" s="703" t="s">
        <v>451</v>
      </c>
      <c r="C16" s="408" t="s">
        <v>547</v>
      </c>
      <c r="D16" s="408" t="s">
        <v>548</v>
      </c>
      <c r="E16" s="656">
        <v>-1.90</v>
      </c>
      <c r="F16" s="656">
        <v>3.40</v>
      </c>
      <c r="G16" s="656">
        <v>4</v>
      </c>
      <c r="H16" s="656">
        <v>3</v>
      </c>
      <c r="I16" s="656">
        <v>-4.30</v>
      </c>
      <c r="J16" s="656">
        <v>2</v>
      </c>
      <c r="K16" s="657">
        <v>1.40</v>
      </c>
      <c r="L16" s="657">
        <v>0.50</v>
      </c>
      <c r="M16" s="657">
        <v>1.30</v>
      </c>
      <c r="N16" s="657">
        <v>1.40</v>
      </c>
      <c r="P16" s="167"/>
      <c r="Q16" s="167"/>
      <c r="R16" s="167"/>
      <c r="S16" s="167"/>
      <c r="T16" s="167"/>
      <c r="U16" s="167"/>
      <c r="V16" s="167"/>
      <c r="W16" s="167"/>
      <c r="X16" s="167"/>
      <c r="Y16" s="167"/>
    </row>
    <row r="17" spans="1:25" ht="12.75" customHeight="1">
      <c r="A17" s="381" t="s">
        <v>554</v>
      </c>
      <c r="B17" s="381" t="s">
        <v>555</v>
      </c>
      <c r="C17" s="409" t="s">
        <v>551</v>
      </c>
      <c r="D17" s="409" t="s">
        <v>552</v>
      </c>
      <c r="E17" s="410">
        <v>110.70</v>
      </c>
      <c r="F17" s="410">
        <v>116.30</v>
      </c>
      <c r="G17" s="410">
        <v>125.50</v>
      </c>
      <c r="H17" s="410">
        <v>131.40</v>
      </c>
      <c r="I17" s="410">
        <v>126.90</v>
      </c>
      <c r="J17" s="410">
        <v>130.60</v>
      </c>
      <c r="K17" s="317">
        <v>133</v>
      </c>
      <c r="L17" s="317">
        <v>136</v>
      </c>
      <c r="M17" s="317">
        <v>138</v>
      </c>
      <c r="N17" s="317">
        <v>140</v>
      </c>
      <c r="P17" s="167"/>
      <c r="Q17" s="167"/>
      <c r="R17" s="167"/>
      <c r="S17" s="167"/>
      <c r="T17" s="167"/>
      <c r="U17" s="167"/>
      <c r="V17" s="167"/>
      <c r="W17" s="167"/>
      <c r="X17" s="167"/>
      <c r="Y17" s="167"/>
    </row>
    <row r="18" spans="1:25" ht="12.75" customHeight="1">
      <c r="A18" s="703" t="s">
        <v>451</v>
      </c>
      <c r="B18" s="703" t="s">
        <v>451</v>
      </c>
      <c r="C18" s="408" t="s">
        <v>547</v>
      </c>
      <c r="D18" s="408" t="s">
        <v>548</v>
      </c>
      <c r="E18" s="656">
        <v>-0.40</v>
      </c>
      <c r="F18" s="656">
        <v>5.0999999999999996</v>
      </c>
      <c r="G18" s="656">
        <v>7.80</v>
      </c>
      <c r="H18" s="656">
        <v>4.70</v>
      </c>
      <c r="I18" s="656">
        <v>-3.40</v>
      </c>
      <c r="J18" s="656">
        <v>2.90</v>
      </c>
      <c r="K18" s="657">
        <v>2.10</v>
      </c>
      <c r="L18" s="657">
        <v>1.80</v>
      </c>
      <c r="M18" s="657">
        <v>1.80</v>
      </c>
      <c r="N18" s="657">
        <v>1.70</v>
      </c>
      <c r="P18" s="167"/>
      <c r="Q18" s="167"/>
      <c r="R18" s="167"/>
      <c r="S18" s="167"/>
      <c r="T18" s="167"/>
      <c r="U18" s="167"/>
      <c r="V18" s="167"/>
      <c r="W18" s="167"/>
      <c r="X18" s="167"/>
      <c r="Y18" s="167"/>
    </row>
    <row r="19" spans="1:25" ht="12.75" customHeight="1">
      <c r="A19" s="693" t="s">
        <v>556</v>
      </c>
      <c r="B19" s="693" t="s">
        <v>557</v>
      </c>
      <c r="C19" s="407" t="s">
        <v>551</v>
      </c>
      <c r="D19" s="407" t="s">
        <v>552</v>
      </c>
      <c r="E19" s="662">
        <v>112.40</v>
      </c>
      <c r="F19" s="662">
        <v>116.80</v>
      </c>
      <c r="G19" s="662">
        <v>126.90</v>
      </c>
      <c r="H19" s="662">
        <v>139.80000000000001</v>
      </c>
      <c r="I19" s="662">
        <v>133.60</v>
      </c>
      <c r="J19" s="662">
        <v>136.19999999999999</v>
      </c>
      <c r="K19" s="663" t="s">
        <v>386</v>
      </c>
      <c r="L19" s="663" t="s">
        <v>386</v>
      </c>
      <c r="M19" s="663" t="s">
        <v>386</v>
      </c>
      <c r="N19" s="663" t="s">
        <v>386</v>
      </c>
      <c r="P19" s="167"/>
      <c r="Q19" s="167"/>
      <c r="R19" s="167"/>
      <c r="S19" s="167"/>
      <c r="T19" s="167"/>
      <c r="U19" s="167"/>
      <c r="V19" s="167"/>
      <c r="W19" s="167"/>
      <c r="X19" s="167"/>
      <c r="Y19" s="167"/>
    </row>
    <row r="20" spans="1:25" ht="12.75" customHeight="1" thickBot="1">
      <c r="A20" s="411" t="s">
        <v>451</v>
      </c>
      <c r="B20" s="411" t="s">
        <v>451</v>
      </c>
      <c r="C20" s="519" t="s">
        <v>547</v>
      </c>
      <c r="D20" s="519" t="s">
        <v>548</v>
      </c>
      <c r="E20" s="367">
        <v>0.80</v>
      </c>
      <c r="F20" s="367">
        <v>3.90</v>
      </c>
      <c r="G20" s="367">
        <v>8.6999999999999993</v>
      </c>
      <c r="H20" s="367">
        <v>10.199999999999999</v>
      </c>
      <c r="I20" s="367">
        <v>-4.4000000000000004</v>
      </c>
      <c r="J20" s="367">
        <v>2</v>
      </c>
      <c r="K20" s="318" t="s">
        <v>386</v>
      </c>
      <c r="L20" s="318" t="s">
        <v>386</v>
      </c>
      <c r="M20" s="318" t="s">
        <v>386</v>
      </c>
      <c r="N20" s="318" t="s">
        <v>386</v>
      </c>
      <c r="P20" s="167"/>
      <c r="Q20" s="167"/>
      <c r="R20" s="167"/>
      <c r="S20" s="167"/>
      <c r="T20" s="167"/>
      <c r="U20" s="167"/>
      <c r="V20" s="167"/>
      <c r="W20" s="167"/>
      <c r="X20" s="167"/>
      <c r="Y20" s="167"/>
    </row>
    <row r="21" s="87" customFormat="1" ht="12.75" customHeight="1">
      <c r="F21" s="90"/>
    </row>
    <row r="22" spans="1:14" ht="12.75" customHeight="1">
      <c r="A22" s="87"/>
      <c r="B22" s="87"/>
      <c r="C22" s="87"/>
      <c r="D22" s="87"/>
      <c r="E22" s="87"/>
      <c r="F22" s="116"/>
      <c r="G22" s="116"/>
      <c r="H22" s="116"/>
      <c r="I22" s="116"/>
      <c r="J22" s="116"/>
      <c r="K22" s="116"/>
      <c r="L22" s="116"/>
      <c r="M22" s="116"/>
      <c r="N22" s="11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4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List43">
    <tabColor theme="6" tint="0.399980008602142"/>
    <pageSetUpPr fitToPage="1"/>
  </sheetPr>
  <dimension ref="A1:X37"/>
  <sheetViews>
    <sheetView showGridLines="0" zoomScale="130" zoomScaleNormal="130" workbookViewId="0" topLeftCell="B1">
      <selection pane="topLeft" activeCell="J3" sqref="J3"/>
    </sheetView>
  </sheetViews>
  <sheetFormatPr defaultColWidth="0" defaultRowHeight="12.75" customHeight="1" zeroHeight="1"/>
  <cols>
    <col min="1" max="1" width="0" style="65" hidden="1" customWidth="1"/>
    <col min="2" max="2" width="24.3333333333333" style="65" customWidth="1"/>
    <col min="3" max="3" width="0" style="65" hidden="1" customWidth="1"/>
    <col min="4" max="4" width="16" style="65" customWidth="1"/>
    <col min="5" max="12" width="8.33333333333333" style="65" customWidth="1"/>
    <col min="13" max="13" width="7.33333333333333" style="65" customWidth="1"/>
    <col min="14" max="54" width="0" style="65" hidden="1"/>
    <col min="55" max="16384" width="0" style="65" hidden="1"/>
  </cols>
  <sheetData>
    <row r="1" spans="1:8" ht="12.75" customHeight="1">
      <c r="A1" s="3" t="s">
        <v>31</v>
      </c>
      <c r="B1" s="3" t="s">
        <v>30</v>
      </c>
      <c r="E1"/>
      <c r="F1"/>
      <c r="G1"/>
      <c r="H1"/>
    </row>
    <row r="2" spans="1:2" ht="12.75" customHeight="1">
      <c r="A2" s="19"/>
      <c r="B2" s="19"/>
    </row>
    <row r="3" spans="1:8" ht="12.75" customHeight="1">
      <c r="A3" s="22" t="s">
        <v>130</v>
      </c>
      <c r="B3" s="22" t="s">
        <v>129</v>
      </c>
      <c r="E3"/>
      <c r="F3"/>
      <c r="G3"/>
      <c r="H3"/>
    </row>
    <row r="4" spans="1:2" ht="12.75" customHeight="1">
      <c r="A4" s="73" t="s">
        <v>336</v>
      </c>
      <c r="B4" s="73" t="s">
        <v>337</v>
      </c>
    </row>
    <row r="5" s="87" customFormat="1" ht="12.75" customHeight="1"/>
    <row r="6" spans="1:12" s="87" customFormat="1" ht="1.5" customHeight="1" thickBot="1">
      <c r="A6" s="219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</row>
    <row r="7" spans="1:12" ht="12.75" customHeight="1">
      <c r="A7" s="278"/>
      <c r="B7" s="278"/>
      <c r="C7" s="710"/>
      <c r="D7" s="710"/>
      <c r="E7" s="341">
        <v>2025</v>
      </c>
      <c r="F7" s="341"/>
      <c r="G7" s="341"/>
      <c r="H7" s="849"/>
      <c r="I7" s="341">
        <v>2026</v>
      </c>
      <c r="J7" s="520"/>
      <c r="K7" s="520"/>
      <c r="L7" s="520"/>
    </row>
    <row r="8" spans="1:12" ht="12.75" customHeight="1">
      <c r="A8" s="689"/>
      <c r="B8" s="689"/>
      <c r="C8" s="711"/>
      <c r="D8" s="711"/>
      <c r="E8" s="701" t="s">
        <v>452</v>
      </c>
      <c r="F8" s="701" t="s">
        <v>453</v>
      </c>
      <c r="G8" s="701" t="s">
        <v>454</v>
      </c>
      <c r="H8" s="339" t="s">
        <v>455</v>
      </c>
      <c r="I8" s="701" t="s">
        <v>452</v>
      </c>
      <c r="J8" s="702" t="s">
        <v>453</v>
      </c>
      <c r="K8" s="702" t="s">
        <v>454</v>
      </c>
      <c r="L8" s="702" t="s">
        <v>455</v>
      </c>
    </row>
    <row r="9" spans="1:12" ht="12.75" customHeight="1" hidden="1">
      <c r="A9" s="708"/>
      <c r="B9" s="708"/>
      <c r="C9" s="339"/>
      <c r="D9" s="339"/>
      <c r="E9" s="690"/>
      <c r="F9" s="690"/>
      <c r="G9" s="690"/>
      <c r="H9" s="319"/>
      <c r="I9" s="690"/>
      <c r="J9" s="692" t="s">
        <v>456</v>
      </c>
      <c r="K9" s="692" t="s">
        <v>426</v>
      </c>
      <c r="L9" s="692" t="s">
        <v>426</v>
      </c>
    </row>
    <row r="10" spans="1:12" ht="12.75" customHeight="1">
      <c r="A10" s="708"/>
      <c r="B10" s="708"/>
      <c r="C10" s="339"/>
      <c r="D10" s="339"/>
      <c r="E10" s="690"/>
      <c r="F10" s="690"/>
      <c r="G10" s="690"/>
      <c r="H10" s="592"/>
      <c r="I10" s="690"/>
      <c r="J10" s="313" t="s">
        <v>457</v>
      </c>
      <c r="K10" s="313" t="s">
        <v>427</v>
      </c>
      <c r="L10" s="313" t="s">
        <v>427</v>
      </c>
    </row>
    <row r="11" spans="1:12" ht="12.75" customHeight="1">
      <c r="A11" s="624" t="s">
        <v>543</v>
      </c>
      <c r="B11" s="374" t="s">
        <v>544</v>
      </c>
      <c r="C11" s="405"/>
      <c r="D11" s="558"/>
      <c r="E11" s="406"/>
      <c r="F11" s="406"/>
      <c r="G11" s="406"/>
      <c r="H11" s="625"/>
      <c r="I11" s="406"/>
      <c r="J11" s="406"/>
      <c r="K11" s="316"/>
      <c r="L11" s="316"/>
    </row>
    <row r="12" spans="1:21" ht="12.75" customHeight="1">
      <c r="A12" s="693" t="s">
        <v>545</v>
      </c>
      <c r="B12" s="693" t="s">
        <v>545</v>
      </c>
      <c r="C12" s="407" t="s">
        <v>558</v>
      </c>
      <c r="D12" s="407" t="s">
        <v>356</v>
      </c>
      <c r="E12" s="696">
        <v>25.08</v>
      </c>
      <c r="F12" s="696">
        <v>24.92</v>
      </c>
      <c r="G12" s="696">
        <v>24.50</v>
      </c>
      <c r="H12" s="384">
        <v>24.27</v>
      </c>
      <c r="I12" s="696">
        <v>24.33</v>
      </c>
      <c r="J12" s="696">
        <v>24.30</v>
      </c>
      <c r="K12" s="709">
        <v>24.20</v>
      </c>
      <c r="L12" s="709">
        <v>24.20</v>
      </c>
      <c r="N12" s="167"/>
      <c r="O12" s="167"/>
      <c r="P12" s="167"/>
      <c r="Q12" s="167"/>
      <c r="R12" s="167"/>
      <c r="S12" s="167"/>
      <c r="T12" s="167"/>
      <c r="U12" s="167"/>
    </row>
    <row r="13" spans="1:12" ht="12.75" customHeight="1">
      <c r="A13" s="703" t="s">
        <v>451</v>
      </c>
      <c r="B13" s="703" t="s">
        <v>451</v>
      </c>
      <c r="C13" s="408" t="s">
        <v>547</v>
      </c>
      <c r="D13" s="408" t="s">
        <v>548</v>
      </c>
      <c r="E13" s="656">
        <v>0</v>
      </c>
      <c r="F13" s="656">
        <v>0.10</v>
      </c>
      <c r="G13" s="656">
        <v>2.80</v>
      </c>
      <c r="H13" s="575">
        <v>4</v>
      </c>
      <c r="I13" s="656">
        <v>3.10</v>
      </c>
      <c r="J13" s="656">
        <v>2.60</v>
      </c>
      <c r="K13" s="657">
        <v>1.1000000000000001</v>
      </c>
      <c r="L13" s="657">
        <v>0.50</v>
      </c>
    </row>
    <row r="14" spans="1:24" ht="12.75" customHeight="1">
      <c r="A14" s="693" t="s">
        <v>549</v>
      </c>
      <c r="B14" s="693" t="s">
        <v>549</v>
      </c>
      <c r="C14" s="407" t="s">
        <v>558</v>
      </c>
      <c r="D14" s="407" t="s">
        <v>356</v>
      </c>
      <c r="E14" s="696">
        <v>23.84</v>
      </c>
      <c r="F14" s="696">
        <v>21.98</v>
      </c>
      <c r="G14" s="696">
        <v>20.97</v>
      </c>
      <c r="H14" s="384">
        <v>20.87</v>
      </c>
      <c r="I14" s="696">
        <v>20.79</v>
      </c>
      <c r="J14" s="696">
        <v>20.90</v>
      </c>
      <c r="K14" s="709">
        <v>21.10</v>
      </c>
      <c r="L14" s="709">
        <v>20.90</v>
      </c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</row>
    <row r="15" spans="1:12" ht="12.75" customHeight="1">
      <c r="A15" s="703" t="s">
        <v>451</v>
      </c>
      <c r="B15" s="703" t="s">
        <v>451</v>
      </c>
      <c r="C15" s="408" t="s">
        <v>547</v>
      </c>
      <c r="D15" s="408" t="s">
        <v>548</v>
      </c>
      <c r="E15" s="656">
        <v>-3.20</v>
      </c>
      <c r="F15" s="656">
        <v>5.40</v>
      </c>
      <c r="G15" s="656">
        <v>9.40</v>
      </c>
      <c r="H15" s="575">
        <v>13.30</v>
      </c>
      <c r="I15" s="656">
        <v>14.70</v>
      </c>
      <c r="J15" s="656">
        <v>5.20</v>
      </c>
      <c r="K15" s="657">
        <v>-0.60</v>
      </c>
      <c r="L15" s="657">
        <v>-0.10</v>
      </c>
    </row>
    <row r="16" spans="1:12" ht="12.75" customHeight="1">
      <c r="A16" s="693" t="s">
        <v>553</v>
      </c>
      <c r="B16" s="693" t="s">
        <v>550</v>
      </c>
      <c r="C16" s="407" t="s">
        <v>551</v>
      </c>
      <c r="D16" s="407" t="s">
        <v>552</v>
      </c>
      <c r="E16" s="414">
        <v>112.80</v>
      </c>
      <c r="F16" s="662">
        <v>114.30</v>
      </c>
      <c r="G16" s="662">
        <v>116.80</v>
      </c>
      <c r="H16" s="576">
        <v>117.70</v>
      </c>
      <c r="I16" s="662">
        <v>117.20</v>
      </c>
      <c r="J16" s="662">
        <v>116.80</v>
      </c>
      <c r="K16" s="663">
        <v>117</v>
      </c>
      <c r="L16" s="663">
        <v>117</v>
      </c>
    </row>
    <row r="17" spans="1:12" ht="12.75" customHeight="1">
      <c r="A17" s="703" t="s">
        <v>451</v>
      </c>
      <c r="B17" s="703" t="s">
        <v>451</v>
      </c>
      <c r="C17" s="408" t="s">
        <v>547</v>
      </c>
      <c r="D17" s="408" t="s">
        <v>548</v>
      </c>
      <c r="E17" s="456">
        <v>-0.40</v>
      </c>
      <c r="F17" s="452">
        <v>0.40</v>
      </c>
      <c r="G17" s="452">
        <v>3.60</v>
      </c>
      <c r="H17" s="816">
        <v>4.5999999999999996</v>
      </c>
      <c r="I17" s="452">
        <v>3.90</v>
      </c>
      <c r="J17" s="452">
        <v>2.2000000000000002</v>
      </c>
      <c r="K17" s="657">
        <v>0.20</v>
      </c>
      <c r="L17" s="657">
        <v>-0.20</v>
      </c>
    </row>
    <row r="18" spans="1:12" ht="12.75" customHeight="1">
      <c r="A18" s="381" t="s">
        <v>554</v>
      </c>
      <c r="B18" s="381" t="s">
        <v>555</v>
      </c>
      <c r="C18" s="409" t="s">
        <v>551</v>
      </c>
      <c r="D18" s="409" t="s">
        <v>552</v>
      </c>
      <c r="E18" s="415">
        <v>128.19999999999999</v>
      </c>
      <c r="F18" s="410">
        <v>129.60</v>
      </c>
      <c r="G18" s="410">
        <v>131.80000000000001</v>
      </c>
      <c r="H18" s="586">
        <v>132.69999999999999</v>
      </c>
      <c r="I18" s="410">
        <v>132.50</v>
      </c>
      <c r="J18" s="317">
        <v>132</v>
      </c>
      <c r="K18" s="317">
        <v>133</v>
      </c>
      <c r="L18" s="317">
        <v>135</v>
      </c>
    </row>
    <row r="19" spans="1:12" ht="12.75" customHeight="1">
      <c r="A19" s="703" t="s">
        <v>451</v>
      </c>
      <c r="B19" s="703" t="s">
        <v>451</v>
      </c>
      <c r="C19" s="408" t="s">
        <v>547</v>
      </c>
      <c r="D19" s="408" t="s">
        <v>548</v>
      </c>
      <c r="E19" s="413">
        <v>0.90</v>
      </c>
      <c r="F19" s="656">
        <v>1.30</v>
      </c>
      <c r="G19" s="656">
        <v>4</v>
      </c>
      <c r="H19" s="575">
        <v>5.40</v>
      </c>
      <c r="I19" s="656">
        <v>3.40</v>
      </c>
      <c r="J19" s="657">
        <v>2.2000000000000002</v>
      </c>
      <c r="K19" s="657">
        <v>1.1000000000000001</v>
      </c>
      <c r="L19" s="657">
        <v>1.70</v>
      </c>
    </row>
    <row r="20" spans="1:12" ht="12.75" customHeight="1">
      <c r="A20" s="693" t="s">
        <v>556</v>
      </c>
      <c r="B20" s="693" t="s">
        <v>557</v>
      </c>
      <c r="C20" s="407" t="s">
        <v>551</v>
      </c>
      <c r="D20" s="407" t="s">
        <v>552</v>
      </c>
      <c r="E20" s="414">
        <v>133.30000000000001</v>
      </c>
      <c r="F20" s="662">
        <v>135.10</v>
      </c>
      <c r="G20" s="662">
        <v>138.10</v>
      </c>
      <c r="H20" s="576">
        <v>138.19999999999999</v>
      </c>
      <c r="I20" s="662">
        <v>137.69999999999999</v>
      </c>
      <c r="J20" s="662">
        <v>136.40</v>
      </c>
      <c r="K20" s="709" t="s">
        <v>386</v>
      </c>
      <c r="L20" s="709" t="s">
        <v>386</v>
      </c>
    </row>
    <row r="21" spans="1:12" ht="12.75" customHeight="1" thickBot="1">
      <c r="A21" s="411" t="s">
        <v>451</v>
      </c>
      <c r="B21" s="411" t="s">
        <v>451</v>
      </c>
      <c r="C21" s="519" t="s">
        <v>547</v>
      </c>
      <c r="D21" s="519" t="s">
        <v>548</v>
      </c>
      <c r="E21" s="469">
        <v>-0.70</v>
      </c>
      <c r="F21" s="367">
        <v>0.50</v>
      </c>
      <c r="G21" s="367">
        <v>3.60</v>
      </c>
      <c r="H21" s="850">
        <v>4.5999999999999996</v>
      </c>
      <c r="I21" s="367">
        <v>3.20</v>
      </c>
      <c r="J21" s="367">
        <v>0.90</v>
      </c>
      <c r="K21" s="318" t="s">
        <v>386</v>
      </c>
      <c r="L21" s="318" t="s">
        <v>386</v>
      </c>
    </row>
    <row r="22" spans="1:12" ht="12.75" customHeight="1">
      <c r="A22" s="85"/>
      <c r="B22" s="85"/>
      <c r="C22" s="114"/>
      <c r="D22" s="117"/>
      <c r="E22" s="115"/>
      <c r="F22" s="115"/>
      <c r="G22" s="115"/>
      <c r="H22" s="115"/>
      <c r="I22" s="115"/>
      <c r="J22" s="115"/>
      <c r="K22" s="115"/>
      <c r="L22" s="115"/>
    </row>
    <row r="23" spans="1:9" ht="12.75" customHeight="1">
      <c r="A23" s="118"/>
      <c r="B23" s="118"/>
      <c r="C23" s="119"/>
      <c r="D23" s="120"/>
      <c r="E23" s="87"/>
      <c r="F23" s="87"/>
      <c r="G23" s="87"/>
      <c r="H23" s="87"/>
      <c r="I23" s="87"/>
    </row>
    <row r="24" spans="1:9" ht="12.75" customHeight="1" hidden="1">
      <c r="A24" s="118"/>
      <c r="B24" s="118"/>
      <c r="C24" s="119"/>
      <c r="D24" s="119"/>
      <c r="E24" s="87"/>
      <c r="F24" s="87"/>
      <c r="G24" s="87"/>
      <c r="H24" s="87"/>
      <c r="I24" s="87"/>
    </row>
    <row r="25" spans="1:9" ht="12.75" customHeight="1" hidden="1">
      <c r="A25" s="118"/>
      <c r="B25" s="118"/>
      <c r="C25" s="119"/>
      <c r="D25" s="119"/>
      <c r="E25" s="87"/>
      <c r="F25" s="87"/>
      <c r="G25" s="87"/>
      <c r="H25" s="87"/>
      <c r="I25" s="87"/>
    </row>
    <row r="26" spans="1:9" ht="12.75" customHeight="1" hidden="1">
      <c r="A26" s="118"/>
      <c r="B26" s="118"/>
      <c r="C26" s="119"/>
      <c r="D26" s="119"/>
      <c r="E26" s="87"/>
      <c r="F26" s="87"/>
      <c r="G26" s="87"/>
      <c r="H26" s="87"/>
      <c r="I26" s="87"/>
    </row>
    <row r="27" spans="1:9" ht="12.75" customHeight="1" hidden="1">
      <c r="A27" s="118"/>
      <c r="B27" s="118"/>
      <c r="C27" s="119"/>
      <c r="D27" s="119"/>
      <c r="E27" s="87"/>
      <c r="F27" s="87"/>
      <c r="G27" s="87"/>
      <c r="H27" s="87"/>
      <c r="I27" s="87"/>
    </row>
    <row r="28" spans="1:9" ht="12.75" customHeight="1" hidden="1">
      <c r="A28" s="118"/>
      <c r="B28" s="118"/>
      <c r="C28" s="87"/>
      <c r="D28" s="87"/>
      <c r="E28" s="87"/>
      <c r="F28" s="87"/>
      <c r="G28" s="87"/>
      <c r="H28" s="87"/>
      <c r="I28" s="87"/>
    </row>
    <row r="29" spans="1:9" ht="12.75" customHeight="1" hidden="1">
      <c r="A29" s="87"/>
      <c r="B29" s="87"/>
      <c r="C29" s="121"/>
      <c r="D29" s="121"/>
      <c r="E29" s="87"/>
      <c r="F29" s="87"/>
      <c r="G29" s="87"/>
      <c r="H29" s="87"/>
      <c r="I29" s="87"/>
    </row>
    <row r="30" spans="1:9" ht="12.75" customHeight="1" hidden="1">
      <c r="A30" s="87"/>
      <c r="B30" s="87"/>
      <c r="C30" s="121"/>
      <c r="D30" s="121"/>
      <c r="E30" s="87"/>
      <c r="F30" s="87"/>
      <c r="G30" s="87"/>
      <c r="H30" s="87"/>
      <c r="I30" s="87"/>
    </row>
    <row r="31" spans="1:9" ht="12.75" customHeight="1" hidden="1">
      <c r="A31" s="87"/>
      <c r="B31" s="87"/>
      <c r="C31" s="121"/>
      <c r="D31" s="121"/>
      <c r="E31" s="87"/>
      <c r="F31" s="87"/>
      <c r="G31" s="87"/>
      <c r="H31" s="87"/>
      <c r="I31" s="87"/>
    </row>
    <row r="32" spans="1:9" ht="12.75" customHeight="1" hidden="1">
      <c r="A32" s="87"/>
      <c r="B32" s="87"/>
      <c r="C32" s="121"/>
      <c r="D32" s="121"/>
      <c r="E32" s="87"/>
      <c r="F32" s="87"/>
      <c r="G32" s="87"/>
      <c r="H32" s="87"/>
      <c r="I32" s="87"/>
    </row>
    <row r="33" spans="1:9" ht="12.75" customHeight="1" hidden="1">
      <c r="A33" s="87"/>
      <c r="B33" s="87"/>
      <c r="C33" s="121"/>
      <c r="D33" s="121"/>
      <c r="E33" s="87"/>
      <c r="F33" s="87"/>
      <c r="G33" s="87"/>
      <c r="H33" s="87"/>
      <c r="I33" s="87"/>
    </row>
    <row r="34" spans="1:9" ht="12.75" customHeight="1" hidden="1">
      <c r="A34" s="87"/>
      <c r="B34" s="87"/>
      <c r="C34" s="121"/>
      <c r="D34" s="121"/>
      <c r="E34" s="87"/>
      <c r="F34" s="87"/>
      <c r="G34" s="87"/>
      <c r="H34" s="87"/>
      <c r="I34" s="87"/>
    </row>
    <row r="35" spans="1:9" ht="12.75" customHeight="1" hidden="1">
      <c r="A35" s="93"/>
      <c r="B35" s="93"/>
      <c r="C35" s="87"/>
      <c r="D35" s="87"/>
      <c r="E35" s="87"/>
      <c r="F35" s="87"/>
      <c r="G35" s="87"/>
      <c r="H35" s="87"/>
      <c r="I35" s="87"/>
    </row>
    <row r="36" spans="1:9" ht="12.75" customHeight="1" hidden="1">
      <c r="A36" s="87"/>
      <c r="B36" s="87"/>
      <c r="C36" s="87"/>
      <c r="D36" s="87"/>
      <c r="E36" s="87"/>
      <c r="F36" s="87"/>
      <c r="G36" s="87"/>
      <c r="H36" s="87"/>
      <c r="I36" s="87"/>
    </row>
    <row r="37" spans="1:9" ht="12.75" customHeight="1" hidden="1">
      <c r="A37" s="87"/>
      <c r="B37" s="87"/>
      <c r="C37" s="87"/>
      <c r="D37" s="87"/>
      <c r="E37" s="87"/>
      <c r="F37" s="87"/>
      <c r="G37" s="87"/>
      <c r="H37" s="87"/>
      <c r="I37" s="87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List7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4"/>
  </cols>
  <sheetData>
    <row r="1" ht="13.5" customHeight="1">
      <c r="A1" s="3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List98">
    <tabColor theme="7" tint="0.399980008602142"/>
  </sheetPr>
  <dimension ref="A1:AL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6" customWidth="1"/>
    <col min="2" max="2" width="7.33333333333333" style="6" customWidth="1"/>
    <col min="3" max="34" width="7.33333333333333" style="6"/>
    <col min="35" max="35" width="7.33333333333333" style="174"/>
    <col min="36" max="16384" width="7.33333333333333" style="6"/>
  </cols>
  <sheetData>
    <row r="1" spans="1:8" ht="13.5" customHeight="1">
      <c r="A1" s="290" t="s">
        <v>349</v>
      </c>
      <c r="H1" s="3" t="s">
        <v>30</v>
      </c>
    </row>
    <row r="2" ht="13.5" customHeight="1">
      <c r="A2" s="7" t="s">
        <v>339</v>
      </c>
    </row>
    <row r="3" ht="13.5" customHeight="1">
      <c r="A3" s="7" t="s">
        <v>101</v>
      </c>
    </row>
    <row r="17" spans="2:35" ht="13.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:38" ht="13.5" customHeight="1">
      <c r="A18" s="13"/>
      <c r="B18" s="12">
        <v>1991</v>
      </c>
      <c r="C18" s="12">
        <v>1992</v>
      </c>
      <c r="D18" s="12">
        <v>1993</v>
      </c>
      <c r="E18" s="12">
        <v>1994</v>
      </c>
      <c r="F18" s="12">
        <v>1995</v>
      </c>
      <c r="G18" s="12">
        <v>1996</v>
      </c>
      <c r="H18" s="12">
        <v>1997</v>
      </c>
      <c r="I18" s="12">
        <v>1998</v>
      </c>
      <c r="J18" s="12">
        <v>1999</v>
      </c>
      <c r="K18" s="12">
        <v>2000</v>
      </c>
      <c r="L18" s="12">
        <v>2001</v>
      </c>
      <c r="M18" s="12">
        <v>2002</v>
      </c>
      <c r="N18" s="12">
        <v>2003</v>
      </c>
      <c r="O18" s="12">
        <v>2004</v>
      </c>
      <c r="P18" s="12">
        <v>2005</v>
      </c>
      <c r="Q18" s="12">
        <v>2006</v>
      </c>
      <c r="R18" s="12">
        <v>2007</v>
      </c>
      <c r="S18" s="12">
        <v>2008</v>
      </c>
      <c r="T18" s="12">
        <v>2009</v>
      </c>
      <c r="U18" s="12">
        <v>2010</v>
      </c>
      <c r="V18" s="12">
        <v>2011</v>
      </c>
      <c r="W18" s="12">
        <v>2012</v>
      </c>
      <c r="X18" s="12">
        <v>2013</v>
      </c>
      <c r="Y18" s="12">
        <v>2014</v>
      </c>
      <c r="Z18" s="12">
        <v>2015</v>
      </c>
      <c r="AA18" s="12">
        <v>2016</v>
      </c>
      <c r="AB18" s="12">
        <v>2017</v>
      </c>
      <c r="AC18" s="12">
        <v>2018</v>
      </c>
      <c r="AD18" s="12">
        <v>2019</v>
      </c>
      <c r="AE18" s="12">
        <v>2020</v>
      </c>
      <c r="AF18" s="12">
        <v>2021</v>
      </c>
      <c r="AG18" s="12">
        <v>2022</v>
      </c>
      <c r="AH18" s="12">
        <v>2023</v>
      </c>
      <c r="AI18" s="12">
        <v>2024</v>
      </c>
      <c r="AJ18" s="12">
        <v>2025</v>
      </c>
      <c r="AK18" s="12">
        <v>2026</v>
      </c>
      <c r="AL18" s="12">
        <v>2027</v>
      </c>
    </row>
    <row r="19" spans="1:38" ht="13.5" customHeight="1">
      <c r="A19" s="14" t="s">
        <v>951</v>
      </c>
      <c r="B19" s="9">
        <v>29.48</v>
      </c>
      <c r="C19" s="9">
        <v>29.23</v>
      </c>
      <c r="D19" s="9">
        <v>28.81</v>
      </c>
      <c r="E19" s="9">
        <v>28.24</v>
      </c>
      <c r="F19" s="9">
        <v>27.45</v>
      </c>
      <c r="G19" s="9">
        <v>26.59</v>
      </c>
      <c r="H19" s="9">
        <v>25.74</v>
      </c>
      <c r="I19" s="9">
        <v>24.93</v>
      </c>
      <c r="J19" s="9">
        <v>24.15</v>
      </c>
      <c r="K19" s="9">
        <v>23.42</v>
      </c>
      <c r="L19" s="9">
        <v>22.94</v>
      </c>
      <c r="M19" s="9">
        <v>22.50</v>
      </c>
      <c r="N19" s="9">
        <v>22.10</v>
      </c>
      <c r="O19" s="9">
        <v>21.73</v>
      </c>
      <c r="P19" s="9">
        <v>21.37</v>
      </c>
      <c r="Q19" s="9">
        <v>21.02</v>
      </c>
      <c r="R19" s="9">
        <v>20.71</v>
      </c>
      <c r="S19" s="9">
        <v>20.45</v>
      </c>
      <c r="T19" s="9">
        <v>20.23</v>
      </c>
      <c r="U19" s="9">
        <v>20.09</v>
      </c>
      <c r="V19" s="9">
        <v>20.03</v>
      </c>
      <c r="W19" s="9">
        <v>19.82</v>
      </c>
      <c r="X19" s="9">
        <v>19.69</v>
      </c>
      <c r="Y19" s="9">
        <v>19.57</v>
      </c>
      <c r="Z19" s="9">
        <v>19.59</v>
      </c>
      <c r="AA19" s="9">
        <v>19.72</v>
      </c>
      <c r="AB19" s="9">
        <v>19.91</v>
      </c>
      <c r="AC19" s="9">
        <v>20.10</v>
      </c>
      <c r="AD19" s="9">
        <v>20.29</v>
      </c>
      <c r="AE19" s="9">
        <v>20.46</v>
      </c>
      <c r="AF19" s="9">
        <v>20.69</v>
      </c>
      <c r="AG19" s="9">
        <v>20.89</v>
      </c>
      <c r="AH19" s="9">
        <v>21.31</v>
      </c>
      <c r="AI19" s="9">
        <v>21.29</v>
      </c>
      <c r="AJ19" s="9">
        <v>21.17</v>
      </c>
      <c r="AK19" s="9">
        <v>20.93</v>
      </c>
      <c r="AL19" s="9">
        <v>20.67</v>
      </c>
    </row>
    <row r="20" spans="1:38" ht="13.5" customHeight="1">
      <c r="A20" s="14" t="s">
        <v>952</v>
      </c>
      <c r="B20" s="9">
        <v>57.88</v>
      </c>
      <c r="C20" s="9">
        <v>58.02</v>
      </c>
      <c r="D20" s="9">
        <v>58.32</v>
      </c>
      <c r="E20" s="9">
        <v>58.76</v>
      </c>
      <c r="F20" s="9">
        <v>59.43</v>
      </c>
      <c r="G20" s="9">
        <v>60.11</v>
      </c>
      <c r="H20" s="9">
        <v>60.79</v>
      </c>
      <c r="I20" s="9">
        <v>61.46</v>
      </c>
      <c r="J20" s="9">
        <v>62.14</v>
      </c>
      <c r="K20" s="9">
        <v>62.79</v>
      </c>
      <c r="L20" s="9">
        <v>63.27</v>
      </c>
      <c r="M20" s="9">
        <v>63.64</v>
      </c>
      <c r="N20" s="9">
        <v>64</v>
      </c>
      <c r="O20" s="9">
        <v>64.34</v>
      </c>
      <c r="P20" s="9">
        <v>64.59</v>
      </c>
      <c r="Q20" s="9">
        <v>64.77</v>
      </c>
      <c r="R20" s="9">
        <v>64.88</v>
      </c>
      <c r="S20" s="9">
        <v>64.97</v>
      </c>
      <c r="T20" s="9">
        <v>64.91</v>
      </c>
      <c r="U20" s="9">
        <v>64.70</v>
      </c>
      <c r="V20" s="9">
        <v>64.36</v>
      </c>
      <c r="W20" s="9">
        <v>63.98</v>
      </c>
      <c r="X20" s="9">
        <v>63.50</v>
      </c>
      <c r="Y20" s="9">
        <v>63.06</v>
      </c>
      <c r="Z20" s="9">
        <v>62.57</v>
      </c>
      <c r="AA20" s="9">
        <v>61.97</v>
      </c>
      <c r="AB20" s="9">
        <v>61.29</v>
      </c>
      <c r="AC20" s="9">
        <v>60.67</v>
      </c>
      <c r="AD20" s="9">
        <v>60.12</v>
      </c>
      <c r="AE20" s="9">
        <v>59.60</v>
      </c>
      <c r="AF20" s="9">
        <v>58.81</v>
      </c>
      <c r="AG20" s="9">
        <v>58.49</v>
      </c>
      <c r="AH20" s="9">
        <v>58.30</v>
      </c>
      <c r="AI20" s="9">
        <v>58.18</v>
      </c>
      <c r="AJ20" s="9">
        <v>58.15</v>
      </c>
      <c r="AK20" s="9">
        <v>58.25</v>
      </c>
      <c r="AL20" s="9">
        <v>58.25</v>
      </c>
    </row>
    <row r="21" spans="1:38" ht="13.5" customHeight="1">
      <c r="A21" s="10" t="s">
        <v>953</v>
      </c>
      <c r="B21" s="9">
        <v>12.64</v>
      </c>
      <c r="C21" s="9">
        <v>12.75</v>
      </c>
      <c r="D21" s="9">
        <v>12.86</v>
      </c>
      <c r="E21" s="9">
        <v>12.99</v>
      </c>
      <c r="F21" s="9">
        <v>13.13</v>
      </c>
      <c r="G21" s="9">
        <v>13.30</v>
      </c>
      <c r="H21" s="9">
        <v>13.47</v>
      </c>
      <c r="I21" s="9">
        <v>13.61</v>
      </c>
      <c r="J21" s="9">
        <v>13.72</v>
      </c>
      <c r="K21" s="9">
        <v>13.80</v>
      </c>
      <c r="L21" s="9">
        <v>13.79</v>
      </c>
      <c r="M21" s="9">
        <v>13.86</v>
      </c>
      <c r="N21" s="9">
        <v>13.90</v>
      </c>
      <c r="O21" s="9">
        <v>13.94</v>
      </c>
      <c r="P21" s="9">
        <v>14.04</v>
      </c>
      <c r="Q21" s="9">
        <v>14.21</v>
      </c>
      <c r="R21" s="9">
        <v>14.41</v>
      </c>
      <c r="S21" s="9">
        <v>14.57</v>
      </c>
      <c r="T21" s="9">
        <v>14.87</v>
      </c>
      <c r="U21" s="9">
        <v>15.22</v>
      </c>
      <c r="V21" s="9">
        <v>15.61</v>
      </c>
      <c r="W21" s="9">
        <v>16.20</v>
      </c>
      <c r="X21" s="9">
        <v>16.81</v>
      </c>
      <c r="Y21" s="9">
        <v>17.37</v>
      </c>
      <c r="Z21" s="9">
        <v>17.84</v>
      </c>
      <c r="AA21" s="9">
        <v>18.31</v>
      </c>
      <c r="AB21" s="9">
        <v>18.80</v>
      </c>
      <c r="AC21" s="9">
        <v>19.23</v>
      </c>
      <c r="AD21" s="9">
        <v>19.59</v>
      </c>
      <c r="AE21" s="9">
        <v>19.93</v>
      </c>
      <c r="AF21" s="9">
        <v>20.50</v>
      </c>
      <c r="AG21" s="9">
        <v>20.63</v>
      </c>
      <c r="AH21" s="9">
        <v>20.39</v>
      </c>
      <c r="AI21" s="9">
        <v>20.52</v>
      </c>
      <c r="AJ21" s="9">
        <v>20.68</v>
      </c>
      <c r="AK21" s="9">
        <v>20.82</v>
      </c>
      <c r="AL21" s="9">
        <v>21.08</v>
      </c>
    </row>
    <row r="22" spans="3:38" ht="13.5" customHeight="1"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J22" s="174"/>
      <c r="AK22" s="174"/>
      <c r="AL22" s="174"/>
    </row>
    <row r="23" spans="3:38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J23" s="174"/>
      <c r="AK23" s="174"/>
      <c r="AL23" s="174"/>
    </row>
    <row r="24" spans="3:38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J24" s="174"/>
      <c r="AK24" s="174"/>
      <c r="AL24" s="174"/>
    </row>
    <row r="25" spans="3:38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J25" s="174"/>
      <c r="AK25" s="174"/>
      <c r="AL25" s="174"/>
    </row>
    <row r="26" spans="3:38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J26" s="174"/>
      <c r="AK26" s="174"/>
      <c r="AL26" s="174"/>
    </row>
    <row r="27" spans="3:34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</row>
    <row r="28" spans="3:34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List100">
    <tabColor theme="7" tint="0.399980008602142"/>
  </sheetPr>
  <dimension ref="A1:AL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6" customWidth="1"/>
    <col min="2" max="2" width="7.33333333333333" style="6" customWidth="1"/>
    <col min="3" max="16384" width="7.33333333333333" style="6"/>
  </cols>
  <sheetData>
    <row r="1" spans="1:8" ht="13.5" customHeight="1">
      <c r="A1" s="290" t="s">
        <v>347</v>
      </c>
      <c r="H1" s="3" t="s">
        <v>30</v>
      </c>
    </row>
    <row r="2" ht="13.5" customHeight="1">
      <c r="A2" s="7" t="s">
        <v>338</v>
      </c>
    </row>
    <row r="3" ht="13.5" customHeight="1">
      <c r="A3" s="7" t="s">
        <v>187</v>
      </c>
    </row>
    <row r="17" spans="2:25" ht="13.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38" ht="13.5" customHeight="1">
      <c r="A18" s="13"/>
      <c r="B18" s="12">
        <v>1991</v>
      </c>
      <c r="C18" s="12">
        <v>1992</v>
      </c>
      <c r="D18" s="12">
        <v>1993</v>
      </c>
      <c r="E18" s="12">
        <v>1994</v>
      </c>
      <c r="F18" s="12">
        <v>1995</v>
      </c>
      <c r="G18" s="12">
        <v>1996</v>
      </c>
      <c r="H18" s="12">
        <v>1997</v>
      </c>
      <c r="I18" s="12">
        <v>1998</v>
      </c>
      <c r="J18" s="12">
        <v>1999</v>
      </c>
      <c r="K18" s="12">
        <v>2000</v>
      </c>
      <c r="L18" s="12">
        <v>2001</v>
      </c>
      <c r="M18" s="12">
        <v>2002</v>
      </c>
      <c r="N18" s="12">
        <v>2003</v>
      </c>
      <c r="O18" s="12">
        <v>2004</v>
      </c>
      <c r="P18" s="12">
        <v>2005</v>
      </c>
      <c r="Q18" s="12">
        <v>2006</v>
      </c>
      <c r="R18" s="12">
        <v>2007</v>
      </c>
      <c r="S18" s="12">
        <v>2008</v>
      </c>
      <c r="T18" s="12">
        <v>2009</v>
      </c>
      <c r="U18" s="12">
        <v>2010</v>
      </c>
      <c r="V18" s="12">
        <v>2011</v>
      </c>
      <c r="W18" s="12">
        <v>2012</v>
      </c>
      <c r="X18" s="12">
        <v>2013</v>
      </c>
      <c r="Y18" s="12">
        <v>2014</v>
      </c>
      <c r="Z18" s="12">
        <v>2015</v>
      </c>
      <c r="AA18" s="12">
        <v>2016</v>
      </c>
      <c r="AB18" s="12">
        <v>2017</v>
      </c>
      <c r="AC18" s="12">
        <v>2018</v>
      </c>
      <c r="AD18" s="12">
        <v>2019</v>
      </c>
      <c r="AE18" s="12">
        <v>2020</v>
      </c>
      <c r="AF18" s="12">
        <v>2021</v>
      </c>
      <c r="AG18" s="12">
        <v>2022</v>
      </c>
      <c r="AH18" s="12">
        <v>2023</v>
      </c>
      <c r="AI18" s="12">
        <v>2024</v>
      </c>
      <c r="AJ18" s="12">
        <v>2025</v>
      </c>
      <c r="AK18" s="12">
        <v>2026</v>
      </c>
      <c r="AL18" s="12">
        <v>2027</v>
      </c>
    </row>
    <row r="19" spans="1:38" ht="13.5" customHeight="1">
      <c r="A19" s="14" t="s">
        <v>954</v>
      </c>
      <c r="B19" s="9">
        <v>75.75</v>
      </c>
      <c r="C19" s="9">
        <v>76.22</v>
      </c>
      <c r="D19" s="9">
        <v>76.459999999999994</v>
      </c>
      <c r="E19" s="9">
        <v>76.67</v>
      </c>
      <c r="F19" s="9">
        <v>76.69</v>
      </c>
      <c r="G19" s="9">
        <v>77.36</v>
      </c>
      <c r="H19" s="9">
        <v>77.48</v>
      </c>
      <c r="I19" s="9">
        <v>78.03</v>
      </c>
      <c r="J19" s="9">
        <v>78.14</v>
      </c>
      <c r="K19" s="9">
        <v>78.39</v>
      </c>
      <c r="L19" s="9">
        <v>78.510000000000005</v>
      </c>
      <c r="M19" s="9">
        <v>78.70</v>
      </c>
      <c r="N19" s="9">
        <v>78.64</v>
      </c>
      <c r="O19" s="9">
        <v>79.20</v>
      </c>
      <c r="P19" s="9">
        <v>79.34</v>
      </c>
      <c r="Q19" s="9">
        <v>79.849999999999994</v>
      </c>
      <c r="R19" s="9">
        <v>80.06</v>
      </c>
      <c r="S19" s="9">
        <v>80.290000000000006</v>
      </c>
      <c r="T19" s="9">
        <v>80.30</v>
      </c>
      <c r="U19" s="9">
        <v>80.63</v>
      </c>
      <c r="V19" s="9">
        <v>80.83</v>
      </c>
      <c r="W19" s="9">
        <v>80.989999999999995</v>
      </c>
      <c r="X19" s="9">
        <v>81.16</v>
      </c>
      <c r="Y19" s="9">
        <v>81.73</v>
      </c>
      <c r="Z19" s="9">
        <v>81.45</v>
      </c>
      <c r="AA19" s="9">
        <v>81.83</v>
      </c>
      <c r="AB19" s="9">
        <v>81.849999999999994</v>
      </c>
      <c r="AC19" s="9">
        <v>81.89</v>
      </c>
      <c r="AD19" s="9">
        <v>82.10</v>
      </c>
      <c r="AE19" s="9">
        <v>81.38</v>
      </c>
      <c r="AF19" s="9">
        <v>80.510000000000005</v>
      </c>
      <c r="AG19" s="9">
        <v>82.01</v>
      </c>
      <c r="AH19" s="9">
        <v>82.78</v>
      </c>
      <c r="AI19" s="9">
        <v>83.14</v>
      </c>
      <c r="AJ19" s="9">
        <v>83.19</v>
      </c>
      <c r="AK19" s="9">
        <v>83.48</v>
      </c>
      <c r="AL19" s="9">
        <v>83.65</v>
      </c>
    </row>
    <row r="20" spans="1:38" ht="13.5" customHeight="1">
      <c r="A20" s="14" t="s">
        <v>955</v>
      </c>
      <c r="B20" s="9">
        <v>68.23</v>
      </c>
      <c r="C20" s="9">
        <v>68.540000000000006</v>
      </c>
      <c r="D20" s="9">
        <v>69.28</v>
      </c>
      <c r="E20" s="9">
        <v>69.52</v>
      </c>
      <c r="F20" s="9">
        <v>69.709999999999994</v>
      </c>
      <c r="G20" s="9">
        <v>70.349999999999994</v>
      </c>
      <c r="H20" s="9">
        <v>70.489999999999995</v>
      </c>
      <c r="I20" s="9">
        <v>71.11</v>
      </c>
      <c r="J20" s="9">
        <v>71.400000000000006</v>
      </c>
      <c r="K20" s="9">
        <v>71.63</v>
      </c>
      <c r="L20" s="9">
        <v>72.03</v>
      </c>
      <c r="M20" s="9">
        <v>72.08</v>
      </c>
      <c r="N20" s="9">
        <v>72.06</v>
      </c>
      <c r="O20" s="9">
        <v>72.56</v>
      </c>
      <c r="P20" s="9">
        <v>72.91</v>
      </c>
      <c r="Q20" s="9">
        <v>73.44</v>
      </c>
      <c r="R20" s="9">
        <v>73.67</v>
      </c>
      <c r="S20" s="9">
        <v>74.02</v>
      </c>
      <c r="T20" s="9">
        <v>74.17</v>
      </c>
      <c r="U20" s="9">
        <v>74.400000000000006</v>
      </c>
      <c r="V20" s="9">
        <v>74.709999999999994</v>
      </c>
      <c r="W20" s="9">
        <v>74.959999999999994</v>
      </c>
      <c r="X20" s="9">
        <v>75.150000000000006</v>
      </c>
      <c r="Y20" s="9">
        <v>75.709999999999994</v>
      </c>
      <c r="Z20" s="9">
        <v>75.61</v>
      </c>
      <c r="AA20" s="9">
        <v>76.040000000000006</v>
      </c>
      <c r="AB20" s="9">
        <v>76</v>
      </c>
      <c r="AC20" s="9">
        <v>76.08</v>
      </c>
      <c r="AD20" s="9">
        <v>76.33</v>
      </c>
      <c r="AE20" s="9">
        <v>75.30</v>
      </c>
      <c r="AF20" s="9">
        <v>74.09</v>
      </c>
      <c r="AG20" s="9">
        <v>76.150000000000006</v>
      </c>
      <c r="AH20" s="9">
        <v>76.89</v>
      </c>
      <c r="AI20" s="9">
        <v>77.150000000000006</v>
      </c>
      <c r="AJ20" s="9">
        <v>77.489999999999995</v>
      </c>
      <c r="AK20" s="9">
        <v>77.64</v>
      </c>
      <c r="AL20" s="9">
        <v>77.849999999999994</v>
      </c>
    </row>
    <row r="21" spans="1:38" ht="13.5" customHeight="1">
      <c r="A21" s="1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</row>
    <row r="22" spans="3:38" ht="13.5" customHeight="1"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</row>
    <row r="23" spans="3:38" ht="13.5" customHeight="1"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</row>
    <row r="24" spans="3:38" ht="13.5" customHeight="1"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</row>
    <row r="25" spans="3:38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</row>
    <row r="26" spans="3:38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</row>
    <row r="27" spans="3:38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</row>
    <row r="28" spans="3:38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</row>
    <row r="29" spans="3:38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</row>
    <row r="30" spans="3:38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</row>
    <row r="31" spans="3:38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</row>
    <row r="32" spans="3:38" ht="13.5" customHeight="1"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</row>
    <row r="33" spans="3:38" ht="13.5" customHeight="1"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</row>
    <row r="34" spans="3:38" ht="13.5" customHeight="1"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</row>
    <row r="35" spans="3:38" ht="13.5" customHeight="1"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</row>
    <row r="36" spans="3:38" ht="13.5" customHeight="1"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</row>
    <row r="37" spans="3:38" ht="13.5" customHeight="1"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</row>
    <row r="38" spans="3:38" ht="13.5" customHeight="1"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</row>
    <row r="39" spans="3:38" ht="13.5" customHeight="1"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</row>
    <row r="40" spans="3:38" ht="13.5" customHeight="1"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</row>
    <row r="41" spans="3:38" ht="13.5" customHeight="1"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</row>
    <row r="42" spans="3:38" ht="13.5" customHeight="1"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</row>
    <row r="43" spans="3:38" ht="13.5" customHeight="1"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</row>
    <row r="44" spans="3:38" ht="13.5" customHeight="1"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</row>
    <row r="45" spans="3:38" ht="13.5" customHeight="1"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</row>
    <row r="46" spans="3:38" ht="13.5" customHeight="1"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</row>
    <row r="47" spans="3:38" ht="13.5" customHeight="1"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</row>
    <row r="48" spans="3:38" ht="13.5" customHeight="1"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74"/>
      <c r="AL48" s="174"/>
    </row>
    <row r="49" spans="3:38" ht="13.5" customHeight="1"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</row>
    <row r="50" spans="3:38" ht="13.5" customHeight="1"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</row>
    <row r="51" spans="3:38" ht="13.5" customHeight="1"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H51" s="174"/>
      <c r="AI51" s="174"/>
      <c r="AJ51" s="174"/>
      <c r="AK51" s="174"/>
      <c r="AL51" s="174"/>
    </row>
    <row r="52" spans="3:38" ht="13.5" customHeight="1"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</row>
    <row r="53" spans="3:38" ht="13.5" customHeight="1"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4"/>
      <c r="AK53" s="174"/>
      <c r="AL53" s="174"/>
    </row>
    <row r="54" spans="3:38" ht="13.5" customHeight="1"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74"/>
    </row>
    <row r="55" spans="3:38" ht="13.5" customHeight="1"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H55" s="174"/>
      <c r="AI55" s="174"/>
      <c r="AJ55" s="174"/>
      <c r="AK55" s="174"/>
      <c r="AL55" s="174"/>
    </row>
    <row r="56" spans="3:38" ht="13.5" customHeight="1"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H56" s="174"/>
      <c r="AI56" s="174"/>
      <c r="AJ56" s="174"/>
      <c r="AK56" s="174"/>
      <c r="AL56" s="174"/>
    </row>
    <row r="57" spans="3:38" ht="13.5" customHeight="1"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H57" s="174"/>
      <c r="AI57" s="174"/>
      <c r="AJ57" s="174"/>
      <c r="AK57" s="174"/>
      <c r="AL57" s="174"/>
    </row>
    <row r="58" spans="3:38" ht="13.5" customHeight="1"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H58" s="174"/>
      <c r="AI58" s="174"/>
      <c r="AJ58" s="174"/>
      <c r="AK58" s="174"/>
      <c r="AL58" s="174"/>
    </row>
    <row r="59" spans="3:38" ht="13.5" customHeight="1"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H59" s="174"/>
      <c r="AI59" s="174"/>
      <c r="AJ59" s="174"/>
      <c r="AK59" s="174"/>
      <c r="AL59" s="174"/>
    </row>
    <row r="60" spans="3:38" ht="13.5" customHeight="1"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H60" s="174"/>
      <c r="AI60" s="174"/>
      <c r="AJ60" s="174"/>
      <c r="AK60" s="174"/>
      <c r="AL60" s="174"/>
    </row>
    <row r="61" spans="3:38" ht="13.5" customHeight="1"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H61" s="174"/>
      <c r="AI61" s="174"/>
      <c r="AJ61" s="174"/>
      <c r="AK61" s="174"/>
      <c r="AL61" s="174"/>
    </row>
    <row r="62" spans="3:38" ht="13.5" customHeight="1"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H62" s="174"/>
      <c r="AI62" s="174"/>
      <c r="AJ62" s="174"/>
      <c r="AK62" s="174"/>
      <c r="AL62" s="174"/>
    </row>
    <row r="63" spans="3:38" ht="13.5" customHeight="1"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/>
    </row>
    <row r="64" spans="3:38" ht="13.5" customHeight="1"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H64" s="174"/>
      <c r="AI64" s="174"/>
      <c r="AJ64" s="174"/>
      <c r="AK64" s="174"/>
      <c r="AL64" s="174"/>
    </row>
    <row r="65" spans="3:38" ht="13.5" customHeight="1"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H65" s="174"/>
      <c r="AI65" s="174"/>
      <c r="AJ65" s="174"/>
      <c r="AK65" s="174"/>
      <c r="AL65" s="174"/>
    </row>
    <row r="66" spans="3:38" ht="13.5" customHeight="1"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H66" s="174"/>
      <c r="AI66" s="174"/>
      <c r="AJ66" s="174"/>
      <c r="AK66" s="174"/>
      <c r="AL66" s="174"/>
    </row>
    <row r="67" spans="3:38" ht="13.5" customHeight="1"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  <c r="AD67" s="174"/>
      <c r="AE67" s="174"/>
      <c r="AF67" s="174"/>
      <c r="AG67" s="174"/>
      <c r="AH67" s="174"/>
      <c r="AI67" s="174"/>
      <c r="AJ67" s="174"/>
      <c r="AK67" s="174"/>
      <c r="AL67" s="174"/>
    </row>
    <row r="68" spans="3:38" ht="13.5" customHeight="1"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H68" s="174"/>
      <c r="AI68" s="174"/>
      <c r="AJ68" s="174"/>
      <c r="AK68" s="174"/>
      <c r="AL68" s="174"/>
    </row>
    <row r="69" spans="3:38" ht="13.5" customHeight="1"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4"/>
      <c r="AD69" s="174"/>
      <c r="AE69" s="174"/>
      <c r="AF69" s="174"/>
      <c r="AG69" s="174"/>
      <c r="AH69" s="174"/>
      <c r="AI69" s="174"/>
      <c r="AJ69" s="174"/>
      <c r="AK69" s="174"/>
      <c r="AL69" s="174"/>
    </row>
    <row r="70" spans="3:38" ht="13.5" customHeight="1"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H70" s="174"/>
      <c r="AI70" s="174"/>
      <c r="AJ70" s="174"/>
      <c r="AK70" s="174"/>
      <c r="AL70" s="174"/>
    </row>
    <row r="71" spans="3:38" ht="13.5" customHeight="1">
      <c r="C71" s="174"/>
      <c r="D71" s="174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4"/>
      <c r="AF71" s="174"/>
      <c r="AG71" s="174"/>
      <c r="AH71" s="174"/>
      <c r="AI71" s="174"/>
      <c r="AJ71" s="174"/>
      <c r="AK71" s="174"/>
      <c r="AL71" s="174"/>
    </row>
    <row r="72" spans="3:38" ht="13.5" customHeight="1"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  <c r="W72" s="174"/>
      <c r="X72" s="174"/>
      <c r="Y72" s="174"/>
      <c r="Z72" s="174"/>
      <c r="AA72" s="174"/>
      <c r="AB72" s="174"/>
      <c r="AC72" s="174"/>
      <c r="AD72" s="174"/>
      <c r="AE72" s="174"/>
      <c r="AF72" s="174"/>
      <c r="AG72" s="174"/>
      <c r="AH72" s="174"/>
      <c r="AI72" s="174"/>
      <c r="AJ72" s="174"/>
      <c r="AK72" s="174"/>
      <c r="AL72" s="174"/>
    </row>
    <row r="73" spans="3:38" ht="13.5" customHeight="1"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4"/>
      <c r="V73" s="174"/>
      <c r="W73" s="174"/>
      <c r="X73" s="174"/>
      <c r="Y73" s="174"/>
      <c r="Z73" s="174"/>
      <c r="AA73" s="174"/>
      <c r="AB73" s="174"/>
      <c r="AC73" s="174"/>
      <c r="AD73" s="174"/>
      <c r="AE73" s="174"/>
      <c r="AF73" s="174"/>
      <c r="AG73" s="174"/>
      <c r="AH73" s="174"/>
      <c r="AI73" s="174"/>
      <c r="AJ73" s="174"/>
      <c r="AK73" s="174"/>
      <c r="AL73" s="174"/>
    </row>
    <row r="74" spans="3:38" ht="13.5" customHeight="1"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E74" s="174"/>
      <c r="AF74" s="174"/>
      <c r="AG74" s="174"/>
      <c r="AH74" s="174"/>
      <c r="AI74" s="174"/>
      <c r="AJ74" s="174"/>
      <c r="AK74" s="174"/>
      <c r="AL74" s="174"/>
    </row>
    <row r="75" spans="3:38" ht="13.5" customHeight="1">
      <c r="C75" s="174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H75" s="174"/>
      <c r="AI75" s="174"/>
      <c r="AJ75" s="174"/>
      <c r="AK75" s="174"/>
      <c r="AL75" s="174"/>
    </row>
    <row r="76" spans="3:38" ht="13.5" customHeight="1"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4"/>
      <c r="AB76" s="174"/>
      <c r="AC76" s="174"/>
      <c r="AD76" s="174"/>
      <c r="AE76" s="174"/>
      <c r="AF76" s="174"/>
      <c r="AG76" s="174"/>
      <c r="AH76" s="174"/>
      <c r="AI76" s="174"/>
      <c r="AJ76" s="174"/>
      <c r="AK76" s="174"/>
      <c r="AL76" s="174"/>
    </row>
    <row r="77" spans="3:38" ht="13.5" customHeight="1"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4"/>
      <c r="AB77" s="174"/>
      <c r="AC77" s="174"/>
      <c r="AD77" s="174"/>
      <c r="AE77" s="174"/>
      <c r="AF77" s="174"/>
      <c r="AG77" s="174"/>
      <c r="AH77" s="174"/>
      <c r="AI77" s="174"/>
      <c r="AJ77" s="174"/>
      <c r="AK77" s="174"/>
      <c r="AL77" s="174"/>
    </row>
    <row r="78" spans="3:38" ht="13.5" customHeight="1"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4"/>
      <c r="AB78" s="174"/>
      <c r="AC78" s="174"/>
      <c r="AD78" s="174"/>
      <c r="AE78" s="174"/>
      <c r="AF78" s="174"/>
      <c r="AG78" s="174"/>
      <c r="AH78" s="174"/>
      <c r="AI78" s="174"/>
      <c r="AJ78" s="174"/>
      <c r="AK78" s="174"/>
      <c r="AL78" s="174"/>
    </row>
    <row r="79" spans="3:38" ht="13.5" customHeight="1"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4"/>
      <c r="AB79" s="174"/>
      <c r="AC79" s="174"/>
      <c r="AD79" s="174"/>
      <c r="AE79" s="174"/>
      <c r="AF79" s="174"/>
      <c r="AG79" s="174"/>
      <c r="AH79" s="174"/>
      <c r="AI79" s="174"/>
      <c r="AJ79" s="174"/>
      <c r="AK79" s="174"/>
      <c r="AL79" s="174"/>
    </row>
    <row r="80" spans="3:38" ht="13.5" customHeight="1"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4"/>
      <c r="AB80" s="174"/>
      <c r="AC80" s="174"/>
      <c r="AD80" s="174"/>
      <c r="AE80" s="174"/>
      <c r="AF80" s="174"/>
      <c r="AG80" s="174"/>
      <c r="AH80" s="174"/>
      <c r="AI80" s="174"/>
      <c r="AJ80" s="174"/>
      <c r="AK80" s="174"/>
      <c r="AL80" s="174"/>
    </row>
    <row r="81" spans="3:38" ht="13.5" customHeight="1"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4"/>
      <c r="AB81" s="174"/>
      <c r="AC81" s="174"/>
      <c r="AD81" s="174"/>
      <c r="AE81" s="174"/>
      <c r="AF81" s="174"/>
      <c r="AG81" s="174"/>
      <c r="AH81" s="174"/>
      <c r="AI81" s="174"/>
      <c r="AJ81" s="174"/>
      <c r="AK81" s="174"/>
      <c r="AL81" s="174"/>
    </row>
    <row r="82" spans="3:38" ht="13.5" customHeight="1">
      <c r="C82" s="174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  <c r="Z82" s="174"/>
      <c r="AA82" s="174"/>
      <c r="AB82" s="174"/>
      <c r="AC82" s="174"/>
      <c r="AD82" s="174"/>
      <c r="AE82" s="174"/>
      <c r="AF82" s="174"/>
      <c r="AG82" s="174"/>
      <c r="AH82" s="174"/>
      <c r="AI82" s="174"/>
      <c r="AJ82" s="174"/>
      <c r="AK82" s="174"/>
      <c r="AL82" s="174"/>
    </row>
    <row r="83" spans="3:38" ht="13.5" customHeight="1"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  <c r="AD83" s="174"/>
      <c r="AE83" s="174"/>
      <c r="AF83" s="174"/>
      <c r="AG83" s="174"/>
      <c r="AH83" s="174"/>
      <c r="AI83" s="174"/>
      <c r="AJ83" s="174"/>
      <c r="AK83" s="174"/>
      <c r="AL83" s="174"/>
    </row>
    <row r="84" spans="3:38" ht="13.5" customHeight="1"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  <c r="Z84" s="174"/>
      <c r="AA84" s="174"/>
      <c r="AB84" s="174"/>
      <c r="AC84" s="174"/>
      <c r="AD84" s="174"/>
      <c r="AE84" s="174"/>
      <c r="AF84" s="174"/>
      <c r="AG84" s="174"/>
      <c r="AH84" s="174"/>
      <c r="AI84" s="174"/>
      <c r="AJ84" s="174"/>
      <c r="AK84" s="174"/>
      <c r="AL84" s="174"/>
    </row>
    <row r="85" spans="3:38" ht="13.5" customHeight="1"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H85" s="174"/>
      <c r="AI85" s="174"/>
      <c r="AJ85" s="174"/>
      <c r="AK85" s="174"/>
      <c r="AL85" s="174"/>
    </row>
    <row r="86" spans="3:38" ht="13.5" customHeight="1"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H86" s="174"/>
      <c r="AI86" s="174"/>
      <c r="AJ86" s="174"/>
      <c r="AK86" s="174"/>
      <c r="AL86" s="174"/>
    </row>
    <row r="87" spans="3:38" ht="13.5" customHeight="1">
      <c r="C87" s="174"/>
      <c r="D87" s="174"/>
      <c r="E87" s="174"/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4"/>
      <c r="AA87" s="174"/>
      <c r="AB87" s="174"/>
      <c r="AC87" s="174"/>
      <c r="AD87" s="174"/>
      <c r="AE87" s="174"/>
      <c r="AF87" s="174"/>
      <c r="AG87" s="174"/>
      <c r="AH87" s="174"/>
      <c r="AI87" s="174"/>
      <c r="AJ87" s="174"/>
      <c r="AK87" s="174"/>
      <c r="AL87" s="174"/>
    </row>
    <row r="88" spans="3:38" ht="13.5" customHeight="1">
      <c r="C88" s="174"/>
      <c r="D88" s="174"/>
      <c r="E88" s="174"/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74"/>
      <c r="AA88" s="174"/>
      <c r="AB88" s="174"/>
      <c r="AC88" s="174"/>
      <c r="AD88" s="174"/>
      <c r="AE88" s="174"/>
      <c r="AF88" s="174"/>
      <c r="AG88" s="174"/>
      <c r="AH88" s="174"/>
      <c r="AI88" s="174"/>
      <c r="AJ88" s="174"/>
      <c r="AK88" s="174"/>
      <c r="AL88" s="174"/>
    </row>
    <row r="89" spans="3:38" ht="13.5" customHeight="1"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4"/>
      <c r="AE89" s="174"/>
      <c r="AF89" s="174"/>
      <c r="AG89" s="174"/>
      <c r="AH89" s="174"/>
      <c r="AI89" s="174"/>
      <c r="AJ89" s="174"/>
      <c r="AK89" s="174"/>
      <c r="AL89" s="174"/>
    </row>
    <row r="90" spans="3:38" ht="13.5" customHeight="1">
      <c r="C90" s="174"/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  <c r="Z90" s="174"/>
      <c r="AA90" s="174"/>
      <c r="AB90" s="174"/>
      <c r="AC90" s="174"/>
      <c r="AD90" s="174"/>
      <c r="AE90" s="174"/>
      <c r="AF90" s="174"/>
      <c r="AG90" s="174"/>
      <c r="AH90" s="174"/>
      <c r="AI90" s="174"/>
      <c r="AJ90" s="174"/>
      <c r="AK90" s="174"/>
      <c r="AL90" s="174"/>
    </row>
    <row r="91" spans="3:38" ht="13.5" customHeight="1"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4"/>
      <c r="AA91" s="174"/>
      <c r="AB91" s="174"/>
      <c r="AC91" s="174"/>
      <c r="AD91" s="174"/>
      <c r="AE91" s="174"/>
      <c r="AF91" s="174"/>
      <c r="AG91" s="174"/>
      <c r="AH91" s="174"/>
      <c r="AI91" s="174"/>
      <c r="AJ91" s="174"/>
      <c r="AK91" s="174"/>
      <c r="AL91" s="174"/>
    </row>
    <row r="92" spans="3:38" ht="13.5" customHeight="1">
      <c r="C92" s="174"/>
      <c r="D92" s="174"/>
      <c r="E92" s="174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  <c r="AA92" s="174"/>
      <c r="AB92" s="174"/>
      <c r="AC92" s="174"/>
      <c r="AD92" s="174"/>
      <c r="AE92" s="174"/>
      <c r="AF92" s="174"/>
      <c r="AG92" s="174"/>
      <c r="AH92" s="174"/>
      <c r="AI92" s="174"/>
      <c r="AJ92" s="174"/>
      <c r="AK92" s="174"/>
      <c r="AL92" s="174"/>
    </row>
    <row r="93" spans="3:38" ht="13.5" customHeight="1">
      <c r="C93" s="174"/>
      <c r="D93" s="174"/>
      <c r="E93" s="174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74"/>
      <c r="AA93" s="174"/>
      <c r="AB93" s="174"/>
      <c r="AC93" s="174"/>
      <c r="AD93" s="174"/>
      <c r="AE93" s="174"/>
      <c r="AF93" s="174"/>
      <c r="AG93" s="174"/>
      <c r="AH93" s="174"/>
      <c r="AI93" s="174"/>
      <c r="AJ93" s="174"/>
      <c r="AK93" s="174"/>
      <c r="AL93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List106">
    <tabColor theme="7" tint="0.399980008602142"/>
  </sheetPr>
  <dimension ref="A1:BU6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6" customWidth="1"/>
    <col min="2" max="2" width="7.33333333333333" style="6" customWidth="1"/>
    <col min="3" max="69" width="7.33333333333333" style="6"/>
    <col min="70" max="70" width="7.33333333333333" style="174"/>
    <col min="71" max="16384" width="7.33333333333333" style="6"/>
  </cols>
  <sheetData>
    <row r="1" spans="1:8" ht="13.5" customHeight="1">
      <c r="A1" s="175" t="s">
        <v>345</v>
      </c>
      <c r="H1" s="3" t="s">
        <v>30</v>
      </c>
    </row>
    <row r="2" ht="13.5" customHeight="1">
      <c r="A2" s="7" t="s">
        <v>45</v>
      </c>
    </row>
    <row r="3" ht="13.5" customHeight="1">
      <c r="A3" s="7" t="s">
        <v>355</v>
      </c>
    </row>
    <row r="18" spans="1:73" ht="13.5" customHeight="1">
      <c r="A18" s="174"/>
      <c r="B18" s="12" t="s">
        <v>929</v>
      </c>
      <c r="C18" s="12" t="s">
        <v>875</v>
      </c>
      <c r="D18" s="12" t="s">
        <v>876</v>
      </c>
      <c r="E18" s="12" t="s">
        <v>877</v>
      </c>
      <c r="F18" s="12" t="s">
        <v>874</v>
      </c>
      <c r="G18" s="12" t="s">
        <v>875</v>
      </c>
      <c r="H18" s="12" t="s">
        <v>876</v>
      </c>
      <c r="I18" s="12" t="s">
        <v>877</v>
      </c>
      <c r="J18" s="12" t="s">
        <v>878</v>
      </c>
      <c r="K18" s="12" t="s">
        <v>875</v>
      </c>
      <c r="L18" s="12" t="s">
        <v>876</v>
      </c>
      <c r="M18" s="12" t="s">
        <v>877</v>
      </c>
      <c r="N18" s="12" t="s">
        <v>879</v>
      </c>
      <c r="O18" s="12" t="s">
        <v>875</v>
      </c>
      <c r="P18" s="12" t="s">
        <v>876</v>
      </c>
      <c r="Q18" s="12" t="s">
        <v>877</v>
      </c>
      <c r="R18" s="12" t="s">
        <v>880</v>
      </c>
      <c r="S18" s="12" t="s">
        <v>875</v>
      </c>
      <c r="T18" s="12" t="s">
        <v>876</v>
      </c>
      <c r="U18" s="12" t="s">
        <v>877</v>
      </c>
      <c r="V18" s="12" t="s">
        <v>881</v>
      </c>
      <c r="W18" s="12" t="s">
        <v>875</v>
      </c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</row>
    <row r="19" spans="1:73" ht="13.5" customHeight="1">
      <c r="A19" s="175" t="s">
        <v>956</v>
      </c>
      <c r="B19" s="9">
        <v>-26.89</v>
      </c>
      <c r="C19" s="9">
        <v>-31.82</v>
      </c>
      <c r="D19" s="9">
        <v>-21.32</v>
      </c>
      <c r="E19" s="9">
        <v>-22.66</v>
      </c>
      <c r="F19" s="9">
        <v>-21.03</v>
      </c>
      <c r="G19" s="9">
        <v>-14.67</v>
      </c>
      <c r="H19" s="9">
        <v>-14.67</v>
      </c>
      <c r="I19" s="9">
        <v>-10.64</v>
      </c>
      <c r="J19" s="9">
        <v>-5.14</v>
      </c>
      <c r="K19" s="9">
        <v>-5.04</v>
      </c>
      <c r="L19" s="9">
        <v>-2.11</v>
      </c>
      <c r="M19" s="9">
        <v>4.0599999999999996</v>
      </c>
      <c r="N19" s="9">
        <v>11.05</v>
      </c>
      <c r="O19" s="9">
        <v>14.12</v>
      </c>
      <c r="P19" s="9">
        <v>8.17</v>
      </c>
      <c r="Q19" s="9">
        <v>-4.4400000000000004</v>
      </c>
      <c r="R19" s="9">
        <v>-18.60</v>
      </c>
      <c r="S19" s="9">
        <v>-26.37</v>
      </c>
      <c r="T19" s="9">
        <v>-28.41</v>
      </c>
      <c r="U19" s="9">
        <v>-20.77</v>
      </c>
      <c r="V19" s="9">
        <v>-14.40</v>
      </c>
      <c r="W19" s="9">
        <v>-12.35</v>
      </c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</row>
    <row r="20" spans="1:73" ht="13.5" customHeight="1">
      <c r="A20" s="175" t="s">
        <v>957</v>
      </c>
      <c r="B20" s="9">
        <v>-37.659999999999997</v>
      </c>
      <c r="C20" s="9">
        <v>-43.39</v>
      </c>
      <c r="D20" s="9">
        <v>-34.619999999999997</v>
      </c>
      <c r="E20" s="9">
        <v>-37.97</v>
      </c>
      <c r="F20" s="9">
        <v>-35.51</v>
      </c>
      <c r="G20" s="9">
        <v>-28.28</v>
      </c>
      <c r="H20" s="9">
        <v>-27.72</v>
      </c>
      <c r="I20" s="9">
        <v>-22.61</v>
      </c>
      <c r="J20" s="9">
        <v>-21.49</v>
      </c>
      <c r="K20" s="9">
        <v>-28.82</v>
      </c>
      <c r="L20" s="9">
        <v>-41.98</v>
      </c>
      <c r="M20" s="9">
        <v>-48.43</v>
      </c>
      <c r="N20" s="9">
        <v>-47.63</v>
      </c>
      <c r="O20" s="9">
        <v>-43.41</v>
      </c>
      <c r="P20" s="9">
        <v>-36.51</v>
      </c>
      <c r="Q20" s="9">
        <v>-34.31</v>
      </c>
      <c r="R20" s="9">
        <v>-34.479999999999997</v>
      </c>
      <c r="S20" s="9">
        <v>-34.40</v>
      </c>
      <c r="T20" s="9">
        <v>-31.57</v>
      </c>
      <c r="U20" s="9">
        <v>-23.67</v>
      </c>
      <c r="V20" s="9">
        <v>-17.86</v>
      </c>
      <c r="W20" s="9">
        <v>-18.11</v>
      </c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</row>
    <row r="21" spans="1:73" ht="13.5" customHeight="1">
      <c r="A21" s="175" t="s">
        <v>958</v>
      </c>
      <c r="B21" s="9">
        <v>10.76</v>
      </c>
      <c r="C21" s="9">
        <v>11.56</v>
      </c>
      <c r="D21" s="9">
        <v>13.31</v>
      </c>
      <c r="E21" s="9">
        <v>15.31</v>
      </c>
      <c r="F21" s="9">
        <v>14.48</v>
      </c>
      <c r="G21" s="9">
        <v>13.60</v>
      </c>
      <c r="H21" s="9">
        <v>13.05</v>
      </c>
      <c r="I21" s="9">
        <v>11.97</v>
      </c>
      <c r="J21" s="9">
        <v>16.35</v>
      </c>
      <c r="K21" s="9">
        <v>23.79</v>
      </c>
      <c r="L21" s="9">
        <v>39.869999999999997</v>
      </c>
      <c r="M21" s="9">
        <v>52.48</v>
      </c>
      <c r="N21" s="9">
        <v>58.68</v>
      </c>
      <c r="O21" s="9">
        <v>57.53</v>
      </c>
      <c r="P21" s="9">
        <v>44.68</v>
      </c>
      <c r="Q21" s="9">
        <v>29.87</v>
      </c>
      <c r="R21" s="9">
        <v>15.88</v>
      </c>
      <c r="S21" s="9">
        <v>8.0299999999999994</v>
      </c>
      <c r="T21" s="9">
        <v>3.16</v>
      </c>
      <c r="U21" s="9">
        <v>2.90</v>
      </c>
      <c r="V21" s="9">
        <v>3.46</v>
      </c>
      <c r="W21" s="9">
        <v>5.76</v>
      </c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</row>
    <row r="22" spans="1:73" ht="13.5" customHeight="1">
      <c r="A22" s="175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</row>
    <row r="23" spans="1:73" ht="13.5" customHeight="1">
      <c r="A23" s="175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</row>
    <row r="24" spans="1:73" ht="13.5" customHeight="1">
      <c r="A24" s="10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</row>
    <row r="25" spans="3:73" ht="13.5" customHeight="1"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4"/>
      <c r="BS25" s="174"/>
      <c r="BT25" s="174"/>
      <c r="BU25" s="174"/>
    </row>
    <row r="26" spans="3:73" ht="13.5" customHeight="1"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S26" s="174"/>
      <c r="BT26" s="174"/>
      <c r="BU26" s="174"/>
    </row>
    <row r="27" spans="3:73" ht="13.5" customHeight="1"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S27" s="174"/>
      <c r="BT27" s="174"/>
      <c r="BU27" s="174"/>
    </row>
    <row r="28" spans="3:73" ht="13.5" customHeight="1"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S28" s="174"/>
      <c r="BT28" s="174"/>
      <c r="BU28" s="174"/>
    </row>
    <row r="29" spans="3:73" ht="13.5" customHeight="1"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S29" s="174"/>
      <c r="BT29" s="174"/>
      <c r="BU29" s="174"/>
    </row>
    <row r="30" spans="3:73" ht="13.5" customHeight="1"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S30" s="174"/>
      <c r="BT30" s="174"/>
      <c r="BU30" s="174"/>
    </row>
    <row r="31" spans="3:73" ht="13.5" customHeight="1"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S31" s="174"/>
      <c r="BT31" s="174"/>
      <c r="BU31" s="174"/>
    </row>
    <row r="32" spans="3:73" ht="13.5" customHeight="1"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S32" s="174"/>
      <c r="BT32" s="174"/>
      <c r="BU32" s="174"/>
    </row>
    <row r="33" spans="3:73" ht="13.5" customHeight="1"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  <c r="BQ33" s="174"/>
      <c r="BS33" s="174"/>
      <c r="BT33" s="174"/>
      <c r="BU33" s="174"/>
    </row>
    <row r="34" spans="3:73" ht="13.5" customHeight="1"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S34" s="174"/>
      <c r="BT34" s="174"/>
      <c r="BU34" s="174"/>
    </row>
    <row r="35" spans="3:73" ht="13.5" customHeight="1"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4"/>
      <c r="AS35" s="174"/>
      <c r="AT35" s="174"/>
      <c r="AU35" s="174"/>
      <c r="AV35" s="174"/>
      <c r="AW35" s="174"/>
      <c r="AX35" s="174"/>
      <c r="AY35" s="174"/>
      <c r="AZ35" s="174"/>
      <c r="BA35" s="174"/>
      <c r="BB35" s="174"/>
      <c r="BC35" s="174"/>
      <c r="BD35" s="174"/>
      <c r="BE35" s="174"/>
      <c r="BF35" s="174"/>
      <c r="BG35" s="174"/>
      <c r="BH35" s="174"/>
      <c r="BI35" s="174"/>
      <c r="BJ35" s="174"/>
      <c r="BK35" s="174"/>
      <c r="BL35" s="174"/>
      <c r="BM35" s="174"/>
      <c r="BN35" s="174"/>
      <c r="BO35" s="174"/>
      <c r="BP35" s="174"/>
      <c r="BQ35" s="174"/>
      <c r="BS35" s="174"/>
      <c r="BT35" s="174"/>
      <c r="BU35" s="174"/>
    </row>
    <row r="36" spans="3:73" ht="13.5" customHeight="1"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4"/>
      <c r="AS36" s="174"/>
      <c r="AT36" s="174"/>
      <c r="AU36" s="174"/>
      <c r="AV36" s="174"/>
      <c r="AW36" s="174"/>
      <c r="AX36" s="174"/>
      <c r="AY36" s="174"/>
      <c r="AZ36" s="174"/>
      <c r="BA36" s="174"/>
      <c r="BB36" s="174"/>
      <c r="BC36" s="174"/>
      <c r="BD36" s="174"/>
      <c r="BE36" s="174"/>
      <c r="BF36" s="174"/>
      <c r="BG36" s="174"/>
      <c r="BH36" s="174"/>
      <c r="BI36" s="174"/>
      <c r="BJ36" s="174"/>
      <c r="BK36" s="174"/>
      <c r="BL36" s="174"/>
      <c r="BM36" s="174"/>
      <c r="BN36" s="174"/>
      <c r="BO36" s="174"/>
      <c r="BP36" s="174"/>
      <c r="BQ36" s="174"/>
      <c r="BS36" s="174"/>
      <c r="BT36" s="174"/>
      <c r="BU36" s="174"/>
    </row>
    <row r="37" spans="3:73" ht="13.5" customHeight="1"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4"/>
      <c r="BC37" s="174"/>
      <c r="BD37" s="174"/>
      <c r="BE37" s="174"/>
      <c r="BF37" s="174"/>
      <c r="BG37" s="174"/>
      <c r="BH37" s="174"/>
      <c r="BI37" s="174"/>
      <c r="BJ37" s="174"/>
      <c r="BK37" s="174"/>
      <c r="BL37" s="174"/>
      <c r="BM37" s="174"/>
      <c r="BN37" s="174"/>
      <c r="BO37" s="174"/>
      <c r="BP37" s="174"/>
      <c r="BQ37" s="174"/>
      <c r="BS37" s="174"/>
      <c r="BT37" s="174"/>
      <c r="BU37" s="174"/>
    </row>
    <row r="38" spans="3:73" ht="13.5" customHeight="1"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  <c r="BB38" s="174"/>
      <c r="BC38" s="174"/>
      <c r="BD38" s="174"/>
      <c r="BE38" s="174"/>
      <c r="BF38" s="174"/>
      <c r="BG38" s="174"/>
      <c r="BH38" s="174"/>
      <c r="BI38" s="174"/>
      <c r="BJ38" s="174"/>
      <c r="BK38" s="174"/>
      <c r="BL38" s="174"/>
      <c r="BM38" s="174"/>
      <c r="BN38" s="174"/>
      <c r="BO38" s="174"/>
      <c r="BP38" s="174"/>
      <c r="BQ38" s="174"/>
      <c r="BS38" s="174"/>
      <c r="BT38" s="174"/>
      <c r="BU38" s="174"/>
    </row>
    <row r="39" spans="3:73" ht="13.5" customHeight="1"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4"/>
      <c r="AS39" s="174"/>
      <c r="AT39" s="174"/>
      <c r="AU39" s="174"/>
      <c r="AV39" s="174"/>
      <c r="AW39" s="174"/>
      <c r="AX39" s="174"/>
      <c r="AY39" s="174"/>
      <c r="AZ39" s="174"/>
      <c r="BA39" s="174"/>
      <c r="BB39" s="174"/>
      <c r="BC39" s="174"/>
      <c r="BD39" s="174"/>
      <c r="BE39" s="174"/>
      <c r="BF39" s="174"/>
      <c r="BG39" s="174"/>
      <c r="BH39" s="174"/>
      <c r="BI39" s="174"/>
      <c r="BJ39" s="174"/>
      <c r="BK39" s="174"/>
      <c r="BL39" s="174"/>
      <c r="BM39" s="174"/>
      <c r="BN39" s="174"/>
      <c r="BO39" s="174"/>
      <c r="BP39" s="174"/>
      <c r="BQ39" s="174"/>
      <c r="BS39" s="174"/>
      <c r="BT39" s="174"/>
      <c r="BU39" s="174"/>
    </row>
    <row r="40" spans="3:73" ht="13.5" customHeight="1"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4"/>
      <c r="AS40" s="174"/>
      <c r="AT40" s="174"/>
      <c r="AU40" s="174"/>
      <c r="AV40" s="174"/>
      <c r="AW40" s="174"/>
      <c r="AX40" s="174"/>
      <c r="AY40" s="174"/>
      <c r="AZ40" s="174"/>
      <c r="BA40" s="174"/>
      <c r="BB40" s="174"/>
      <c r="BC40" s="174"/>
      <c r="BD40" s="174"/>
      <c r="BE40" s="174"/>
      <c r="BF40" s="174"/>
      <c r="BG40" s="174"/>
      <c r="BH40" s="174"/>
      <c r="BI40" s="174"/>
      <c r="BJ40" s="174"/>
      <c r="BK40" s="174"/>
      <c r="BL40" s="174"/>
      <c r="BM40" s="174"/>
      <c r="BN40" s="174"/>
      <c r="BO40" s="174"/>
      <c r="BP40" s="174"/>
      <c r="BQ40" s="174"/>
      <c r="BS40" s="174"/>
      <c r="BT40" s="174"/>
      <c r="BU40" s="174"/>
    </row>
    <row r="41" spans="3:73" ht="13.5" customHeight="1"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4"/>
      <c r="AS41" s="174"/>
      <c r="AT41" s="174"/>
      <c r="AU41" s="174"/>
      <c r="AV41" s="174"/>
      <c r="AW41" s="174"/>
      <c r="AX41" s="174"/>
      <c r="AY41" s="174"/>
      <c r="AZ41" s="174"/>
      <c r="BA41" s="174"/>
      <c r="BB41" s="174"/>
      <c r="BC41" s="174"/>
      <c r="BD41" s="174"/>
      <c r="BE41" s="174"/>
      <c r="BF41" s="174"/>
      <c r="BG41" s="174"/>
      <c r="BH41" s="174"/>
      <c r="BI41" s="174"/>
      <c r="BJ41" s="174"/>
      <c r="BK41" s="174"/>
      <c r="BL41" s="174"/>
      <c r="BM41" s="174"/>
      <c r="BN41" s="174"/>
      <c r="BO41" s="174"/>
      <c r="BP41" s="174"/>
      <c r="BQ41" s="174"/>
      <c r="BS41" s="174"/>
      <c r="BT41" s="174"/>
      <c r="BU41" s="174"/>
    </row>
    <row r="42" spans="3:73" ht="13.5" customHeight="1"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4"/>
      <c r="BC42" s="174"/>
      <c r="BD42" s="174"/>
      <c r="BE42" s="174"/>
      <c r="BF42" s="174"/>
      <c r="BG42" s="174"/>
      <c r="BH42" s="174"/>
      <c r="BI42" s="174"/>
      <c r="BJ42" s="174"/>
      <c r="BK42" s="174"/>
      <c r="BL42" s="174"/>
      <c r="BM42" s="174"/>
      <c r="BN42" s="174"/>
      <c r="BO42" s="174"/>
      <c r="BP42" s="174"/>
      <c r="BQ42" s="174"/>
      <c r="BS42" s="174"/>
      <c r="BT42" s="174"/>
      <c r="BU42" s="174"/>
    </row>
    <row r="43" spans="3:73" ht="13.5" customHeight="1"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4"/>
      <c r="BE43" s="174"/>
      <c r="BF43" s="174"/>
      <c r="BG43" s="174"/>
      <c r="BH43" s="174"/>
      <c r="BI43" s="174"/>
      <c r="BJ43" s="174"/>
      <c r="BK43" s="174"/>
      <c r="BL43" s="174"/>
      <c r="BM43" s="174"/>
      <c r="BN43" s="174"/>
      <c r="BO43" s="174"/>
      <c r="BP43" s="174"/>
      <c r="BQ43" s="174"/>
      <c r="BS43" s="174"/>
      <c r="BT43" s="174"/>
      <c r="BU43" s="174"/>
    </row>
    <row r="44" spans="3:73" ht="13.5" customHeight="1"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4"/>
      <c r="BC44" s="174"/>
      <c r="BD44" s="174"/>
      <c r="BE44" s="174"/>
      <c r="BF44" s="174"/>
      <c r="BG44" s="174"/>
      <c r="BH44" s="174"/>
      <c r="BI44" s="174"/>
      <c r="BJ44" s="174"/>
      <c r="BK44" s="174"/>
      <c r="BL44" s="174"/>
      <c r="BM44" s="174"/>
      <c r="BN44" s="174"/>
      <c r="BO44" s="174"/>
      <c r="BP44" s="174"/>
      <c r="BQ44" s="174"/>
      <c r="BS44" s="174"/>
      <c r="BT44" s="174"/>
      <c r="BU44" s="174"/>
    </row>
    <row r="45" spans="3:73" ht="13.5" customHeight="1"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174"/>
      <c r="BL45" s="174"/>
      <c r="BM45" s="174"/>
      <c r="BN45" s="174"/>
      <c r="BO45" s="174"/>
      <c r="BP45" s="174"/>
      <c r="BQ45" s="174"/>
      <c r="BS45" s="174"/>
      <c r="BT45" s="174"/>
      <c r="BU45" s="174"/>
    </row>
    <row r="46" spans="3:73" ht="13.5" customHeight="1"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G46" s="174"/>
      <c r="BH46" s="174"/>
      <c r="BI46" s="174"/>
      <c r="BJ46" s="174"/>
      <c r="BK46" s="174"/>
      <c r="BL46" s="174"/>
      <c r="BM46" s="174"/>
      <c r="BN46" s="174"/>
      <c r="BO46" s="174"/>
      <c r="BP46" s="174"/>
      <c r="BQ46" s="174"/>
      <c r="BS46" s="174"/>
      <c r="BT46" s="174"/>
      <c r="BU46" s="174"/>
    </row>
    <row r="47" spans="3:73" ht="13.5" customHeight="1"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4"/>
      <c r="BM47" s="174"/>
      <c r="BN47" s="174"/>
      <c r="BO47" s="174"/>
      <c r="BP47" s="174"/>
      <c r="BQ47" s="174"/>
      <c r="BS47" s="174"/>
      <c r="BT47" s="174"/>
      <c r="BU47" s="174"/>
    </row>
    <row r="48" spans="3:73" ht="13.5" customHeight="1"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74"/>
      <c r="AL48" s="174"/>
      <c r="AM48" s="174"/>
      <c r="AN48" s="174"/>
      <c r="AO48" s="174"/>
      <c r="AP48" s="174"/>
      <c r="AQ48" s="174"/>
      <c r="AR48" s="174"/>
      <c r="AS48" s="174"/>
      <c r="AT48" s="174"/>
      <c r="AU48" s="174"/>
      <c r="AV48" s="174"/>
      <c r="AW48" s="174"/>
      <c r="AX48" s="174"/>
      <c r="AY48" s="174"/>
      <c r="AZ48" s="174"/>
      <c r="BA48" s="174"/>
      <c r="BB48" s="174"/>
      <c r="BC48" s="174"/>
      <c r="BD48" s="174"/>
      <c r="BE48" s="174"/>
      <c r="BF48" s="174"/>
      <c r="BG48" s="174"/>
      <c r="BH48" s="174"/>
      <c r="BI48" s="174"/>
      <c r="BJ48" s="174"/>
      <c r="BK48" s="174"/>
      <c r="BL48" s="174"/>
      <c r="BM48" s="174"/>
      <c r="BN48" s="174"/>
      <c r="BO48" s="174"/>
      <c r="BP48" s="174"/>
      <c r="BQ48" s="174"/>
      <c r="BS48" s="174"/>
      <c r="BT48" s="174"/>
      <c r="BU48" s="174"/>
    </row>
    <row r="49" spans="3:73" ht="13.5" customHeight="1"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174"/>
      <c r="AU49" s="174"/>
      <c r="AV49" s="174"/>
      <c r="AW49" s="174"/>
      <c r="AX49" s="174"/>
      <c r="AY49" s="174"/>
      <c r="AZ49" s="174"/>
      <c r="BA49" s="174"/>
      <c r="BB49" s="174"/>
      <c r="BC49" s="174"/>
      <c r="BD49" s="174"/>
      <c r="BE49" s="174"/>
      <c r="BF49" s="174"/>
      <c r="BG49" s="174"/>
      <c r="BH49" s="174"/>
      <c r="BI49" s="174"/>
      <c r="BJ49" s="174"/>
      <c r="BK49" s="174"/>
      <c r="BL49" s="174"/>
      <c r="BM49" s="174"/>
      <c r="BN49" s="174"/>
      <c r="BO49" s="174"/>
      <c r="BP49" s="174"/>
      <c r="BQ49" s="174"/>
      <c r="BS49" s="174"/>
      <c r="BT49" s="174"/>
      <c r="BU49" s="174"/>
    </row>
    <row r="50" spans="3:73" ht="13.5" customHeight="1"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74"/>
      <c r="AS50" s="174"/>
      <c r="AT50" s="174"/>
      <c r="AU50" s="174"/>
      <c r="AV50" s="174"/>
      <c r="AW50" s="174"/>
      <c r="AX50" s="174"/>
      <c r="AY50" s="174"/>
      <c r="AZ50" s="174"/>
      <c r="BA50" s="174"/>
      <c r="BB50" s="174"/>
      <c r="BC50" s="174"/>
      <c r="BD50" s="174"/>
      <c r="BE50" s="174"/>
      <c r="BF50" s="174"/>
      <c r="BG50" s="174"/>
      <c r="BH50" s="174"/>
      <c r="BI50" s="174"/>
      <c r="BJ50" s="174"/>
      <c r="BK50" s="174"/>
      <c r="BL50" s="174"/>
      <c r="BM50" s="174"/>
      <c r="BN50" s="174"/>
      <c r="BO50" s="174"/>
      <c r="BP50" s="174"/>
      <c r="BQ50" s="174"/>
      <c r="BS50" s="174"/>
      <c r="BT50" s="174"/>
      <c r="BU50" s="174"/>
    </row>
    <row r="51" spans="3:73" ht="13.5" customHeight="1"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H51" s="174"/>
      <c r="AI51" s="174"/>
      <c r="AJ51" s="174"/>
      <c r="AK51" s="174"/>
      <c r="AL51" s="174"/>
      <c r="AM51" s="174"/>
      <c r="AN51" s="174"/>
      <c r="AO51" s="174"/>
      <c r="AP51" s="174"/>
      <c r="AQ51" s="174"/>
      <c r="AR51" s="174"/>
      <c r="AS51" s="174"/>
      <c r="AT51" s="174"/>
      <c r="AU51" s="174"/>
      <c r="AV51" s="174"/>
      <c r="AW51" s="174"/>
      <c r="AX51" s="174"/>
      <c r="AY51" s="174"/>
      <c r="AZ51" s="174"/>
      <c r="BA51" s="174"/>
      <c r="BB51" s="174"/>
      <c r="BC51" s="174"/>
      <c r="BD51" s="174"/>
      <c r="BE51" s="174"/>
      <c r="BF51" s="174"/>
      <c r="BG51" s="174"/>
      <c r="BH51" s="174"/>
      <c r="BI51" s="174"/>
      <c r="BJ51" s="174"/>
      <c r="BK51" s="174"/>
      <c r="BL51" s="174"/>
      <c r="BM51" s="174"/>
      <c r="BN51" s="174"/>
      <c r="BO51" s="174"/>
      <c r="BP51" s="174"/>
      <c r="BQ51" s="174"/>
      <c r="BS51" s="174"/>
      <c r="BT51" s="174"/>
      <c r="BU51" s="174"/>
    </row>
    <row r="52" spans="3:73" ht="13.5" customHeight="1"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S52" s="174"/>
      <c r="BT52" s="174"/>
      <c r="BU52" s="174"/>
    </row>
    <row r="53" spans="3:73" ht="13.5" customHeight="1"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4"/>
      <c r="AK53" s="174"/>
      <c r="AL53" s="174"/>
      <c r="AM53" s="174"/>
      <c r="AN53" s="174"/>
      <c r="AO53" s="174"/>
      <c r="AP53" s="174"/>
      <c r="AQ53" s="174"/>
      <c r="AR53" s="174"/>
      <c r="AS53" s="174"/>
      <c r="AT53" s="174"/>
      <c r="AU53" s="174"/>
      <c r="AV53" s="174"/>
      <c r="AW53" s="174"/>
      <c r="AX53" s="174"/>
      <c r="AY53" s="174"/>
      <c r="AZ53" s="174"/>
      <c r="BA53" s="174"/>
      <c r="BB53" s="174"/>
      <c r="BC53" s="174"/>
      <c r="BD53" s="174"/>
      <c r="BE53" s="174"/>
      <c r="BF53" s="174"/>
      <c r="BG53" s="174"/>
      <c r="BH53" s="174"/>
      <c r="BI53" s="174"/>
      <c r="BJ53" s="174"/>
      <c r="BK53" s="174"/>
      <c r="BL53" s="174"/>
      <c r="BM53" s="174"/>
      <c r="BN53" s="174"/>
      <c r="BO53" s="174"/>
      <c r="BP53" s="174"/>
      <c r="BQ53" s="174"/>
      <c r="BS53" s="174"/>
      <c r="BT53" s="174"/>
      <c r="BU53" s="174"/>
    </row>
    <row r="54" spans="3:73" ht="13.5" customHeight="1"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74"/>
      <c r="AM54" s="174"/>
      <c r="AN54" s="174"/>
      <c r="AO54" s="174"/>
      <c r="AP54" s="174"/>
      <c r="AQ54" s="174"/>
      <c r="AR54" s="174"/>
      <c r="AS54" s="174"/>
      <c r="AT54" s="174"/>
      <c r="AU54" s="174"/>
      <c r="AV54" s="174"/>
      <c r="AW54" s="174"/>
      <c r="AX54" s="174"/>
      <c r="AY54" s="174"/>
      <c r="AZ54" s="174"/>
      <c r="BA54" s="174"/>
      <c r="BB54" s="174"/>
      <c r="BC54" s="174"/>
      <c r="BD54" s="174"/>
      <c r="BE54" s="174"/>
      <c r="BF54" s="174"/>
      <c r="BG54" s="174"/>
      <c r="BH54" s="174"/>
      <c r="BI54" s="174"/>
      <c r="BJ54" s="174"/>
      <c r="BK54" s="174"/>
      <c r="BL54" s="174"/>
      <c r="BM54" s="174"/>
      <c r="BN54" s="174"/>
      <c r="BO54" s="174"/>
      <c r="BP54" s="174"/>
      <c r="BQ54" s="174"/>
      <c r="BS54" s="174"/>
      <c r="BT54" s="174"/>
      <c r="BU54" s="174"/>
    </row>
    <row r="55" spans="3:73" ht="13.5" customHeight="1"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Z55" s="174"/>
      <c r="AA55" s="174"/>
      <c r="AB55" s="174"/>
      <c r="AC55" s="174"/>
      <c r="AD55" s="174"/>
      <c r="AE55" s="174"/>
      <c r="AF55" s="174"/>
      <c r="AG55" s="174"/>
      <c r="AH55" s="174"/>
      <c r="AI55" s="174"/>
      <c r="AJ55" s="174"/>
      <c r="AK55" s="174"/>
      <c r="AL55" s="174"/>
      <c r="AM55" s="174"/>
      <c r="AN55" s="174"/>
      <c r="AO55" s="174"/>
      <c r="AP55" s="174"/>
      <c r="AQ55" s="174"/>
      <c r="AR55" s="174"/>
      <c r="AS55" s="174"/>
      <c r="AT55" s="174"/>
      <c r="AU55" s="174"/>
      <c r="AV55" s="174"/>
      <c r="AW55" s="174"/>
      <c r="AX55" s="174"/>
      <c r="AY55" s="174"/>
      <c r="AZ55" s="174"/>
      <c r="BA55" s="174"/>
      <c r="BB55" s="174"/>
      <c r="BC55" s="174"/>
      <c r="BD55" s="174"/>
      <c r="BE55" s="174"/>
      <c r="BF55" s="174"/>
      <c r="BG55" s="174"/>
      <c r="BH55" s="174"/>
      <c r="BI55" s="174"/>
      <c r="BJ55" s="174"/>
      <c r="BK55" s="174"/>
      <c r="BL55" s="174"/>
      <c r="BM55" s="174"/>
      <c r="BN55" s="174"/>
      <c r="BO55" s="174"/>
      <c r="BP55" s="174"/>
      <c r="BQ55" s="174"/>
      <c r="BS55" s="174"/>
      <c r="BT55" s="174"/>
      <c r="BU55" s="174"/>
    </row>
    <row r="56" spans="3:73" ht="13.5" customHeight="1"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H56" s="174"/>
      <c r="AI56" s="174"/>
      <c r="AJ56" s="174"/>
      <c r="AK56" s="174"/>
      <c r="AL56" s="174"/>
      <c r="AM56" s="174"/>
      <c r="AN56" s="174"/>
      <c r="AO56" s="174"/>
      <c r="AP56" s="174"/>
      <c r="AQ56" s="174"/>
      <c r="AR56" s="174"/>
      <c r="AS56" s="174"/>
      <c r="AT56" s="174"/>
      <c r="AU56" s="174"/>
      <c r="AV56" s="174"/>
      <c r="AW56" s="174"/>
      <c r="AX56" s="174"/>
      <c r="AY56" s="174"/>
      <c r="AZ56" s="174"/>
      <c r="BA56" s="174"/>
      <c r="BB56" s="174"/>
      <c r="BC56" s="174"/>
      <c r="BD56" s="174"/>
      <c r="BE56" s="174"/>
      <c r="BF56" s="174"/>
      <c r="BG56" s="174"/>
      <c r="BH56" s="174"/>
      <c r="BI56" s="174"/>
      <c r="BJ56" s="174"/>
      <c r="BK56" s="174"/>
      <c r="BL56" s="174"/>
      <c r="BM56" s="174"/>
      <c r="BN56" s="174"/>
      <c r="BO56" s="174"/>
      <c r="BP56" s="174"/>
      <c r="BQ56" s="174"/>
      <c r="BS56" s="174"/>
      <c r="BT56" s="174"/>
      <c r="BU56" s="174"/>
    </row>
    <row r="57" spans="3:73" ht="13.5" customHeight="1"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H57" s="174"/>
      <c r="AI57" s="174"/>
      <c r="AJ57" s="174"/>
      <c r="AK57" s="174"/>
      <c r="AL57" s="174"/>
      <c r="AM57" s="174"/>
      <c r="AN57" s="174"/>
      <c r="AO57" s="174"/>
      <c r="AP57" s="174"/>
      <c r="AQ57" s="174"/>
      <c r="AR57" s="174"/>
      <c r="AS57" s="174"/>
      <c r="AT57" s="174"/>
      <c r="AU57" s="174"/>
      <c r="AV57" s="174"/>
      <c r="AW57" s="174"/>
      <c r="AX57" s="174"/>
      <c r="AY57" s="174"/>
      <c r="AZ57" s="174"/>
      <c r="BA57" s="174"/>
      <c r="BB57" s="174"/>
      <c r="BC57" s="174"/>
      <c r="BD57" s="174"/>
      <c r="BE57" s="174"/>
      <c r="BF57" s="174"/>
      <c r="BG57" s="174"/>
      <c r="BH57" s="174"/>
      <c r="BI57" s="174"/>
      <c r="BJ57" s="174"/>
      <c r="BK57" s="174"/>
      <c r="BL57" s="174"/>
      <c r="BM57" s="174"/>
      <c r="BN57" s="174"/>
      <c r="BO57" s="174"/>
      <c r="BP57" s="174"/>
      <c r="BQ57" s="174"/>
      <c r="BS57" s="174"/>
      <c r="BT57" s="174"/>
      <c r="BU57" s="174"/>
    </row>
    <row r="58" spans="3:73" ht="13.5" customHeight="1"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H58" s="174"/>
      <c r="AI58" s="174"/>
      <c r="AJ58" s="174"/>
      <c r="AK58" s="174"/>
      <c r="AL58" s="174"/>
      <c r="AM58" s="174"/>
      <c r="AN58" s="174"/>
      <c r="AO58" s="174"/>
      <c r="AP58" s="174"/>
      <c r="AQ58" s="174"/>
      <c r="AR58" s="174"/>
      <c r="AS58" s="174"/>
      <c r="AT58" s="174"/>
      <c r="AU58" s="174"/>
      <c r="AV58" s="174"/>
      <c r="AW58" s="174"/>
      <c r="AX58" s="174"/>
      <c r="AY58" s="174"/>
      <c r="AZ58" s="174"/>
      <c r="BA58" s="174"/>
      <c r="BB58" s="174"/>
      <c r="BC58" s="174"/>
      <c r="BD58" s="174"/>
      <c r="BE58" s="174"/>
      <c r="BF58" s="174"/>
      <c r="BG58" s="174"/>
      <c r="BH58" s="174"/>
      <c r="BI58" s="174"/>
      <c r="BJ58" s="174"/>
      <c r="BK58" s="174"/>
      <c r="BL58" s="174"/>
      <c r="BM58" s="174"/>
      <c r="BN58" s="174"/>
      <c r="BO58" s="174"/>
      <c r="BP58" s="174"/>
      <c r="BQ58" s="174"/>
      <c r="BS58" s="174"/>
      <c r="BT58" s="174"/>
      <c r="BU58" s="174"/>
    </row>
    <row r="59" spans="3:73" ht="13.5" customHeight="1"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4"/>
      <c r="AD59" s="174"/>
      <c r="AE59" s="174"/>
      <c r="AF59" s="174"/>
      <c r="AG59" s="174"/>
      <c r="AH59" s="174"/>
      <c r="AI59" s="174"/>
      <c r="AJ59" s="174"/>
      <c r="AK59" s="174"/>
      <c r="AL59" s="174"/>
      <c r="AM59" s="174"/>
      <c r="AN59" s="174"/>
      <c r="AO59" s="174"/>
      <c r="AP59" s="174"/>
      <c r="AQ59" s="174"/>
      <c r="AR59" s="174"/>
      <c r="AS59" s="174"/>
      <c r="AT59" s="174"/>
      <c r="AU59" s="174"/>
      <c r="AV59" s="174"/>
      <c r="AW59" s="174"/>
      <c r="AX59" s="174"/>
      <c r="AY59" s="174"/>
      <c r="AZ59" s="174"/>
      <c r="BA59" s="174"/>
      <c r="BB59" s="174"/>
      <c r="BC59" s="174"/>
      <c r="BD59" s="174"/>
      <c r="BE59" s="174"/>
      <c r="BF59" s="174"/>
      <c r="BG59" s="174"/>
      <c r="BH59" s="174"/>
      <c r="BI59" s="174"/>
      <c r="BJ59" s="174"/>
      <c r="BK59" s="174"/>
      <c r="BL59" s="174"/>
      <c r="BM59" s="174"/>
      <c r="BN59" s="174"/>
      <c r="BO59" s="174"/>
      <c r="BP59" s="174"/>
      <c r="BQ59" s="174"/>
      <c r="BS59" s="174"/>
      <c r="BT59" s="174"/>
      <c r="BU59" s="174"/>
    </row>
    <row r="60" spans="3:73" ht="13.5" customHeight="1"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H60" s="174"/>
      <c r="AI60" s="174"/>
      <c r="AJ60" s="174"/>
      <c r="AK60" s="174"/>
      <c r="AL60" s="174"/>
      <c r="AM60" s="174"/>
      <c r="AN60" s="174"/>
      <c r="AO60" s="174"/>
      <c r="AP60" s="174"/>
      <c r="AQ60" s="174"/>
      <c r="AR60" s="174"/>
      <c r="AS60" s="174"/>
      <c r="AT60" s="174"/>
      <c r="AU60" s="174"/>
      <c r="AV60" s="174"/>
      <c r="AW60" s="174"/>
      <c r="AX60" s="174"/>
      <c r="AY60" s="174"/>
      <c r="AZ60" s="174"/>
      <c r="BA60" s="174"/>
      <c r="BB60" s="174"/>
      <c r="BC60" s="174"/>
      <c r="BD60" s="174"/>
      <c r="BE60" s="174"/>
      <c r="BF60" s="174"/>
      <c r="BG60" s="174"/>
      <c r="BH60" s="174"/>
      <c r="BI60" s="174"/>
      <c r="BJ60" s="174"/>
      <c r="BK60" s="174"/>
      <c r="BL60" s="174"/>
      <c r="BM60" s="174"/>
      <c r="BN60" s="174"/>
      <c r="BO60" s="174"/>
      <c r="BP60" s="174"/>
      <c r="BQ60" s="174"/>
      <c r="BS60" s="174"/>
      <c r="BT60" s="174"/>
      <c r="BU60" s="174"/>
    </row>
    <row r="61" spans="3:73" ht="13.5" customHeight="1"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H61" s="174"/>
      <c r="AI61" s="174"/>
      <c r="AJ61" s="174"/>
      <c r="AK61" s="174"/>
      <c r="AL61" s="174"/>
      <c r="AM61" s="174"/>
      <c r="AN61" s="174"/>
      <c r="AO61" s="174"/>
      <c r="AP61" s="174"/>
      <c r="AQ61" s="174"/>
      <c r="AR61" s="174"/>
      <c r="AS61" s="174"/>
      <c r="AT61" s="174"/>
      <c r="AU61" s="174"/>
      <c r="AV61" s="174"/>
      <c r="AW61" s="174"/>
      <c r="AX61" s="174"/>
      <c r="AY61" s="174"/>
      <c r="AZ61" s="174"/>
      <c r="BA61" s="174"/>
      <c r="BB61" s="174"/>
      <c r="BC61" s="174"/>
      <c r="BD61" s="174"/>
      <c r="BE61" s="174"/>
      <c r="BF61" s="174"/>
      <c r="BG61" s="174"/>
      <c r="BH61" s="174"/>
      <c r="BI61" s="174"/>
      <c r="BJ61" s="174"/>
      <c r="BK61" s="174"/>
      <c r="BL61" s="174"/>
      <c r="BM61" s="174"/>
      <c r="BN61" s="174"/>
      <c r="BO61" s="174"/>
      <c r="BP61" s="174"/>
      <c r="BQ61" s="174"/>
      <c r="BS61" s="174"/>
      <c r="BT61" s="174"/>
      <c r="BU61" s="174"/>
    </row>
    <row r="62" spans="3:73" ht="13.5" customHeight="1"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H62" s="174"/>
      <c r="AI62" s="174"/>
      <c r="AJ62" s="174"/>
      <c r="AK62" s="174"/>
      <c r="AL62" s="174"/>
      <c r="AM62" s="174"/>
      <c r="AN62" s="174"/>
      <c r="AO62" s="174"/>
      <c r="AP62" s="174"/>
      <c r="AQ62" s="174"/>
      <c r="AR62" s="174"/>
      <c r="AS62" s="174"/>
      <c r="AT62" s="174"/>
      <c r="AU62" s="174"/>
      <c r="AV62" s="174"/>
      <c r="AW62" s="174"/>
      <c r="AX62" s="174"/>
      <c r="AY62" s="174"/>
      <c r="AZ62" s="174"/>
      <c r="BA62" s="174"/>
      <c r="BB62" s="174"/>
      <c r="BC62" s="174"/>
      <c r="BD62" s="174"/>
      <c r="BE62" s="174"/>
      <c r="BF62" s="174"/>
      <c r="BG62" s="174"/>
      <c r="BH62" s="174"/>
      <c r="BI62" s="174"/>
      <c r="BJ62" s="174"/>
      <c r="BK62" s="174"/>
      <c r="BL62" s="174"/>
      <c r="BM62" s="174"/>
      <c r="BN62" s="174"/>
      <c r="BO62" s="174"/>
      <c r="BP62" s="174"/>
      <c r="BQ62" s="174"/>
      <c r="BS62" s="174"/>
      <c r="BT62" s="174"/>
      <c r="BU62" s="174"/>
    </row>
    <row r="63" spans="3:73" ht="13.5" customHeight="1"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/>
      <c r="AM63" s="174"/>
      <c r="AN63" s="174"/>
      <c r="AO63" s="174"/>
      <c r="AP63" s="174"/>
      <c r="AQ63" s="174"/>
      <c r="AR63" s="174"/>
      <c r="AS63" s="174"/>
      <c r="AT63" s="174"/>
      <c r="AU63" s="174"/>
      <c r="AV63" s="174"/>
      <c r="AW63" s="174"/>
      <c r="AX63" s="174"/>
      <c r="AY63" s="174"/>
      <c r="AZ63" s="174"/>
      <c r="BA63" s="174"/>
      <c r="BB63" s="174"/>
      <c r="BC63" s="174"/>
      <c r="BD63" s="174"/>
      <c r="BE63" s="174"/>
      <c r="BF63" s="174"/>
      <c r="BG63" s="174"/>
      <c r="BH63" s="174"/>
      <c r="BI63" s="174"/>
      <c r="BJ63" s="174"/>
      <c r="BK63" s="174"/>
      <c r="BL63" s="174"/>
      <c r="BM63" s="174"/>
      <c r="BN63" s="174"/>
      <c r="BO63" s="174"/>
      <c r="BP63" s="174"/>
      <c r="BQ63" s="174"/>
      <c r="BS63" s="174"/>
      <c r="BT63" s="174"/>
      <c r="BU63" s="174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List113">
    <tabColor theme="7" tint="0.399980008602142"/>
  </sheetPr>
  <dimension ref="A1:CB25"/>
  <sheetViews>
    <sheetView showGridLines="0" zoomScale="160" zoomScaleNormal="160" workbookViewId="0" topLeftCell="A1">
      <selection pane="topLeft" activeCell="B1" sqref="B1"/>
    </sheetView>
  </sheetViews>
  <sheetFormatPr defaultColWidth="7.33203125" defaultRowHeight="13.5" customHeight="1"/>
  <cols>
    <col min="1" max="1" width="33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175" t="s">
        <v>369</v>
      </c>
      <c r="H1" s="3" t="s">
        <v>30</v>
      </c>
    </row>
    <row r="2" ht="13.5" customHeight="1">
      <c r="A2" s="176" t="s">
        <v>959</v>
      </c>
    </row>
    <row r="3" ht="13.5" customHeight="1">
      <c r="A3" s="176" t="s">
        <v>187</v>
      </c>
    </row>
    <row r="18" spans="2:80" ht="13.5" customHeight="1">
      <c r="B18" s="12">
        <v>2016</v>
      </c>
      <c r="C18" s="12">
        <v>2017</v>
      </c>
      <c r="D18" s="12">
        <v>2018</v>
      </c>
      <c r="E18" s="12">
        <v>2019</v>
      </c>
      <c r="F18" s="12">
        <v>2020</v>
      </c>
      <c r="G18" s="12">
        <v>2021</v>
      </c>
      <c r="H18" s="12">
        <v>2022</v>
      </c>
      <c r="I18" s="12">
        <v>2023</v>
      </c>
      <c r="J18" s="12">
        <v>2024</v>
      </c>
      <c r="K18" s="12">
        <v>2025</v>
      </c>
      <c r="L18" s="12">
        <v>2026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</row>
    <row r="19" spans="1:80" ht="13.5" customHeight="1">
      <c r="A19" s="175" t="s">
        <v>579</v>
      </c>
      <c r="B19" s="190">
        <v>24.98</v>
      </c>
      <c r="C19" s="190">
        <v>31.24</v>
      </c>
      <c r="D19" s="190">
        <v>39.75</v>
      </c>
      <c r="E19" s="190">
        <v>44.14</v>
      </c>
      <c r="F19" s="190">
        <v>7.84</v>
      </c>
      <c r="G19" s="190">
        <v>21.87</v>
      </c>
      <c r="H19" s="190">
        <v>310.82</v>
      </c>
      <c r="I19" s="190">
        <v>73.03</v>
      </c>
      <c r="J19" s="190">
        <v>8.9499999999999993</v>
      </c>
      <c r="K19" s="190">
        <v>6.34</v>
      </c>
      <c r="L19" s="190">
        <v>-19.84</v>
      </c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190"/>
      <c r="BK19" s="190"/>
      <c r="BL19" s="190"/>
      <c r="BM19" s="190"/>
      <c r="BN19" s="190"/>
      <c r="BO19" s="190"/>
      <c r="BP19" s="190"/>
      <c r="BQ19" s="190"/>
      <c r="BR19" s="190"/>
      <c r="BS19" s="190"/>
      <c r="BT19" s="190"/>
      <c r="BU19" s="190"/>
      <c r="BV19" s="190"/>
      <c r="BW19" s="190"/>
      <c r="BX19" s="190"/>
      <c r="BY19" s="190"/>
      <c r="BZ19" s="190"/>
      <c r="CA19" s="190"/>
      <c r="CB19" s="190"/>
    </row>
    <row r="20" spans="1:80" ht="13.5" customHeight="1">
      <c r="A20" s="175" t="s">
        <v>587</v>
      </c>
      <c r="B20" s="190">
        <v>20.06</v>
      </c>
      <c r="C20" s="190">
        <v>28.27</v>
      </c>
      <c r="D20" s="190">
        <v>38.630000000000003</v>
      </c>
      <c r="E20" s="190">
        <v>44.27</v>
      </c>
      <c r="F20" s="190">
        <v>26.93</v>
      </c>
      <c r="G20" s="190">
        <v>49.97</v>
      </c>
      <c r="H20" s="190">
        <v>329.74</v>
      </c>
      <c r="I20" s="190">
        <v>94.67</v>
      </c>
      <c r="J20" s="190">
        <v>36.85</v>
      </c>
      <c r="K20" s="190">
        <v>42.04</v>
      </c>
      <c r="L20" s="190">
        <v>-7.25</v>
      </c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0"/>
      <c r="BQ20" s="190"/>
      <c r="BR20" s="190"/>
      <c r="BS20" s="190"/>
      <c r="BT20" s="190"/>
      <c r="BU20" s="190"/>
      <c r="BV20" s="190"/>
      <c r="BW20" s="190"/>
      <c r="BX20" s="190"/>
      <c r="BY20" s="190"/>
      <c r="BZ20" s="190"/>
      <c r="CA20" s="190"/>
      <c r="CB20" s="190"/>
    </row>
    <row r="21" spans="1:80" ht="13.5" customHeight="1">
      <c r="A21" s="175" t="s">
        <v>581</v>
      </c>
      <c r="B21" s="190">
        <v>4.91</v>
      </c>
      <c r="C21" s="190">
        <v>2.96</v>
      </c>
      <c r="D21" s="190">
        <v>1.1200000000000001</v>
      </c>
      <c r="E21" s="190">
        <v>-0.13</v>
      </c>
      <c r="F21" s="190">
        <v>-19.09</v>
      </c>
      <c r="G21" s="190">
        <v>-28.10</v>
      </c>
      <c r="H21" s="190">
        <v>-18.920000000000002</v>
      </c>
      <c r="I21" s="190">
        <v>-21.65</v>
      </c>
      <c r="J21" s="190">
        <v>-27.90</v>
      </c>
      <c r="K21" s="190">
        <v>-35.700000000000003</v>
      </c>
      <c r="L21" s="190">
        <v>-12.58</v>
      </c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190"/>
      <c r="BN21" s="190"/>
      <c r="BO21" s="190"/>
      <c r="BP21" s="190"/>
      <c r="BQ21" s="190"/>
      <c r="BR21" s="190"/>
      <c r="BS21" s="190"/>
      <c r="BT21" s="190"/>
      <c r="BU21" s="190"/>
      <c r="BV21" s="190"/>
      <c r="BW21" s="190"/>
      <c r="BX21" s="190"/>
      <c r="BY21" s="190"/>
      <c r="BZ21" s="190"/>
      <c r="CA21" s="190"/>
      <c r="CB21" s="190"/>
    </row>
    <row r="22" spans="1:80" ht="13.5" customHeight="1">
      <c r="A22" s="175"/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  <c r="BI22" s="190"/>
      <c r="BJ22" s="190"/>
      <c r="BK22" s="190"/>
      <c r="BL22" s="190"/>
      <c r="BM22" s="190"/>
      <c r="BN22" s="190"/>
      <c r="BO22" s="190"/>
      <c r="BP22" s="190"/>
      <c r="BQ22" s="190"/>
      <c r="BR22" s="190"/>
      <c r="BS22" s="190"/>
      <c r="BT22" s="190"/>
      <c r="BU22" s="190"/>
      <c r="BV22" s="190"/>
      <c r="BW22" s="190"/>
      <c r="BX22" s="190"/>
      <c r="BY22" s="190"/>
      <c r="BZ22" s="190"/>
      <c r="CA22" s="190"/>
      <c r="CB22" s="190"/>
    </row>
    <row r="23" spans="1:80" ht="13.5" customHeight="1">
      <c r="A23" s="175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</row>
    <row r="24" spans="1:80" ht="13.5" customHeight="1">
      <c r="A24" s="175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</row>
    <row r="25" spans="2:80" ht="13.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List44">
    <tabColor theme="6" tint="0.399980008602142"/>
    <pageSetUpPr fitToPage="1"/>
  </sheetPr>
  <dimension ref="A1:AC40"/>
  <sheetViews>
    <sheetView showGridLines="0" zoomScale="130" zoomScaleNormal="130" workbookViewId="0" topLeftCell="B1">
      <selection pane="topLeft" activeCell="K3" sqref="K3"/>
    </sheetView>
  </sheetViews>
  <sheetFormatPr defaultColWidth="0" defaultRowHeight="12.75" customHeight="1" zeroHeight="1"/>
  <cols>
    <col min="1" max="1" width="0" style="65" hidden="1" customWidth="1"/>
    <col min="2" max="2" width="29.3333333333333" style="65" customWidth="1"/>
    <col min="3" max="3" width="0" style="65" hidden="1" customWidth="1"/>
    <col min="4" max="4" width="10.8333333333333" style="65" customWidth="1"/>
    <col min="5" max="14" width="6.66666666666667" style="65" customWidth="1"/>
    <col min="15" max="15" width="5.83333333333333" style="65" customWidth="1"/>
    <col min="16" max="22" width="0" style="65" hidden="1"/>
    <col min="23" max="57" width="0" style="65" hidden="1"/>
    <col min="58" max="16384" width="0" style="65" hidden="1"/>
  </cols>
  <sheetData>
    <row r="1" spans="1:8" ht="12.75" customHeight="1">
      <c r="A1" s="3" t="s">
        <v>31</v>
      </c>
      <c r="B1" s="3" t="s">
        <v>30</v>
      </c>
      <c r="C1" s="3"/>
      <c r="D1" s="3"/>
      <c r="E1"/>
      <c r="F1"/>
      <c r="G1"/>
      <c r="H1"/>
    </row>
    <row r="2" spans="1:4" ht="12.75" customHeight="1">
      <c r="A2" s="19"/>
      <c r="B2" s="19"/>
      <c r="C2" s="206"/>
      <c r="D2" s="206"/>
    </row>
    <row r="3" spans="1:8" ht="12.75" customHeight="1">
      <c r="A3" s="22" t="s">
        <v>351</v>
      </c>
      <c r="B3" s="22" t="s">
        <v>352</v>
      </c>
      <c r="C3" s="22"/>
      <c r="D3" s="22"/>
      <c r="E3"/>
      <c r="F3"/>
      <c r="G3"/>
      <c r="H3"/>
    </row>
    <row r="4" spans="1:4" ht="12.75" customHeight="1">
      <c r="A4" s="73" t="s">
        <v>105</v>
      </c>
      <c r="B4" s="73" t="s">
        <v>106</v>
      </c>
      <c r="C4" s="73"/>
      <c r="D4" s="73"/>
    </row>
    <row r="5" spans="5:7" ht="12.75" customHeight="1">
      <c r="E5" s="122"/>
      <c r="G5" s="113"/>
    </row>
    <row r="6" spans="1:14" ht="1.5" customHeight="1" thickBot="1">
      <c r="A6" s="220"/>
      <c r="B6" s="220"/>
      <c r="C6" s="262"/>
      <c r="D6" s="262"/>
      <c r="E6" s="221"/>
      <c r="F6" s="220"/>
      <c r="G6" s="222"/>
      <c r="H6" s="220"/>
      <c r="I6" s="220"/>
      <c r="J6" s="220"/>
      <c r="K6" s="220"/>
      <c r="L6" s="220"/>
      <c r="M6" s="220"/>
      <c r="N6" s="220"/>
    </row>
    <row r="7" spans="1:14" ht="12.75" customHeight="1">
      <c r="A7" s="351"/>
      <c r="B7" s="351"/>
      <c r="C7" s="299"/>
      <c r="D7" s="299"/>
      <c r="E7" s="279">
        <v>2020</v>
      </c>
      <c r="F7" s="279">
        <v>2021</v>
      </c>
      <c r="G7" s="279">
        <v>2022</v>
      </c>
      <c r="H7" s="279">
        <v>2023</v>
      </c>
      <c r="I7" s="279">
        <v>2024</v>
      </c>
      <c r="J7" s="279">
        <v>2025</v>
      </c>
      <c r="K7" s="311">
        <v>2026</v>
      </c>
      <c r="L7" s="311">
        <v>2027</v>
      </c>
      <c r="M7" s="311">
        <v>2028</v>
      </c>
      <c r="N7" s="311">
        <v>2029</v>
      </c>
    </row>
    <row r="8" spans="1:14" ht="12.75" customHeight="1" hidden="1">
      <c r="A8" s="708"/>
      <c r="B8" s="708"/>
      <c r="C8" s="339"/>
      <c r="D8" s="339"/>
      <c r="E8" s="690"/>
      <c r="F8" s="690"/>
      <c r="G8" s="690"/>
      <c r="H8" s="690"/>
      <c r="I8" s="690"/>
      <c r="J8" s="690"/>
      <c r="K8" s="692" t="s">
        <v>426</v>
      </c>
      <c r="L8" s="692" t="s">
        <v>426</v>
      </c>
      <c r="M8" s="692" t="s">
        <v>541</v>
      </c>
      <c r="N8" s="692" t="s">
        <v>541</v>
      </c>
    </row>
    <row r="9" spans="1:14" ht="12.75" customHeight="1">
      <c r="A9" s="708"/>
      <c r="B9" s="689"/>
      <c r="C9" s="339"/>
      <c r="D9" s="339"/>
      <c r="E9" s="690"/>
      <c r="F9" s="690"/>
      <c r="G9" s="690"/>
      <c r="H9" s="690"/>
      <c r="I9" s="690"/>
      <c r="J9" s="690"/>
      <c r="K9" s="692" t="s">
        <v>427</v>
      </c>
      <c r="L9" s="692" t="s">
        <v>427</v>
      </c>
      <c r="M9" s="692" t="s">
        <v>542</v>
      </c>
      <c r="N9" s="692" t="s">
        <v>542</v>
      </c>
    </row>
    <row r="10" spans="1:14" ht="12.75" customHeight="1">
      <c r="A10" s="722" t="s">
        <v>559</v>
      </c>
      <c r="B10" s="381" t="s">
        <v>560</v>
      </c>
      <c r="C10" s="825" t="s">
        <v>561</v>
      </c>
      <c r="D10" s="825" t="s">
        <v>562</v>
      </c>
      <c r="E10" s="812">
        <v>10694</v>
      </c>
      <c r="F10" s="851">
        <v>10495</v>
      </c>
      <c r="G10" s="416">
        <v>10517</v>
      </c>
      <c r="H10" s="416">
        <v>10828</v>
      </c>
      <c r="I10" s="416">
        <v>10901</v>
      </c>
      <c r="J10" s="416">
        <v>10910</v>
      </c>
      <c r="K10" s="416">
        <v>10916</v>
      </c>
      <c r="L10" s="320">
        <v>10859</v>
      </c>
      <c r="M10" s="320">
        <v>10798</v>
      </c>
      <c r="N10" s="320">
        <v>10801</v>
      </c>
    </row>
    <row r="11" spans="1:14" ht="12.75" customHeight="1">
      <c r="A11" s="590" t="s">
        <v>451</v>
      </c>
      <c r="B11" s="590" t="s">
        <v>451</v>
      </c>
      <c r="C11" s="394" t="s">
        <v>300</v>
      </c>
      <c r="D11" s="394" t="s">
        <v>301</v>
      </c>
      <c r="E11" s="813">
        <v>0.40</v>
      </c>
      <c r="F11" s="852">
        <v>-1.90</v>
      </c>
      <c r="G11" s="656">
        <v>0.20</v>
      </c>
      <c r="H11" s="656">
        <v>3</v>
      </c>
      <c r="I11" s="656">
        <v>0.70</v>
      </c>
      <c r="J11" s="656">
        <v>0.10</v>
      </c>
      <c r="K11" s="656">
        <v>0.10</v>
      </c>
      <c r="L11" s="657">
        <v>-0.50</v>
      </c>
      <c r="M11" s="657">
        <v>-0.60</v>
      </c>
      <c r="N11" s="657">
        <v>0</v>
      </c>
    </row>
    <row r="12" spans="1:14" ht="12.75" customHeight="1">
      <c r="A12" s="614" t="s">
        <v>563</v>
      </c>
      <c r="B12" s="614" t="s">
        <v>564</v>
      </c>
      <c r="C12" s="394" t="s">
        <v>561</v>
      </c>
      <c r="D12" s="394" t="s">
        <v>562</v>
      </c>
      <c r="E12" s="814">
        <v>2188</v>
      </c>
      <c r="F12" s="853">
        <v>2171</v>
      </c>
      <c r="G12" s="712">
        <v>2197</v>
      </c>
      <c r="H12" s="712">
        <v>2307</v>
      </c>
      <c r="I12" s="712">
        <v>2321</v>
      </c>
      <c r="J12" s="712">
        <v>2309</v>
      </c>
      <c r="K12" s="712">
        <v>2285</v>
      </c>
      <c r="L12" s="713">
        <v>2244</v>
      </c>
      <c r="M12" s="713">
        <v>2197</v>
      </c>
      <c r="N12" s="713">
        <v>2162</v>
      </c>
    </row>
    <row r="13" spans="1:14" ht="12.75" customHeight="1">
      <c r="A13" s="714" t="s">
        <v>451</v>
      </c>
      <c r="B13" s="714" t="s">
        <v>451</v>
      </c>
      <c r="C13" s="394" t="s">
        <v>300</v>
      </c>
      <c r="D13" s="394" t="s">
        <v>301</v>
      </c>
      <c r="E13" s="813">
        <v>1.30</v>
      </c>
      <c r="F13" s="852">
        <v>-0.80</v>
      </c>
      <c r="G13" s="656">
        <v>1.20</v>
      </c>
      <c r="H13" s="656">
        <v>5</v>
      </c>
      <c r="I13" s="656">
        <v>0.60</v>
      </c>
      <c r="J13" s="656">
        <v>-0.50</v>
      </c>
      <c r="K13" s="656">
        <v>-1.1000000000000001</v>
      </c>
      <c r="L13" s="657">
        <v>-1.80</v>
      </c>
      <c r="M13" s="657">
        <v>-2.10</v>
      </c>
      <c r="N13" s="657">
        <v>-1.60</v>
      </c>
    </row>
    <row r="14" spans="1:14" ht="12.75" customHeight="1">
      <c r="A14" s="614" t="s">
        <v>565</v>
      </c>
      <c r="B14" s="614" t="s">
        <v>566</v>
      </c>
      <c r="C14" s="394" t="s">
        <v>561</v>
      </c>
      <c r="D14" s="394" t="s">
        <v>562</v>
      </c>
      <c r="E14" s="814">
        <v>6374</v>
      </c>
      <c r="F14" s="853">
        <v>6172</v>
      </c>
      <c r="G14" s="712">
        <v>6151</v>
      </c>
      <c r="H14" s="712">
        <v>6312</v>
      </c>
      <c r="I14" s="712">
        <v>6342</v>
      </c>
      <c r="J14" s="712">
        <v>6344</v>
      </c>
      <c r="K14" s="712">
        <v>6358</v>
      </c>
      <c r="L14" s="713">
        <v>6326</v>
      </c>
      <c r="M14" s="713">
        <v>6296</v>
      </c>
      <c r="N14" s="713">
        <v>6303</v>
      </c>
    </row>
    <row r="15" spans="1:14" ht="12.75" customHeight="1">
      <c r="A15" s="714" t="s">
        <v>451</v>
      </c>
      <c r="B15" s="714" t="s">
        <v>451</v>
      </c>
      <c r="C15" s="394" t="s">
        <v>300</v>
      </c>
      <c r="D15" s="394" t="s">
        <v>301</v>
      </c>
      <c r="E15" s="813">
        <v>-0.40</v>
      </c>
      <c r="F15" s="852">
        <v>-3.20</v>
      </c>
      <c r="G15" s="656">
        <v>-0.30</v>
      </c>
      <c r="H15" s="656">
        <v>2.60</v>
      </c>
      <c r="I15" s="656">
        <v>0.50</v>
      </c>
      <c r="J15" s="656">
        <v>0</v>
      </c>
      <c r="K15" s="656">
        <v>0.20</v>
      </c>
      <c r="L15" s="657">
        <v>-0.50</v>
      </c>
      <c r="M15" s="657">
        <v>-0.50</v>
      </c>
      <c r="N15" s="657">
        <v>0.10</v>
      </c>
    </row>
    <row r="16" spans="1:14" ht="12.75" customHeight="1">
      <c r="A16" s="715" t="s">
        <v>567</v>
      </c>
      <c r="B16" s="715" t="s">
        <v>568</v>
      </c>
      <c r="C16" s="394" t="s">
        <v>561</v>
      </c>
      <c r="D16" s="394" t="s">
        <v>562</v>
      </c>
      <c r="E16" s="814">
        <v>2132</v>
      </c>
      <c r="F16" s="853">
        <v>2152</v>
      </c>
      <c r="G16" s="712">
        <v>2169</v>
      </c>
      <c r="H16" s="712">
        <v>2208</v>
      </c>
      <c r="I16" s="712">
        <v>2237</v>
      </c>
      <c r="J16" s="712">
        <v>2256</v>
      </c>
      <c r="K16" s="712">
        <v>2273</v>
      </c>
      <c r="L16" s="713">
        <v>2289</v>
      </c>
      <c r="M16" s="713">
        <v>2305</v>
      </c>
      <c r="N16" s="713">
        <v>2337</v>
      </c>
    </row>
    <row r="17" spans="1:14" ht="12.75" customHeight="1">
      <c r="A17" s="714" t="s">
        <v>451</v>
      </c>
      <c r="B17" s="714" t="s">
        <v>451</v>
      </c>
      <c r="C17" s="451" t="s">
        <v>300</v>
      </c>
      <c r="D17" s="451" t="s">
        <v>301</v>
      </c>
      <c r="E17" s="815">
        <v>2.2000000000000002</v>
      </c>
      <c r="F17" s="854">
        <v>0.90</v>
      </c>
      <c r="G17" s="452">
        <v>0.80</v>
      </c>
      <c r="H17" s="452">
        <v>1.80</v>
      </c>
      <c r="I17" s="656">
        <v>1.30</v>
      </c>
      <c r="J17" s="656">
        <v>0.80</v>
      </c>
      <c r="K17" s="656">
        <v>0.70</v>
      </c>
      <c r="L17" s="657">
        <v>0.70</v>
      </c>
      <c r="M17" s="657">
        <v>0.70</v>
      </c>
      <c r="N17" s="657">
        <v>1.40</v>
      </c>
    </row>
    <row r="18" spans="1:14" ht="12.75" customHeight="1">
      <c r="A18" s="464" t="s">
        <v>595</v>
      </c>
      <c r="B18" s="381" t="s">
        <v>596</v>
      </c>
      <c r="C18" s="394" t="s">
        <v>561</v>
      </c>
      <c r="D18" s="394" t="s">
        <v>562</v>
      </c>
      <c r="E18" s="416">
        <v>2415</v>
      </c>
      <c r="F18" s="416">
        <v>2400</v>
      </c>
      <c r="G18" s="416">
        <v>2378</v>
      </c>
      <c r="H18" s="716">
        <v>2367</v>
      </c>
      <c r="I18" s="416">
        <v>2371</v>
      </c>
      <c r="J18" s="416">
        <v>2367</v>
      </c>
      <c r="K18" s="416">
        <v>2346</v>
      </c>
      <c r="L18" s="320">
        <v>2331</v>
      </c>
      <c r="M18" s="320">
        <v>2328</v>
      </c>
      <c r="N18" s="320">
        <v>2335</v>
      </c>
    </row>
    <row r="19" spans="1:14" ht="12.75" customHeight="1">
      <c r="A19" s="714" t="s">
        <v>451</v>
      </c>
      <c r="B19" s="714" t="s">
        <v>451</v>
      </c>
      <c r="C19" s="451" t="s">
        <v>300</v>
      </c>
      <c r="D19" s="451" t="s">
        <v>301</v>
      </c>
      <c r="E19" s="656">
        <v>0.20</v>
      </c>
      <c r="F19" s="656">
        <v>-0.60</v>
      </c>
      <c r="G19" s="656">
        <v>-0.90</v>
      </c>
      <c r="H19" s="656">
        <v>-0.40</v>
      </c>
      <c r="I19" s="656">
        <v>0.20</v>
      </c>
      <c r="J19" s="656">
        <v>-0.20</v>
      </c>
      <c r="K19" s="656">
        <v>-0.90</v>
      </c>
      <c r="L19" s="657">
        <v>-0.60</v>
      </c>
      <c r="M19" s="657">
        <v>-0.10</v>
      </c>
      <c r="N19" s="657">
        <v>0.30</v>
      </c>
    </row>
    <row r="20" spans="1:14" ht="12.75" customHeight="1">
      <c r="A20" s="464" t="s">
        <v>569</v>
      </c>
      <c r="B20" s="464" t="s">
        <v>570</v>
      </c>
      <c r="C20" s="394"/>
      <c r="D20" s="394"/>
      <c r="E20" s="392"/>
      <c r="F20" s="392"/>
      <c r="G20" s="392"/>
      <c r="H20" s="392"/>
      <c r="I20" s="392"/>
      <c r="J20" s="410"/>
      <c r="K20" s="410"/>
      <c r="L20" s="314"/>
      <c r="M20" s="314"/>
      <c r="N20" s="314"/>
    </row>
    <row r="21" spans="1:14" ht="12.75" customHeight="1">
      <c r="A21" s="614" t="s">
        <v>571</v>
      </c>
      <c r="B21" s="614" t="s">
        <v>597</v>
      </c>
      <c r="C21" s="394" t="s">
        <v>305</v>
      </c>
      <c r="D21" s="394" t="s">
        <v>305</v>
      </c>
      <c r="E21" s="717">
        <v>33.40</v>
      </c>
      <c r="F21" s="717">
        <v>34.90</v>
      </c>
      <c r="G21" s="717">
        <v>35.299999999999997</v>
      </c>
      <c r="H21" s="717">
        <v>35</v>
      </c>
      <c r="I21" s="717">
        <v>35.299999999999997</v>
      </c>
      <c r="J21" s="717">
        <v>35.60</v>
      </c>
      <c r="K21" s="717">
        <v>35.700000000000003</v>
      </c>
      <c r="L21" s="718">
        <v>36.200000000000003</v>
      </c>
      <c r="M21" s="718">
        <v>36.60</v>
      </c>
      <c r="N21" s="718">
        <v>37.10</v>
      </c>
    </row>
    <row r="22" spans="1:14" ht="12.75" customHeight="1">
      <c r="A22" s="614" t="s">
        <v>572</v>
      </c>
      <c r="B22" s="614" t="s">
        <v>598</v>
      </c>
      <c r="C22" s="394" t="s">
        <v>305</v>
      </c>
      <c r="D22" s="394" t="s">
        <v>305</v>
      </c>
      <c r="E22" s="717">
        <v>40.50</v>
      </c>
      <c r="F22" s="717">
        <v>41.20</v>
      </c>
      <c r="G22" s="717">
        <v>40.60</v>
      </c>
      <c r="H22" s="717">
        <v>39.299999999999997</v>
      </c>
      <c r="I22" s="717">
        <v>38.799999999999997</v>
      </c>
      <c r="J22" s="717">
        <v>38.50</v>
      </c>
      <c r="K22" s="717">
        <v>38.200000000000003</v>
      </c>
      <c r="L22" s="718">
        <v>38.200000000000003</v>
      </c>
      <c r="M22" s="718">
        <v>38.299999999999997</v>
      </c>
      <c r="N22" s="718">
        <v>38.200000000000003</v>
      </c>
    </row>
    <row r="23" spans="1:14" ht="12.75" customHeight="1">
      <c r="A23" s="614" t="s">
        <v>573</v>
      </c>
      <c r="B23" s="614" t="s">
        <v>599</v>
      </c>
      <c r="C23" s="451" t="s">
        <v>305</v>
      </c>
      <c r="D23" s="451" t="s">
        <v>305</v>
      </c>
      <c r="E23" s="717">
        <v>45</v>
      </c>
      <c r="F23" s="717">
        <v>45.90</v>
      </c>
      <c r="G23" s="717">
        <v>44.70</v>
      </c>
      <c r="H23" s="717">
        <v>44.20</v>
      </c>
      <c r="I23" s="717">
        <v>43.60</v>
      </c>
      <c r="J23" s="717">
        <v>43.30</v>
      </c>
      <c r="K23" s="717">
        <v>42.30</v>
      </c>
      <c r="L23" s="718">
        <v>41.90</v>
      </c>
      <c r="M23" s="718">
        <v>41.90</v>
      </c>
      <c r="N23" s="718">
        <v>42</v>
      </c>
    </row>
    <row r="24" spans="1:14" ht="12.75" customHeight="1">
      <c r="A24" s="381" t="s">
        <v>574</v>
      </c>
      <c r="B24" s="381" t="s">
        <v>575</v>
      </c>
      <c r="C24" s="451" t="s">
        <v>576</v>
      </c>
      <c r="D24" s="451" t="s">
        <v>577</v>
      </c>
      <c r="E24" s="417">
        <v>1.7070000000000001</v>
      </c>
      <c r="F24" s="417">
        <v>1.827</v>
      </c>
      <c r="G24" s="417">
        <v>1.6180000000000001</v>
      </c>
      <c r="H24" s="417">
        <v>1.4530000000000001</v>
      </c>
      <c r="I24" s="417">
        <v>1.3680000000000001</v>
      </c>
      <c r="J24" s="417">
        <v>1.282</v>
      </c>
      <c r="K24" s="321">
        <v>1.50</v>
      </c>
      <c r="L24" s="321">
        <v>1.50</v>
      </c>
      <c r="M24" s="321">
        <v>1.50</v>
      </c>
      <c r="N24" s="321">
        <v>1.50</v>
      </c>
    </row>
    <row r="25" spans="1:29" ht="12.75" customHeight="1">
      <c r="A25" s="381" t="s">
        <v>578</v>
      </c>
      <c r="B25" s="381" t="s">
        <v>579</v>
      </c>
      <c r="C25" s="451" t="s">
        <v>561</v>
      </c>
      <c r="D25" s="451" t="s">
        <v>562</v>
      </c>
      <c r="E25" s="418">
        <v>8</v>
      </c>
      <c r="F25" s="418">
        <v>22</v>
      </c>
      <c r="G25" s="418">
        <v>311</v>
      </c>
      <c r="H25" s="418">
        <v>73</v>
      </c>
      <c r="I25" s="418">
        <v>9</v>
      </c>
      <c r="J25" s="418">
        <v>6</v>
      </c>
      <c r="K25" s="317">
        <v>-57</v>
      </c>
      <c r="L25" s="317">
        <v>-61</v>
      </c>
      <c r="M25" s="317">
        <v>3</v>
      </c>
      <c r="N25" s="317">
        <v>1</v>
      </c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</row>
    <row r="26" spans="1:14" ht="12.75" customHeight="1">
      <c r="A26" s="381" t="s">
        <v>580</v>
      </c>
      <c r="B26" s="381" t="s">
        <v>581</v>
      </c>
      <c r="C26" s="394" t="s">
        <v>561</v>
      </c>
      <c r="D26" s="394" t="s">
        <v>562</v>
      </c>
      <c r="E26" s="418">
        <v>-19</v>
      </c>
      <c r="F26" s="418">
        <v>-28</v>
      </c>
      <c r="G26" s="418">
        <v>-19</v>
      </c>
      <c r="H26" s="418">
        <v>-22</v>
      </c>
      <c r="I26" s="418">
        <v>-28</v>
      </c>
      <c r="J26" s="418">
        <v>-36</v>
      </c>
      <c r="K26" s="317">
        <v>-26</v>
      </c>
      <c r="L26" s="317">
        <v>-29</v>
      </c>
      <c r="M26" s="317">
        <v>-32</v>
      </c>
      <c r="N26" s="317">
        <v>-34</v>
      </c>
    </row>
    <row r="27" spans="1:14" ht="12.75" customHeight="1">
      <c r="A27" s="614" t="s">
        <v>582</v>
      </c>
      <c r="B27" s="614" t="s">
        <v>583</v>
      </c>
      <c r="C27" s="394" t="s">
        <v>561</v>
      </c>
      <c r="D27" s="394" t="s">
        <v>562</v>
      </c>
      <c r="E27" s="719">
        <v>110</v>
      </c>
      <c r="F27" s="719">
        <v>112</v>
      </c>
      <c r="G27" s="719">
        <v>101</v>
      </c>
      <c r="H27" s="719">
        <v>91</v>
      </c>
      <c r="I27" s="719">
        <v>84</v>
      </c>
      <c r="J27" s="719">
        <v>78</v>
      </c>
      <c r="K27" s="720">
        <v>88</v>
      </c>
      <c r="L27" s="720">
        <v>86</v>
      </c>
      <c r="M27" s="720">
        <v>85</v>
      </c>
      <c r="N27" s="720">
        <v>85</v>
      </c>
    </row>
    <row r="28" spans="1:14" ht="12.75" customHeight="1">
      <c r="A28" s="614" t="s">
        <v>584</v>
      </c>
      <c r="B28" s="614" t="s">
        <v>585</v>
      </c>
      <c r="C28" s="451" t="s">
        <v>561</v>
      </c>
      <c r="D28" s="451" t="s">
        <v>562</v>
      </c>
      <c r="E28" s="719">
        <v>129</v>
      </c>
      <c r="F28" s="719">
        <v>140</v>
      </c>
      <c r="G28" s="719">
        <v>120</v>
      </c>
      <c r="H28" s="719">
        <v>113</v>
      </c>
      <c r="I28" s="719">
        <v>112</v>
      </c>
      <c r="J28" s="719">
        <v>113</v>
      </c>
      <c r="K28" s="720">
        <v>114</v>
      </c>
      <c r="L28" s="720">
        <v>115</v>
      </c>
      <c r="M28" s="720">
        <v>117</v>
      </c>
      <c r="N28" s="720">
        <v>118</v>
      </c>
    </row>
    <row r="29" spans="1:14" ht="12.75" customHeight="1">
      <c r="A29" s="381" t="s">
        <v>586</v>
      </c>
      <c r="B29" s="381" t="s">
        <v>587</v>
      </c>
      <c r="C29" s="394" t="s">
        <v>561</v>
      </c>
      <c r="D29" s="394" t="s">
        <v>562</v>
      </c>
      <c r="E29" s="418">
        <v>27</v>
      </c>
      <c r="F29" s="418">
        <v>50</v>
      </c>
      <c r="G29" s="418">
        <v>330</v>
      </c>
      <c r="H29" s="418">
        <v>95</v>
      </c>
      <c r="I29" s="418">
        <v>37</v>
      </c>
      <c r="J29" s="418">
        <v>42</v>
      </c>
      <c r="K29" s="317">
        <v>-31</v>
      </c>
      <c r="L29" s="317">
        <v>-32</v>
      </c>
      <c r="M29" s="317">
        <v>35</v>
      </c>
      <c r="N29" s="317">
        <v>35</v>
      </c>
    </row>
    <row r="30" spans="1:14" ht="12.75" customHeight="1">
      <c r="A30" s="614" t="s">
        <v>588</v>
      </c>
      <c r="B30" s="614" t="s">
        <v>589</v>
      </c>
      <c r="C30" s="394" t="s">
        <v>561</v>
      </c>
      <c r="D30" s="394" t="s">
        <v>562</v>
      </c>
      <c r="E30" s="719">
        <v>56</v>
      </c>
      <c r="F30" s="719">
        <v>69</v>
      </c>
      <c r="G30" s="719">
        <v>350</v>
      </c>
      <c r="H30" s="719">
        <v>141</v>
      </c>
      <c r="I30" s="719">
        <v>122</v>
      </c>
      <c r="J30" s="719">
        <v>111</v>
      </c>
      <c r="K30" s="721" t="s">
        <v>386</v>
      </c>
      <c r="L30" s="721" t="s">
        <v>386</v>
      </c>
      <c r="M30" s="721" t="s">
        <v>386</v>
      </c>
      <c r="N30" s="721" t="s">
        <v>386</v>
      </c>
    </row>
    <row r="31" spans="1:14" ht="12.75" customHeight="1">
      <c r="A31" s="614" t="s">
        <v>590</v>
      </c>
      <c r="B31" s="614" t="s">
        <v>591</v>
      </c>
      <c r="C31" s="393" t="s">
        <v>561</v>
      </c>
      <c r="D31" s="393" t="s">
        <v>562</v>
      </c>
      <c r="E31" s="719">
        <v>29</v>
      </c>
      <c r="F31" s="719">
        <v>19</v>
      </c>
      <c r="G31" s="719">
        <v>20</v>
      </c>
      <c r="H31" s="719">
        <v>47</v>
      </c>
      <c r="I31" s="719">
        <v>85</v>
      </c>
      <c r="J31" s="719">
        <v>69</v>
      </c>
      <c r="K31" s="721" t="s">
        <v>386</v>
      </c>
      <c r="L31" s="721" t="s">
        <v>386</v>
      </c>
      <c r="M31" s="721" t="s">
        <v>386</v>
      </c>
      <c r="N31" s="721" t="s">
        <v>386</v>
      </c>
    </row>
    <row r="32" spans="1:14" ht="12.75" customHeight="1" thickBot="1">
      <c r="A32" s="571" t="s">
        <v>592</v>
      </c>
      <c r="B32" s="571" t="s">
        <v>593</v>
      </c>
      <c r="C32" s="572" t="s">
        <v>561</v>
      </c>
      <c r="D32" s="572" t="s">
        <v>562</v>
      </c>
      <c r="E32" s="573" t="s">
        <v>594</v>
      </c>
      <c r="F32" s="573">
        <v>-207</v>
      </c>
      <c r="G32" s="573" t="s">
        <v>594</v>
      </c>
      <c r="H32" s="573" t="s">
        <v>594</v>
      </c>
      <c r="I32" s="573" t="s">
        <v>594</v>
      </c>
      <c r="J32" s="824" t="s">
        <v>594</v>
      </c>
      <c r="K32" s="574" t="s">
        <v>594</v>
      </c>
      <c r="L32" s="574" t="s">
        <v>594</v>
      </c>
      <c r="M32" s="574" t="s">
        <v>594</v>
      </c>
      <c r="N32" s="574" t="s">
        <v>594</v>
      </c>
    </row>
    <row r="33" spans="1:14" ht="12.75" customHeight="1">
      <c r="A33" s="85"/>
      <c r="B33" s="85"/>
      <c r="C33" s="85"/>
      <c r="D33" s="85"/>
      <c r="E33" s="115"/>
      <c r="F33" s="115"/>
      <c r="G33" s="115"/>
      <c r="H33" s="115"/>
      <c r="I33" s="115"/>
      <c r="J33" s="123"/>
      <c r="K33" s="123"/>
      <c r="L33" s="123"/>
      <c r="M33" s="123"/>
      <c r="N33" s="123"/>
    </row>
    <row r="34" spans="1:4" ht="12.75" customHeight="1">
      <c r="A34" s="124"/>
      <c r="B34" s="124"/>
      <c r="C34" s="124"/>
      <c r="D34" s="124"/>
    </row>
    <row r="35" spans="1:4" ht="12.75" customHeight="1" hidden="1">
      <c r="A35" s="124"/>
      <c r="B35" s="124"/>
      <c r="C35" s="124"/>
      <c r="D35" s="124"/>
    </row>
    <row r="37" spans="1:4" ht="12.75" customHeight="1" hidden="1">
      <c r="A37" s="124"/>
      <c r="B37" s="124"/>
      <c r="C37" s="124"/>
      <c r="D37" s="124"/>
    </row>
    <row r="38" spans="1:4" ht="12.75" customHeight="1" hidden="1">
      <c r="A38" s="124"/>
      <c r="B38" s="124"/>
      <c r="C38" s="124"/>
      <c r="D38" s="124"/>
    </row>
    <row r="39" spans="1:4" ht="12.75" customHeight="1" hidden="1">
      <c r="A39" s="124"/>
      <c r="B39" s="124"/>
      <c r="C39" s="124"/>
      <c r="D39" s="124"/>
    </row>
    <row r="40" spans="1:4" ht="12.75" customHeight="1" hidden="1">
      <c r="A40" s="124"/>
      <c r="B40" s="124"/>
      <c r="C40" s="124"/>
      <c r="D40" s="124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/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/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List8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4"/>
  </cols>
  <sheetData>
    <row r="1" ht="13.5" customHeight="1">
      <c r="A1" s="3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List109">
    <tabColor theme="7" tint="0.399980008602142"/>
  </sheetPr>
  <dimension ref="A1:CS21"/>
  <sheetViews>
    <sheetView showGridLines="0" zoomScale="160" zoomScaleNormal="160" workbookViewId="0" topLeftCell="A1">
      <selection pane="topLeft" activeCell="F3" sqref="F3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65</v>
      </c>
      <c r="H1" s="3" t="s">
        <v>30</v>
      </c>
    </row>
    <row r="2" ht="13.5" customHeight="1">
      <c r="A2" s="7" t="s">
        <v>46</v>
      </c>
    </row>
    <row r="3" ht="13.5" customHeight="1">
      <c r="A3" s="7" t="s">
        <v>167</v>
      </c>
    </row>
    <row r="17" spans="2:69" ht="13.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</row>
    <row r="18" spans="1:97" ht="13.5" customHeight="1">
      <c r="A18"/>
      <c r="B18" s="827" t="s">
        <v>874</v>
      </c>
      <c r="C18" s="827" t="s">
        <v>875</v>
      </c>
      <c r="D18" s="827" t="s">
        <v>876</v>
      </c>
      <c r="E18" s="827" t="s">
        <v>877</v>
      </c>
      <c r="F18" s="827" t="s">
        <v>878</v>
      </c>
      <c r="G18" s="827" t="s">
        <v>875</v>
      </c>
      <c r="H18" s="827" t="s">
        <v>876</v>
      </c>
      <c r="I18" s="827" t="s">
        <v>877</v>
      </c>
      <c r="J18" s="827" t="s">
        <v>879</v>
      </c>
      <c r="K18" s="827" t="s">
        <v>875</v>
      </c>
      <c r="L18" s="827" t="s">
        <v>876</v>
      </c>
      <c r="M18" s="827" t="s">
        <v>877</v>
      </c>
      <c r="N18" s="827" t="s">
        <v>880</v>
      </c>
      <c r="O18" s="827" t="s">
        <v>875</v>
      </c>
      <c r="P18" s="827" t="s">
        <v>876</v>
      </c>
      <c r="Q18" s="827" t="s">
        <v>877</v>
      </c>
      <c r="R18" s="827" t="s">
        <v>881</v>
      </c>
      <c r="S18" s="827" t="s">
        <v>875</v>
      </c>
      <c r="T18" s="827" t="s">
        <v>876</v>
      </c>
      <c r="U18" s="827" t="s">
        <v>877</v>
      </c>
      <c r="V18" s="827" t="s">
        <v>882</v>
      </c>
      <c r="W18" s="827" t="s">
        <v>875</v>
      </c>
      <c r="X18" s="827" t="s">
        <v>876</v>
      </c>
      <c r="Y18" s="827" t="s">
        <v>877</v>
      </c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</row>
    <row r="19" spans="1:97" ht="13.5" customHeight="1">
      <c r="A19" s="175"/>
      <c r="B19" s="292">
        <v>0.68</v>
      </c>
      <c r="C19" s="292">
        <v>0.79</v>
      </c>
      <c r="D19" s="292">
        <v>0.39</v>
      </c>
      <c r="E19" s="292">
        <v>0.26</v>
      </c>
      <c r="F19" s="292">
        <v>0.19</v>
      </c>
      <c r="G19" s="292">
        <v>-0.34</v>
      </c>
      <c r="H19" s="292">
        <v>-1.0900000000000001</v>
      </c>
      <c r="I19" s="292">
        <v>-1.35</v>
      </c>
      <c r="J19" s="292">
        <v>-1.79</v>
      </c>
      <c r="K19" s="292">
        <v>-1.80</v>
      </c>
      <c r="L19" s="292">
        <v>-1.37</v>
      </c>
      <c r="M19" s="292">
        <v>-1.25</v>
      </c>
      <c r="N19" s="292">
        <v>-0.68</v>
      </c>
      <c r="O19" s="292">
        <v>-0.55000000000000004</v>
      </c>
      <c r="P19" s="292">
        <v>-0.41</v>
      </c>
      <c r="Q19" s="292">
        <v>-0.40</v>
      </c>
      <c r="R19" s="292">
        <v>-0.54</v>
      </c>
      <c r="S19" s="292">
        <v>-0.52</v>
      </c>
      <c r="T19" s="292">
        <v>-0.41</v>
      </c>
      <c r="U19" s="292">
        <v>-0.38</v>
      </c>
      <c r="V19" s="292">
        <v>-0.08</v>
      </c>
      <c r="W19" s="292">
        <v>0.05</v>
      </c>
      <c r="X19" s="292">
        <v>0.13</v>
      </c>
      <c r="Y19" s="292">
        <v>0.06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</row>
    <row r="20" spans="1:97" ht="13.5" customHeight="1">
      <c r="A20" s="14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</row>
    <row r="21" spans="1:97" ht="13.5" customHeight="1">
      <c r="A21" s="1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76">
    <tabColor theme="7" tint="0.399980008602142"/>
  </sheetPr>
  <dimension ref="A1:B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1" customWidth="1"/>
    <col min="2" max="2" width="7.33333333333333" style="251" customWidth="1"/>
    <col min="3" max="16384" width="7.33333333333333" style="251"/>
  </cols>
  <sheetData>
    <row r="1" spans="1:8" ht="13.5" customHeight="1">
      <c r="A1" s="175" t="s">
        <v>892</v>
      </c>
      <c r="H1" s="3" t="s">
        <v>30</v>
      </c>
    </row>
    <row r="2" ht="13.5" customHeight="1">
      <c r="A2" s="176" t="s">
        <v>165</v>
      </c>
    </row>
    <row r="3" ht="13.5" customHeight="1">
      <c r="A3" s="176" t="s">
        <v>167</v>
      </c>
    </row>
    <row r="18" spans="2:61" ht="13.5" customHeight="1">
      <c r="B18" s="182" t="s">
        <v>874</v>
      </c>
      <c r="C18" s="182" t="s">
        <v>875</v>
      </c>
      <c r="D18" s="182" t="s">
        <v>876</v>
      </c>
      <c r="E18" s="182" t="s">
        <v>877</v>
      </c>
      <c r="F18" s="182" t="s">
        <v>878</v>
      </c>
      <c r="G18" s="182" t="s">
        <v>875</v>
      </c>
      <c r="H18" s="182" t="s">
        <v>876</v>
      </c>
      <c r="I18" s="182" t="s">
        <v>877</v>
      </c>
      <c r="J18" s="182" t="s">
        <v>879</v>
      </c>
      <c r="K18" s="182" t="s">
        <v>875</v>
      </c>
      <c r="L18" s="182" t="s">
        <v>876</v>
      </c>
      <c r="M18" s="182" t="s">
        <v>877</v>
      </c>
      <c r="N18" s="182" t="s">
        <v>880</v>
      </c>
      <c r="O18" s="182" t="s">
        <v>875</v>
      </c>
      <c r="P18" s="182" t="s">
        <v>876</v>
      </c>
      <c r="Q18" s="182" t="s">
        <v>877</v>
      </c>
      <c r="R18" s="182" t="s">
        <v>881</v>
      </c>
      <c r="S18" s="182" t="s">
        <v>875</v>
      </c>
      <c r="T18" s="182" t="s">
        <v>876</v>
      </c>
      <c r="U18" s="182" t="s">
        <v>877</v>
      </c>
      <c r="V18" s="182" t="s">
        <v>882</v>
      </c>
      <c r="W18" s="182" t="s">
        <v>875</v>
      </c>
      <c r="X18" s="182" t="s">
        <v>876</v>
      </c>
      <c r="Y18" s="182" t="s">
        <v>877</v>
      </c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</row>
    <row r="19" spans="1:61" ht="13.5" customHeight="1">
      <c r="A19" s="175" t="s">
        <v>883</v>
      </c>
      <c r="B19" s="183">
        <v>2.16</v>
      </c>
      <c r="C19" s="183">
        <v>3.07</v>
      </c>
      <c r="D19" s="183">
        <v>3.60</v>
      </c>
      <c r="E19" s="183">
        <v>2.46</v>
      </c>
      <c r="F19" s="183">
        <v>4.9400000000000004</v>
      </c>
      <c r="G19" s="183">
        <v>4.03</v>
      </c>
      <c r="H19" s="183">
        <v>3.43</v>
      </c>
      <c r="I19" s="183">
        <v>4.93</v>
      </c>
      <c r="J19" s="183">
        <v>0.92</v>
      </c>
      <c r="K19" s="183">
        <v>0.93</v>
      </c>
      <c r="L19" s="183">
        <v>0.89</v>
      </c>
      <c r="M19" s="183">
        <v>1.1100000000000001</v>
      </c>
      <c r="N19" s="183">
        <v>0.38</v>
      </c>
      <c r="O19" s="183">
        <v>0.28000000000000003</v>
      </c>
      <c r="P19" s="183">
        <v>0.33</v>
      </c>
      <c r="Q19" s="183">
        <v>0.21</v>
      </c>
      <c r="R19" s="183">
        <v>-0.09</v>
      </c>
      <c r="S19" s="183">
        <v>-0.20</v>
      </c>
      <c r="T19" s="183">
        <v>-0.08</v>
      </c>
      <c r="U19" s="183">
        <v>0.15</v>
      </c>
      <c r="V19" s="183">
        <v>0.39</v>
      </c>
      <c r="W19" s="183">
        <v>0.53</v>
      </c>
      <c r="X19" s="183">
        <v>0.45</v>
      </c>
      <c r="Y19" s="183">
        <v>0.33</v>
      </c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3"/>
    </row>
    <row r="20" spans="1:61" ht="13.5" customHeight="1">
      <c r="A20" s="175" t="s">
        <v>884</v>
      </c>
      <c r="B20" s="183">
        <v>11.20</v>
      </c>
      <c r="C20" s="183">
        <v>15.80</v>
      </c>
      <c r="D20" s="183">
        <v>17.60</v>
      </c>
      <c r="E20" s="183">
        <v>15.70</v>
      </c>
      <c r="F20" s="183">
        <v>16.40</v>
      </c>
      <c r="G20" s="183">
        <v>11.10</v>
      </c>
      <c r="H20" s="183">
        <v>8</v>
      </c>
      <c r="I20" s="183">
        <v>7.60</v>
      </c>
      <c r="J20" s="183">
        <v>2.10</v>
      </c>
      <c r="K20" s="183">
        <v>2.50</v>
      </c>
      <c r="L20" s="183">
        <v>2.2999999999999998</v>
      </c>
      <c r="M20" s="183">
        <v>2.90</v>
      </c>
      <c r="N20" s="183">
        <v>2.70</v>
      </c>
      <c r="O20" s="183">
        <v>2.40</v>
      </c>
      <c r="P20" s="183">
        <v>2.50</v>
      </c>
      <c r="Q20" s="183">
        <v>2.2000000000000002</v>
      </c>
      <c r="R20" s="183">
        <v>1.60</v>
      </c>
      <c r="S20" s="183">
        <v>2</v>
      </c>
      <c r="T20" s="183">
        <v>2.08</v>
      </c>
      <c r="U20" s="183">
        <v>2.81</v>
      </c>
      <c r="V20" s="183">
        <v>3.35</v>
      </c>
      <c r="W20" s="183">
        <v>2.76</v>
      </c>
      <c r="X20" s="183">
        <v>2.64</v>
      </c>
      <c r="Y20" s="183">
        <v>2.2599999999999998</v>
      </c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3"/>
    </row>
    <row r="21" spans="1:61" ht="13.5" customHeight="1">
      <c r="A21" s="175" t="s">
        <v>706</v>
      </c>
      <c r="B21" s="183">
        <v>9.0399999999999991</v>
      </c>
      <c r="C21" s="183">
        <v>12.73</v>
      </c>
      <c r="D21" s="183">
        <v>14</v>
      </c>
      <c r="E21" s="183">
        <v>13.24</v>
      </c>
      <c r="F21" s="183">
        <v>11.46</v>
      </c>
      <c r="G21" s="183">
        <v>7.07</v>
      </c>
      <c r="H21" s="183">
        <v>4.57</v>
      </c>
      <c r="I21" s="183">
        <v>2.67</v>
      </c>
      <c r="J21" s="183">
        <v>1.18</v>
      </c>
      <c r="K21" s="183">
        <v>1.57</v>
      </c>
      <c r="L21" s="183">
        <v>1.41</v>
      </c>
      <c r="M21" s="183">
        <v>1.79</v>
      </c>
      <c r="N21" s="183">
        <v>2.3199999999999998</v>
      </c>
      <c r="O21" s="183">
        <v>2.12</v>
      </c>
      <c r="P21" s="183">
        <v>2.1800000000000002</v>
      </c>
      <c r="Q21" s="183">
        <v>1.99</v>
      </c>
      <c r="R21" s="183">
        <v>1.69</v>
      </c>
      <c r="S21" s="183">
        <v>2.2000000000000002</v>
      </c>
      <c r="T21" s="183">
        <v>2.16</v>
      </c>
      <c r="U21" s="183">
        <v>2.66</v>
      </c>
      <c r="V21" s="183">
        <v>2.97</v>
      </c>
      <c r="W21" s="183">
        <v>2.2200000000000002</v>
      </c>
      <c r="X21" s="183">
        <v>2.19</v>
      </c>
      <c r="Y21" s="183">
        <v>1.93</v>
      </c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List111">
    <tabColor theme="7" tint="0.399980008602142"/>
  </sheetPr>
  <dimension ref="A1:CS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16384" width="7.33333333333333" style="174"/>
  </cols>
  <sheetData>
    <row r="1" spans="1:8" ht="13.5" customHeight="1">
      <c r="A1" s="290" t="s">
        <v>245</v>
      </c>
      <c r="H1" s="3" t="s">
        <v>30</v>
      </c>
    </row>
    <row r="2" ht="13.5" customHeight="1">
      <c r="A2" s="7" t="s">
        <v>57</v>
      </c>
    </row>
    <row r="3" ht="13.5" customHeight="1">
      <c r="A3" s="7" t="s">
        <v>167</v>
      </c>
    </row>
    <row r="17" spans="2:69" ht="13.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</row>
    <row r="18" spans="1:97" ht="13.5" customHeight="1">
      <c r="A18" s="13"/>
      <c r="B18" s="12" t="s">
        <v>874</v>
      </c>
      <c r="C18" s="12" t="s">
        <v>875</v>
      </c>
      <c r="D18" s="12" t="s">
        <v>876</v>
      </c>
      <c r="E18" s="12" t="s">
        <v>877</v>
      </c>
      <c r="F18" s="12" t="s">
        <v>878</v>
      </c>
      <c r="G18" s="12" t="s">
        <v>875</v>
      </c>
      <c r="H18" s="12" t="s">
        <v>876</v>
      </c>
      <c r="I18" s="12" t="s">
        <v>877</v>
      </c>
      <c r="J18" s="12" t="s">
        <v>879</v>
      </c>
      <c r="K18" s="12" t="s">
        <v>875</v>
      </c>
      <c r="L18" s="12" t="s">
        <v>876</v>
      </c>
      <c r="M18" s="12" t="s">
        <v>877</v>
      </c>
      <c r="N18" s="12" t="s">
        <v>880</v>
      </c>
      <c r="O18" s="12" t="s">
        <v>875</v>
      </c>
      <c r="P18" s="12" t="s">
        <v>876</v>
      </c>
      <c r="Q18" s="12" t="s">
        <v>877</v>
      </c>
      <c r="R18" s="12" t="s">
        <v>881</v>
      </c>
      <c r="S18" s="12" t="s">
        <v>875</v>
      </c>
      <c r="T18" s="12" t="s">
        <v>876</v>
      </c>
      <c r="U18" s="12" t="s">
        <v>877</v>
      </c>
      <c r="V18" s="12" t="s">
        <v>882</v>
      </c>
      <c r="W18" s="12" t="s">
        <v>875</v>
      </c>
      <c r="X18" s="12" t="s">
        <v>876</v>
      </c>
      <c r="Y18" s="12" t="s">
        <v>877</v>
      </c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</row>
    <row r="19" spans="1:97" ht="13.5" customHeight="1">
      <c r="A19" s="14" t="s">
        <v>960</v>
      </c>
      <c r="B19" s="9">
        <v>1.50</v>
      </c>
      <c r="C19" s="9">
        <v>1.84</v>
      </c>
      <c r="D19" s="9">
        <v>2.11</v>
      </c>
      <c r="E19" s="9">
        <v>2.16</v>
      </c>
      <c r="F19" s="9">
        <v>2.02</v>
      </c>
      <c r="G19" s="9">
        <v>1.95</v>
      </c>
      <c r="H19" s="9">
        <v>1.88</v>
      </c>
      <c r="I19" s="9">
        <v>1.88</v>
      </c>
      <c r="J19" s="9">
        <v>1.56</v>
      </c>
      <c r="K19" s="9">
        <v>1.43</v>
      </c>
      <c r="L19" s="9">
        <v>1.36</v>
      </c>
      <c r="M19" s="9">
        <v>1.34</v>
      </c>
      <c r="N19" s="9">
        <v>1.51</v>
      </c>
      <c r="O19" s="9">
        <v>1.65</v>
      </c>
      <c r="P19" s="9">
        <v>1.79</v>
      </c>
      <c r="Q19" s="9">
        <v>1.94</v>
      </c>
      <c r="R19" s="9">
        <v>1.85</v>
      </c>
      <c r="S19" s="9">
        <v>1.74</v>
      </c>
      <c r="T19" s="9">
        <v>1.63</v>
      </c>
      <c r="U19" s="9">
        <v>1.62</v>
      </c>
      <c r="V19" s="9">
        <v>1.61</v>
      </c>
      <c r="W19" s="9">
        <v>1.70</v>
      </c>
      <c r="X19" s="9">
        <v>1.78</v>
      </c>
      <c r="Y19" s="9">
        <v>1.89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</row>
    <row r="20" spans="1:97" ht="13.5" customHeight="1">
      <c r="A20" s="14" t="s">
        <v>961</v>
      </c>
      <c r="B20" s="9">
        <v>-0.21</v>
      </c>
      <c r="C20" s="9">
        <v>-0.30</v>
      </c>
      <c r="D20" s="9">
        <v>-0.38</v>
      </c>
      <c r="E20" s="9">
        <v>-0.45</v>
      </c>
      <c r="F20" s="9">
        <v>-0.50</v>
      </c>
      <c r="G20" s="9">
        <v>-0.52</v>
      </c>
      <c r="H20" s="9">
        <v>-0.53</v>
      </c>
      <c r="I20" s="9">
        <v>-0.52</v>
      </c>
      <c r="J20" s="9">
        <v>-0.48</v>
      </c>
      <c r="K20" s="9">
        <v>-0.43</v>
      </c>
      <c r="L20" s="9">
        <v>-0.35</v>
      </c>
      <c r="M20" s="9">
        <v>-0.27</v>
      </c>
      <c r="N20" s="9">
        <v>-0.17</v>
      </c>
      <c r="O20" s="9">
        <v>-0.070000000000000007</v>
      </c>
      <c r="P20" s="9">
        <v>0.04</v>
      </c>
      <c r="Q20" s="9">
        <v>0.16</v>
      </c>
      <c r="R20" s="9">
        <v>0.28000000000000003</v>
      </c>
      <c r="S20" s="9">
        <v>0.39</v>
      </c>
      <c r="T20" s="9">
        <v>0.51</v>
      </c>
      <c r="U20" s="9">
        <v>0.63</v>
      </c>
      <c r="V20" s="9">
        <v>0.74</v>
      </c>
      <c r="W20" s="9">
        <v>0.85</v>
      </c>
      <c r="X20" s="9">
        <v>0.95</v>
      </c>
      <c r="Y20" s="9">
        <v>1.05</v>
      </c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</row>
    <row r="21" spans="1:97" ht="13.5" customHeight="1">
      <c r="A21" s="175" t="s">
        <v>962</v>
      </c>
      <c r="B21" s="9">
        <v>0.96</v>
      </c>
      <c r="C21" s="9">
        <v>0.98</v>
      </c>
      <c r="D21" s="9">
        <v>1</v>
      </c>
      <c r="E21" s="9">
        <v>1.02</v>
      </c>
      <c r="F21" s="9">
        <v>1.06</v>
      </c>
      <c r="G21" s="9">
        <v>1.17</v>
      </c>
      <c r="H21" s="9">
        <v>1.28</v>
      </c>
      <c r="I21" s="9">
        <v>1.39</v>
      </c>
      <c r="J21" s="9">
        <v>1.25</v>
      </c>
      <c r="K21" s="9">
        <v>1.1499999999999999</v>
      </c>
      <c r="L21" s="9">
        <v>1.05</v>
      </c>
      <c r="M21" s="9">
        <v>0.95</v>
      </c>
      <c r="N21" s="9">
        <v>0.97</v>
      </c>
      <c r="O21" s="9">
        <v>1.01</v>
      </c>
      <c r="P21" s="9">
        <v>1.04</v>
      </c>
      <c r="Q21" s="9">
        <v>1.0900000000000001</v>
      </c>
      <c r="R21" s="9">
        <v>0.90</v>
      </c>
      <c r="S21" s="9">
        <v>0.79</v>
      </c>
      <c r="T21" s="9">
        <v>0.71</v>
      </c>
      <c r="U21" s="9">
        <v>0.73</v>
      </c>
      <c r="V21" s="9">
        <v>0.71</v>
      </c>
      <c r="W21" s="9">
        <v>0.73</v>
      </c>
      <c r="X21" s="9">
        <v>0.72</v>
      </c>
      <c r="Y21" s="9">
        <v>0.72</v>
      </c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</row>
    <row r="22" spans="1:97" ht="13.5" customHeight="1">
      <c r="A22" s="175" t="s">
        <v>963</v>
      </c>
      <c r="B22" s="9">
        <v>0.75</v>
      </c>
      <c r="C22" s="9">
        <v>1.17</v>
      </c>
      <c r="D22" s="9">
        <v>1.50</v>
      </c>
      <c r="E22" s="9">
        <v>1.59</v>
      </c>
      <c r="F22" s="9">
        <v>1.45</v>
      </c>
      <c r="G22" s="9">
        <v>1.30</v>
      </c>
      <c r="H22" s="9">
        <v>1.1299999999999999</v>
      </c>
      <c r="I22" s="9">
        <v>1</v>
      </c>
      <c r="J22" s="9">
        <v>0.80</v>
      </c>
      <c r="K22" s="9">
        <v>0.71</v>
      </c>
      <c r="L22" s="9">
        <v>0.67</v>
      </c>
      <c r="M22" s="9">
        <v>0.66</v>
      </c>
      <c r="N22" s="9">
        <v>0.71</v>
      </c>
      <c r="O22" s="9">
        <v>0.71</v>
      </c>
      <c r="P22" s="9">
        <v>0.71</v>
      </c>
      <c r="Q22" s="9">
        <v>0.69</v>
      </c>
      <c r="R22" s="9">
        <v>0.67</v>
      </c>
      <c r="S22" s="9">
        <v>0.56000000000000005</v>
      </c>
      <c r="T22" s="9">
        <v>0.41</v>
      </c>
      <c r="U22" s="9">
        <v>0.26</v>
      </c>
      <c r="V22" s="9">
        <v>0.16</v>
      </c>
      <c r="W22" s="9">
        <v>0.12</v>
      </c>
      <c r="X22" s="9">
        <v>0.11</v>
      </c>
      <c r="Y22" s="9">
        <v>0.12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List117">
    <tabColor theme="7" tint="0.399980008602142"/>
  </sheetPr>
  <dimension ref="A1:CK23"/>
  <sheetViews>
    <sheetView showGridLines="0" zoomScale="160" zoomScaleNormal="160" workbookViewId="0" topLeftCell="A1">
      <selection pane="topLeft" activeCell="F3" sqref="F3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114</v>
      </c>
      <c r="H1" s="3" t="s">
        <v>30</v>
      </c>
    </row>
    <row r="2" ht="13.5" customHeight="1">
      <c r="A2" s="7" t="s">
        <v>370</v>
      </c>
    </row>
    <row r="3" ht="13.5" customHeight="1">
      <c r="A3" s="7" t="s">
        <v>101</v>
      </c>
    </row>
    <row r="17" spans="2:69" ht="13.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</row>
    <row r="18" spans="1:89" ht="13.5" customHeight="1">
      <c r="A18" s="13"/>
      <c r="B18" s="12" t="s">
        <v>928</v>
      </c>
      <c r="C18" s="12" t="s">
        <v>875</v>
      </c>
      <c r="D18" s="12" t="s">
        <v>876</v>
      </c>
      <c r="E18" s="12" t="s">
        <v>877</v>
      </c>
      <c r="F18" s="12" t="s">
        <v>929</v>
      </c>
      <c r="G18" s="12" t="s">
        <v>875</v>
      </c>
      <c r="H18" s="12" t="s">
        <v>876</v>
      </c>
      <c r="I18" s="12" t="s">
        <v>877</v>
      </c>
      <c r="J18" s="12" t="s">
        <v>874</v>
      </c>
      <c r="K18" s="12" t="s">
        <v>875</v>
      </c>
      <c r="L18" s="12" t="s">
        <v>876</v>
      </c>
      <c r="M18" s="12" t="s">
        <v>877</v>
      </c>
      <c r="N18" s="12" t="s">
        <v>878</v>
      </c>
      <c r="O18" s="12" t="s">
        <v>875</v>
      </c>
      <c r="P18" s="12" t="s">
        <v>876</v>
      </c>
      <c r="Q18" s="12" t="s">
        <v>877</v>
      </c>
      <c r="R18" s="12" t="s">
        <v>879</v>
      </c>
      <c r="S18" s="12" t="s">
        <v>875</v>
      </c>
      <c r="T18" s="12" t="s">
        <v>876</v>
      </c>
      <c r="U18" s="12" t="s">
        <v>877</v>
      </c>
      <c r="V18" s="12" t="s">
        <v>880</v>
      </c>
      <c r="W18" s="12" t="s">
        <v>875</v>
      </c>
      <c r="X18" s="12" t="s">
        <v>876</v>
      </c>
      <c r="Y18" s="12" t="s">
        <v>877</v>
      </c>
      <c r="Z18" s="12" t="s">
        <v>881</v>
      </c>
      <c r="AA18" s="12" t="s">
        <v>875</v>
      </c>
      <c r="AB18" s="12" t="s">
        <v>876</v>
      </c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</row>
    <row r="19" spans="1:89" ht="13.5" customHeight="1">
      <c r="A19" s="14" t="s">
        <v>964</v>
      </c>
      <c r="B19" s="9">
        <v>78.56</v>
      </c>
      <c r="C19" s="9">
        <v>75.709999999999994</v>
      </c>
      <c r="D19" s="9">
        <v>78.22</v>
      </c>
      <c r="E19" s="9">
        <v>82.41</v>
      </c>
      <c r="F19" s="9">
        <v>85.01</v>
      </c>
      <c r="G19" s="9">
        <v>85.34</v>
      </c>
      <c r="H19" s="9">
        <v>83.61</v>
      </c>
      <c r="I19" s="9">
        <v>81.430000000000007</v>
      </c>
      <c r="J19" s="9">
        <v>81.69</v>
      </c>
      <c r="K19" s="9">
        <v>81.93</v>
      </c>
      <c r="L19" s="9">
        <v>81.80</v>
      </c>
      <c r="M19" s="9">
        <v>81.42</v>
      </c>
      <c r="N19" s="9">
        <v>81.91</v>
      </c>
      <c r="O19" s="9">
        <v>82.79</v>
      </c>
      <c r="P19" s="9">
        <v>83.19</v>
      </c>
      <c r="Q19" s="9">
        <v>83.10</v>
      </c>
      <c r="R19" s="9">
        <v>82.53</v>
      </c>
      <c r="S19" s="9">
        <v>81.70</v>
      </c>
      <c r="T19" s="9">
        <v>81.260000000000005</v>
      </c>
      <c r="U19" s="9">
        <v>81.83</v>
      </c>
      <c r="V19" s="9">
        <v>82.65</v>
      </c>
      <c r="W19" s="9">
        <v>83.38</v>
      </c>
      <c r="X19" s="9">
        <v>83.55</v>
      </c>
      <c r="Y19" s="1008">
        <v>82.87</v>
      </c>
      <c r="Z19" s="1008">
        <v>82.04</v>
      </c>
      <c r="AA19" s="1008">
        <v>82.55</v>
      </c>
      <c r="AB19" s="1008">
        <v>83.92</v>
      </c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</row>
    <row r="20" spans="1:89" ht="13.5" customHeight="1">
      <c r="A20" s="14" t="s">
        <v>965</v>
      </c>
      <c r="B20" s="9">
        <v>84.19</v>
      </c>
      <c r="C20" s="9">
        <v>84.19</v>
      </c>
      <c r="D20" s="9">
        <v>84.19</v>
      </c>
      <c r="E20" s="9">
        <v>84.19</v>
      </c>
      <c r="F20" s="9">
        <v>84.19</v>
      </c>
      <c r="G20" s="9">
        <v>84.19</v>
      </c>
      <c r="H20" s="9">
        <v>84.19</v>
      </c>
      <c r="I20" s="9">
        <v>84.19</v>
      </c>
      <c r="J20" s="9">
        <v>84.19</v>
      </c>
      <c r="K20" s="9">
        <v>84.19</v>
      </c>
      <c r="L20" s="9">
        <v>84.19</v>
      </c>
      <c r="M20" s="9">
        <v>84.19</v>
      </c>
      <c r="N20" s="9">
        <v>84.19</v>
      </c>
      <c r="O20" s="9">
        <v>84.19</v>
      </c>
      <c r="P20" s="9">
        <v>84.19</v>
      </c>
      <c r="Q20" s="9">
        <v>84.19</v>
      </c>
      <c r="R20" s="9">
        <v>84.19</v>
      </c>
      <c r="S20" s="9">
        <v>84.19</v>
      </c>
      <c r="T20" s="9">
        <v>84.19</v>
      </c>
      <c r="U20" s="9">
        <v>84.19</v>
      </c>
      <c r="V20" s="9">
        <v>84.19</v>
      </c>
      <c r="W20" s="9">
        <v>84.19</v>
      </c>
      <c r="X20" s="9">
        <v>84.19</v>
      </c>
      <c r="Y20" s="1008">
        <v>84.19</v>
      </c>
      <c r="Z20" s="1008">
        <v>84.19</v>
      </c>
      <c r="AA20" s="1008">
        <v>84.19</v>
      </c>
      <c r="AB20" s="1008">
        <v>84.19</v>
      </c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</row>
    <row r="21" spans="1:89" ht="13.5" customHeight="1">
      <c r="A21" s="1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</row>
    <row r="22" spans="25:28" ht="13.5" customHeight="1">
      <c r="Y22" s="1009"/>
      <c r="Z22" s="1009"/>
      <c r="AA22" s="1009"/>
      <c r="AB22" s="1009"/>
    </row>
    <row r="23" spans="25:28" ht="13.5" customHeight="1">
      <c r="Y23" s="1009"/>
      <c r="Z23" s="1009"/>
      <c r="AA23" s="1009"/>
      <c r="AB23" s="100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List119">
    <tabColor theme="7" tint="0.399980008602142"/>
  </sheetPr>
  <dimension ref="A1:CT21"/>
  <sheetViews>
    <sheetView showGridLines="0" zoomScale="160" zoomScaleNormal="160" workbookViewId="0" topLeftCell="A1">
      <selection pane="topLeft" activeCell="J4" sqref="J4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372</v>
      </c>
      <c r="H1" s="3" t="s">
        <v>30</v>
      </c>
    </row>
    <row r="2" ht="13.5" customHeight="1">
      <c r="A2" s="176" t="s">
        <v>373</v>
      </c>
    </row>
    <row r="3" ht="13.5" customHeight="1">
      <c r="A3" s="176" t="s">
        <v>101</v>
      </c>
    </row>
    <row r="17" spans="2:69" ht="13.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</row>
    <row r="18" spans="1:98" ht="13.5" customHeight="1">
      <c r="A18" s="13"/>
      <c r="B18" s="12" t="s">
        <v>966</v>
      </c>
      <c r="C18" s="12" t="s">
        <v>875</v>
      </c>
      <c r="D18" s="12" t="s">
        <v>876</v>
      </c>
      <c r="E18" s="12" t="s">
        <v>877</v>
      </c>
      <c r="F18" s="12" t="s">
        <v>967</v>
      </c>
      <c r="G18" s="12" t="s">
        <v>875</v>
      </c>
      <c r="H18" s="12" t="s">
        <v>876</v>
      </c>
      <c r="I18" s="12" t="s">
        <v>877</v>
      </c>
      <c r="J18" s="12" t="s">
        <v>968</v>
      </c>
      <c r="K18" s="12" t="s">
        <v>875</v>
      </c>
      <c r="L18" s="12" t="s">
        <v>876</v>
      </c>
      <c r="M18" s="12" t="s">
        <v>877</v>
      </c>
      <c r="N18" s="12" t="s">
        <v>969</v>
      </c>
      <c r="O18" s="12" t="s">
        <v>875</v>
      </c>
      <c r="P18" s="12" t="s">
        <v>876</v>
      </c>
      <c r="Q18" s="12" t="s">
        <v>877</v>
      </c>
      <c r="R18" s="12" t="s">
        <v>970</v>
      </c>
      <c r="S18" s="12" t="s">
        <v>875</v>
      </c>
      <c r="T18" s="12" t="s">
        <v>876</v>
      </c>
      <c r="U18" s="12" t="s">
        <v>877</v>
      </c>
      <c r="V18" s="12" t="s">
        <v>971</v>
      </c>
      <c r="W18" s="12" t="s">
        <v>875</v>
      </c>
      <c r="X18" s="12" t="s">
        <v>876</v>
      </c>
      <c r="Y18" s="12" t="s">
        <v>877</v>
      </c>
      <c r="Z18" s="12" t="s">
        <v>972</v>
      </c>
      <c r="AA18" s="12" t="s">
        <v>875</v>
      </c>
      <c r="AB18" s="12" t="s">
        <v>876</v>
      </c>
      <c r="AC18" s="12" t="s">
        <v>877</v>
      </c>
      <c r="AD18" s="12" t="s">
        <v>933</v>
      </c>
      <c r="AE18" s="12" t="s">
        <v>875</v>
      </c>
      <c r="AF18" s="12" t="s">
        <v>876</v>
      </c>
      <c r="AG18" s="12" t="s">
        <v>877</v>
      </c>
      <c r="AH18" s="12" t="s">
        <v>934</v>
      </c>
      <c r="AI18" s="12" t="s">
        <v>875</v>
      </c>
      <c r="AJ18" s="12" t="s">
        <v>876</v>
      </c>
      <c r="AK18" s="12" t="s">
        <v>877</v>
      </c>
      <c r="AL18" s="12" t="s">
        <v>935</v>
      </c>
      <c r="AM18" s="12" t="s">
        <v>875</v>
      </c>
      <c r="AN18" s="12" t="s">
        <v>876</v>
      </c>
      <c r="AO18" s="12" t="s">
        <v>877</v>
      </c>
      <c r="AP18" s="12" t="s">
        <v>936</v>
      </c>
      <c r="AQ18" s="12" t="s">
        <v>875</v>
      </c>
      <c r="AR18" s="12" t="s">
        <v>876</v>
      </c>
      <c r="AS18" s="12" t="s">
        <v>877</v>
      </c>
      <c r="AT18" s="12" t="s">
        <v>937</v>
      </c>
      <c r="AU18" s="12" t="s">
        <v>875</v>
      </c>
      <c r="AV18" s="12" t="s">
        <v>876</v>
      </c>
      <c r="AW18" s="12" t="s">
        <v>877</v>
      </c>
      <c r="AX18" s="12" t="s">
        <v>938</v>
      </c>
      <c r="AY18" s="12" t="s">
        <v>875</v>
      </c>
      <c r="AZ18" s="12" t="s">
        <v>876</v>
      </c>
      <c r="BA18" s="12" t="s">
        <v>877</v>
      </c>
      <c r="BB18" s="12" t="s">
        <v>939</v>
      </c>
      <c r="BC18" s="12" t="s">
        <v>875</v>
      </c>
      <c r="BD18" s="12" t="s">
        <v>876</v>
      </c>
      <c r="BE18" s="12" t="s">
        <v>877</v>
      </c>
      <c r="BF18" s="12" t="s">
        <v>940</v>
      </c>
      <c r="BG18" s="12" t="s">
        <v>875</v>
      </c>
      <c r="BH18" s="12" t="s">
        <v>876</v>
      </c>
      <c r="BI18" s="12" t="s">
        <v>877</v>
      </c>
      <c r="BJ18" s="12" t="s">
        <v>941</v>
      </c>
      <c r="BK18" s="12" t="s">
        <v>875</v>
      </c>
      <c r="BL18" s="12" t="s">
        <v>876</v>
      </c>
      <c r="BM18" s="12" t="s">
        <v>877</v>
      </c>
      <c r="BN18" s="12" t="s">
        <v>942</v>
      </c>
      <c r="BO18" s="12" t="s">
        <v>875</v>
      </c>
      <c r="BP18" s="12" t="s">
        <v>876</v>
      </c>
      <c r="BQ18" s="12" t="s">
        <v>877</v>
      </c>
      <c r="BR18" s="12" t="s">
        <v>943</v>
      </c>
      <c r="BS18" s="12" t="s">
        <v>875</v>
      </c>
      <c r="BT18" s="12" t="s">
        <v>876</v>
      </c>
      <c r="BU18" s="12" t="s">
        <v>877</v>
      </c>
      <c r="BV18" s="12" t="s">
        <v>928</v>
      </c>
      <c r="BW18" s="12" t="s">
        <v>875</v>
      </c>
      <c r="BX18" s="12" t="s">
        <v>876</v>
      </c>
      <c r="BY18" s="12" t="s">
        <v>877</v>
      </c>
      <c r="BZ18" s="12" t="s">
        <v>929</v>
      </c>
      <c r="CA18" s="12" t="s">
        <v>875</v>
      </c>
      <c r="CB18" s="12" t="s">
        <v>876</v>
      </c>
      <c r="CC18" s="12" t="s">
        <v>877</v>
      </c>
      <c r="CD18" s="12" t="s">
        <v>874</v>
      </c>
      <c r="CE18" s="12" t="s">
        <v>875</v>
      </c>
      <c r="CF18" s="12" t="s">
        <v>876</v>
      </c>
      <c r="CG18" s="12" t="s">
        <v>877</v>
      </c>
      <c r="CH18" s="12" t="s">
        <v>878</v>
      </c>
      <c r="CI18" s="12" t="s">
        <v>875</v>
      </c>
      <c r="CJ18" s="12" t="s">
        <v>876</v>
      </c>
      <c r="CK18" s="12" t="s">
        <v>877</v>
      </c>
      <c r="CL18" s="12" t="s">
        <v>879</v>
      </c>
      <c r="CM18" s="12" t="s">
        <v>875</v>
      </c>
      <c r="CN18" s="12" t="s">
        <v>876</v>
      </c>
      <c r="CO18" s="12" t="s">
        <v>877</v>
      </c>
      <c r="CP18" s="12" t="s">
        <v>880</v>
      </c>
      <c r="CQ18" s="12" t="s">
        <v>875</v>
      </c>
      <c r="CR18" s="12" t="s">
        <v>876</v>
      </c>
      <c r="CS18" s="12" t="s">
        <v>877</v>
      </c>
      <c r="CT18" s="12" t="s">
        <v>881</v>
      </c>
    </row>
    <row r="19" spans="1:98" ht="13.5" customHeight="1">
      <c r="A19" s="14"/>
      <c r="B19" s="9">
        <v>458.40</v>
      </c>
      <c r="C19" s="9">
        <v>457.40</v>
      </c>
      <c r="D19" s="9">
        <v>456.44</v>
      </c>
      <c r="E19" s="9">
        <v>455.51</v>
      </c>
      <c r="F19" s="9">
        <v>454.63</v>
      </c>
      <c r="G19" s="9">
        <v>453.80</v>
      </c>
      <c r="H19" s="9">
        <v>453.02</v>
      </c>
      <c r="I19" s="9">
        <v>452.30</v>
      </c>
      <c r="J19" s="9">
        <v>451.63</v>
      </c>
      <c r="K19" s="9">
        <v>451.01</v>
      </c>
      <c r="L19" s="9">
        <v>450.44</v>
      </c>
      <c r="M19" s="9">
        <v>449.90</v>
      </c>
      <c r="N19" s="9">
        <v>449.40</v>
      </c>
      <c r="O19" s="9">
        <v>448.94</v>
      </c>
      <c r="P19" s="9">
        <v>448.51</v>
      </c>
      <c r="Q19" s="9">
        <v>448.11</v>
      </c>
      <c r="R19" s="9">
        <v>447.76</v>
      </c>
      <c r="S19" s="9">
        <v>447.44</v>
      </c>
      <c r="T19" s="9">
        <v>447.16</v>
      </c>
      <c r="U19" s="9">
        <v>446.92</v>
      </c>
      <c r="V19" s="9">
        <v>446.72</v>
      </c>
      <c r="W19" s="9">
        <v>446.56</v>
      </c>
      <c r="X19" s="9">
        <v>446.43</v>
      </c>
      <c r="Y19" s="9">
        <v>446.34</v>
      </c>
      <c r="Z19" s="9">
        <v>446.29</v>
      </c>
      <c r="AA19" s="9">
        <v>446.27</v>
      </c>
      <c r="AB19" s="9">
        <v>446.26</v>
      </c>
      <c r="AC19" s="9">
        <v>446.28</v>
      </c>
      <c r="AD19" s="9">
        <v>446.30</v>
      </c>
      <c r="AE19" s="9">
        <v>446.33</v>
      </c>
      <c r="AF19" s="9">
        <v>446.34</v>
      </c>
      <c r="AG19" s="9">
        <v>446.35</v>
      </c>
      <c r="AH19" s="9">
        <v>446.32</v>
      </c>
      <c r="AI19" s="9">
        <v>446.27</v>
      </c>
      <c r="AJ19" s="9">
        <v>446.18</v>
      </c>
      <c r="AK19" s="9">
        <v>446.05</v>
      </c>
      <c r="AL19" s="9">
        <v>445.88</v>
      </c>
      <c r="AM19" s="9">
        <v>445.67</v>
      </c>
      <c r="AN19" s="9">
        <v>445.43</v>
      </c>
      <c r="AO19" s="9">
        <v>445.15</v>
      </c>
      <c r="AP19" s="9">
        <v>444.86</v>
      </c>
      <c r="AQ19" s="9">
        <v>444.55</v>
      </c>
      <c r="AR19" s="9">
        <v>444.24</v>
      </c>
      <c r="AS19" s="9">
        <v>443.94</v>
      </c>
      <c r="AT19" s="9">
        <v>443.66</v>
      </c>
      <c r="AU19" s="9">
        <v>443.40</v>
      </c>
      <c r="AV19" s="9">
        <v>443.17</v>
      </c>
      <c r="AW19" s="9">
        <v>442.97</v>
      </c>
      <c r="AX19" s="9">
        <v>442.79</v>
      </c>
      <c r="AY19" s="9">
        <v>442.64</v>
      </c>
      <c r="AZ19" s="9">
        <v>442.50</v>
      </c>
      <c r="BA19" s="9">
        <v>442.39</v>
      </c>
      <c r="BB19" s="9">
        <v>442.30</v>
      </c>
      <c r="BC19" s="9">
        <v>442.22</v>
      </c>
      <c r="BD19" s="9">
        <v>442.15</v>
      </c>
      <c r="BE19" s="9">
        <v>442.09</v>
      </c>
      <c r="BF19" s="9">
        <v>442.04</v>
      </c>
      <c r="BG19" s="9">
        <v>441.97</v>
      </c>
      <c r="BH19" s="9">
        <v>441.89</v>
      </c>
      <c r="BI19" s="9">
        <v>441.79</v>
      </c>
      <c r="BJ19" s="9">
        <v>441.66</v>
      </c>
      <c r="BK19" s="9">
        <v>441.48</v>
      </c>
      <c r="BL19" s="9">
        <v>441.27</v>
      </c>
      <c r="BM19" s="9">
        <v>441</v>
      </c>
      <c r="BN19" s="9">
        <v>440.67</v>
      </c>
      <c r="BO19" s="9">
        <v>440.30</v>
      </c>
      <c r="BP19" s="9">
        <v>439.87</v>
      </c>
      <c r="BQ19" s="9">
        <v>439.40</v>
      </c>
      <c r="BR19" s="9">
        <v>438.90</v>
      </c>
      <c r="BS19" s="9">
        <v>438.38</v>
      </c>
      <c r="BT19" s="9">
        <v>437.88</v>
      </c>
      <c r="BU19" s="9">
        <v>437.42</v>
      </c>
      <c r="BV19" s="9">
        <v>437.03</v>
      </c>
      <c r="BW19" s="9">
        <v>436.76</v>
      </c>
      <c r="BX19" s="9">
        <v>436.64</v>
      </c>
      <c r="BY19" s="9">
        <v>436.67</v>
      </c>
      <c r="BZ19" s="9">
        <v>436.87</v>
      </c>
      <c r="CA19" s="9">
        <v>437.22</v>
      </c>
      <c r="CB19" s="9">
        <v>437.73</v>
      </c>
      <c r="CC19" s="9">
        <v>438.35</v>
      </c>
      <c r="CD19" s="9">
        <v>439.07</v>
      </c>
      <c r="CE19" s="9">
        <v>439.87</v>
      </c>
      <c r="CF19" s="9">
        <v>440.72</v>
      </c>
      <c r="CG19" s="9">
        <v>441.60</v>
      </c>
      <c r="CH19" s="9">
        <v>442.50</v>
      </c>
      <c r="CI19" s="9">
        <v>443.41</v>
      </c>
      <c r="CJ19" s="9">
        <v>444.30</v>
      </c>
      <c r="CK19" s="9">
        <v>445.18</v>
      </c>
      <c r="CL19" s="9">
        <v>446.04</v>
      </c>
      <c r="CM19" s="9">
        <v>446.86</v>
      </c>
      <c r="CN19" s="9">
        <v>447.64</v>
      </c>
      <c r="CO19" s="9">
        <v>448.38</v>
      </c>
      <c r="CP19" s="9">
        <v>449.07</v>
      </c>
      <c r="CQ19" s="9">
        <v>449.73</v>
      </c>
      <c r="CR19" s="9">
        <v>450.33</v>
      </c>
      <c r="CS19" s="9">
        <v>450.89</v>
      </c>
      <c r="CT19" s="9">
        <v>451.40</v>
      </c>
    </row>
    <row r="20" spans="1:98" ht="13.5" customHeight="1">
      <c r="A20" s="14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</row>
    <row r="21" spans="1:98" ht="13.5" customHeight="1">
      <c r="A21" s="175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List45">
    <tabColor theme="6" tint="0.399980008602142"/>
    <pageSetUpPr fitToPage="1"/>
  </sheetPr>
  <dimension ref="A1:N37"/>
  <sheetViews>
    <sheetView showGridLines="0" zoomScale="130" zoomScaleNormal="130" workbookViewId="0" topLeftCell="B1">
      <selection pane="topLeft" activeCell="J2" sqref="J2"/>
    </sheetView>
  </sheetViews>
  <sheetFormatPr defaultColWidth="0" defaultRowHeight="12.75" customHeight="1" zeroHeight="1"/>
  <cols>
    <col min="1" max="1" width="0" style="123" hidden="1" customWidth="1"/>
    <col min="2" max="2" width="26.8333333333333" style="123" customWidth="1"/>
    <col min="3" max="3" width="0" style="123" hidden="1" customWidth="1"/>
    <col min="4" max="4" width="13.3333333333333" style="123" customWidth="1"/>
    <col min="5" max="14" width="6.66666666666667" style="123" customWidth="1"/>
    <col min="15" max="15" width="5.83333333333333" style="123" customWidth="1"/>
    <col min="16" max="57" width="0" style="123" hidden="1"/>
    <col min="58" max="16384" width="0" style="123" hidden="1"/>
  </cols>
  <sheetData>
    <row r="1" spans="1:8" ht="12.75" customHeight="1">
      <c r="A1" s="3" t="s">
        <v>31</v>
      </c>
      <c r="B1" s="3" t="s">
        <v>30</v>
      </c>
      <c r="E1"/>
      <c r="F1"/>
      <c r="G1"/>
      <c r="H1"/>
    </row>
    <row r="2" spans="1:2" ht="12.75" customHeight="1">
      <c r="A2" s="19"/>
      <c r="B2" s="19"/>
    </row>
    <row r="3" spans="1:8" ht="12.75" customHeight="1">
      <c r="A3" s="22" t="s">
        <v>67</v>
      </c>
      <c r="B3" s="22" t="s">
        <v>88</v>
      </c>
      <c r="E3"/>
      <c r="F3"/>
      <c r="G3"/>
      <c r="H3"/>
    </row>
    <row r="4" spans="1:9" ht="12.75" customHeight="1">
      <c r="A4" s="73" t="s">
        <v>159</v>
      </c>
      <c r="B4" s="73" t="s">
        <v>167</v>
      </c>
      <c r="C4" s="126"/>
      <c r="D4" s="126"/>
      <c r="E4" s="127"/>
      <c r="F4" s="128"/>
      <c r="G4" s="128"/>
      <c r="H4" s="127"/>
      <c r="I4" s="127"/>
    </row>
    <row r="5" spans="1:9" ht="12.75" customHeight="1">
      <c r="A5" s="73"/>
      <c r="B5" s="73"/>
      <c r="C5" s="126"/>
      <c r="D5" s="126"/>
      <c r="E5" s="127"/>
      <c r="F5" s="128"/>
      <c r="G5" s="128"/>
      <c r="H5" s="127"/>
      <c r="I5" s="127"/>
    </row>
    <row r="6" spans="1:14" ht="1.5" customHeight="1" thickBot="1">
      <c r="A6" s="84"/>
      <c r="B6" s="84"/>
      <c r="C6" s="84"/>
      <c r="D6" s="84"/>
      <c r="E6" s="84"/>
      <c r="F6" s="129"/>
      <c r="G6" s="90"/>
      <c r="H6" s="84"/>
      <c r="I6" s="84"/>
      <c r="J6" s="84"/>
      <c r="K6" s="84"/>
      <c r="L6" s="84"/>
      <c r="M6" s="84"/>
      <c r="N6" s="84"/>
    </row>
    <row r="7" spans="1:14" ht="12.75" customHeight="1">
      <c r="A7" s="278"/>
      <c r="B7" s="278"/>
      <c r="C7" s="723"/>
      <c r="D7" s="723"/>
      <c r="E7" s="279">
        <v>2020</v>
      </c>
      <c r="F7" s="279">
        <v>2021</v>
      </c>
      <c r="G7" s="279">
        <v>2022</v>
      </c>
      <c r="H7" s="279">
        <v>2023</v>
      </c>
      <c r="I7" s="279">
        <v>2024</v>
      </c>
      <c r="J7" s="279">
        <v>2025</v>
      </c>
      <c r="K7" s="311">
        <v>2026</v>
      </c>
      <c r="L7" s="311">
        <v>2027</v>
      </c>
      <c r="M7" s="311">
        <v>2028</v>
      </c>
      <c r="N7" s="311">
        <v>2029</v>
      </c>
    </row>
    <row r="8" spans="1:14" ht="12.75" customHeight="1" hidden="1">
      <c r="A8" s="689"/>
      <c r="B8" s="689"/>
      <c r="C8" s="724"/>
      <c r="D8" s="724"/>
      <c r="E8" s="701"/>
      <c r="F8" s="701"/>
      <c r="G8" s="701"/>
      <c r="H8" s="701"/>
      <c r="I8" s="701"/>
      <c r="J8" s="701"/>
      <c r="K8" s="669" t="s">
        <v>426</v>
      </c>
      <c r="L8" s="669" t="s">
        <v>426</v>
      </c>
      <c r="M8" s="669" t="s">
        <v>541</v>
      </c>
      <c r="N8" s="669" t="s">
        <v>541</v>
      </c>
    </row>
    <row r="9" spans="1:14" ht="12.75" customHeight="1">
      <c r="A9" s="708"/>
      <c r="B9" s="708"/>
      <c r="C9" s="542"/>
      <c r="D9" s="542"/>
      <c r="E9" s="701"/>
      <c r="F9" s="701"/>
      <c r="G9" s="701"/>
      <c r="H9" s="701"/>
      <c r="I9" s="701"/>
      <c r="J9" s="701"/>
      <c r="K9" s="669" t="s">
        <v>427</v>
      </c>
      <c r="L9" s="669" t="s">
        <v>427</v>
      </c>
      <c r="M9" s="669" t="s">
        <v>542</v>
      </c>
      <c r="N9" s="669" t="s">
        <v>542</v>
      </c>
    </row>
    <row r="10" spans="1:14" ht="12.75" customHeight="1">
      <c r="A10" s="729" t="s">
        <v>600</v>
      </c>
      <c r="B10" s="725" t="s">
        <v>601</v>
      </c>
      <c r="C10" s="543" t="s">
        <v>305</v>
      </c>
      <c r="D10" s="543" t="s">
        <v>305</v>
      </c>
      <c r="E10" s="532">
        <v>-3.10</v>
      </c>
      <c r="F10" s="532">
        <v>-0.50</v>
      </c>
      <c r="G10" s="532">
        <v>0.50</v>
      </c>
      <c r="H10" s="532">
        <v>-0.70</v>
      </c>
      <c r="I10" s="532">
        <v>-1.60</v>
      </c>
      <c r="J10" s="532">
        <v>-0.50</v>
      </c>
      <c r="K10" s="529">
        <v>-0.50</v>
      </c>
      <c r="L10" s="529">
        <v>0</v>
      </c>
      <c r="M10" s="529">
        <v>0.60</v>
      </c>
      <c r="N10" s="529">
        <v>0.60</v>
      </c>
    </row>
    <row r="11" spans="1:14" ht="12.75" customHeight="1">
      <c r="A11" s="381" t="s">
        <v>602</v>
      </c>
      <c r="B11" s="381" t="s">
        <v>603</v>
      </c>
      <c r="C11" s="544" t="s">
        <v>300</v>
      </c>
      <c r="D11" s="544" t="s">
        <v>301</v>
      </c>
      <c r="E11" s="533">
        <v>1.40</v>
      </c>
      <c r="F11" s="533">
        <v>1</v>
      </c>
      <c r="G11" s="533">
        <v>1.90</v>
      </c>
      <c r="H11" s="533">
        <v>1.90</v>
      </c>
      <c r="I11" s="533">
        <v>1.40</v>
      </c>
      <c r="J11" s="533">
        <v>1.70</v>
      </c>
      <c r="K11" s="528">
        <v>1.70</v>
      </c>
      <c r="L11" s="528">
        <v>1.70</v>
      </c>
      <c r="M11" s="528">
        <v>2.10</v>
      </c>
      <c r="N11" s="528">
        <v>2.40</v>
      </c>
    </row>
    <row r="12" spans="1:14" ht="12.75" customHeight="1">
      <c r="A12" s="374" t="s">
        <v>604</v>
      </c>
      <c r="B12" s="401" t="s">
        <v>605</v>
      </c>
      <c r="C12" s="545"/>
      <c r="D12" s="545"/>
      <c r="E12" s="534"/>
      <c r="F12" s="534"/>
      <c r="G12" s="534"/>
      <c r="H12" s="534"/>
      <c r="I12" s="534"/>
      <c r="J12" s="534"/>
      <c r="K12" s="531"/>
      <c r="L12" s="531"/>
      <c r="M12" s="531"/>
      <c r="N12" s="531"/>
    </row>
    <row r="13" spans="1:14" ht="12.75" customHeight="1">
      <c r="A13" s="614" t="s">
        <v>606</v>
      </c>
      <c r="B13" s="726" t="s">
        <v>607</v>
      </c>
      <c r="C13" s="546" t="s">
        <v>480</v>
      </c>
      <c r="D13" s="546" t="s">
        <v>295</v>
      </c>
      <c r="E13" s="727">
        <v>0.60</v>
      </c>
      <c r="F13" s="727">
        <v>0.10</v>
      </c>
      <c r="G13" s="727">
        <v>-0.30</v>
      </c>
      <c r="H13" s="727">
        <v>-0.50</v>
      </c>
      <c r="I13" s="727">
        <v>-0.40</v>
      </c>
      <c r="J13" s="727">
        <v>0</v>
      </c>
      <c r="K13" s="728">
        <v>0.50</v>
      </c>
      <c r="L13" s="728">
        <v>0.90</v>
      </c>
      <c r="M13" s="728">
        <v>1.20</v>
      </c>
      <c r="N13" s="728">
        <v>1.40</v>
      </c>
    </row>
    <row r="14" spans="1:14" ht="12.75" customHeight="1">
      <c r="A14" s="614" t="s">
        <v>608</v>
      </c>
      <c r="B14" s="726" t="s">
        <v>609</v>
      </c>
      <c r="C14" s="546" t="s">
        <v>480</v>
      </c>
      <c r="D14" s="546" t="s">
        <v>295</v>
      </c>
      <c r="E14" s="717">
        <v>1.50</v>
      </c>
      <c r="F14" s="717">
        <v>0.60</v>
      </c>
      <c r="G14" s="717">
        <v>1.30</v>
      </c>
      <c r="H14" s="717">
        <v>1.1000000000000001</v>
      </c>
      <c r="I14" s="717">
        <v>1.20</v>
      </c>
      <c r="J14" s="717">
        <v>0.90</v>
      </c>
      <c r="K14" s="718">
        <v>0.60</v>
      </c>
      <c r="L14" s="718">
        <v>0.70</v>
      </c>
      <c r="M14" s="718">
        <v>0.90</v>
      </c>
      <c r="N14" s="718">
        <v>0.80</v>
      </c>
    </row>
    <row r="15" spans="1:14" ht="12.75" customHeight="1">
      <c r="A15" s="614" t="s">
        <v>610</v>
      </c>
      <c r="B15" s="726" t="s">
        <v>611</v>
      </c>
      <c r="C15" s="546" t="s">
        <v>480</v>
      </c>
      <c r="D15" s="546" t="s">
        <v>295</v>
      </c>
      <c r="E15" s="717">
        <v>0.10</v>
      </c>
      <c r="F15" s="717">
        <v>-0.10</v>
      </c>
      <c r="G15" s="717">
        <v>1.1000000000000001</v>
      </c>
      <c r="H15" s="717">
        <v>0.80</v>
      </c>
      <c r="I15" s="717">
        <v>0.30</v>
      </c>
      <c r="J15" s="717">
        <v>0.20</v>
      </c>
      <c r="K15" s="718">
        <v>0</v>
      </c>
      <c r="L15" s="718">
        <v>-0.20</v>
      </c>
      <c r="M15" s="718">
        <v>0.10</v>
      </c>
      <c r="N15" s="718">
        <v>0.20</v>
      </c>
    </row>
    <row r="16" spans="1:14" ht="12.75" customHeight="1">
      <c r="A16" s="614" t="s">
        <v>612</v>
      </c>
      <c r="B16" s="726" t="s">
        <v>613</v>
      </c>
      <c r="C16" s="546" t="s">
        <v>480</v>
      </c>
      <c r="D16" s="546" t="s">
        <v>295</v>
      </c>
      <c r="E16" s="717">
        <v>-0.80</v>
      </c>
      <c r="F16" s="717">
        <v>0.50</v>
      </c>
      <c r="G16" s="717">
        <v>-0.70</v>
      </c>
      <c r="H16" s="717">
        <v>0.20</v>
      </c>
      <c r="I16" s="717">
        <v>-0.10</v>
      </c>
      <c r="J16" s="717">
        <v>0.40</v>
      </c>
      <c r="K16" s="718">
        <v>0.40</v>
      </c>
      <c r="L16" s="718">
        <v>0.10</v>
      </c>
      <c r="M16" s="718">
        <v>-0.10</v>
      </c>
      <c r="N16" s="718">
        <v>0</v>
      </c>
    </row>
    <row r="17" spans="1:14" ht="12.75" customHeight="1" thickBot="1">
      <c r="A17" s="535" t="s">
        <v>614</v>
      </c>
      <c r="B17" s="536" t="s">
        <v>615</v>
      </c>
      <c r="C17" s="547" t="s">
        <v>480</v>
      </c>
      <c r="D17" s="547" t="s">
        <v>295</v>
      </c>
      <c r="E17" s="537">
        <v>0</v>
      </c>
      <c r="F17" s="537">
        <v>0</v>
      </c>
      <c r="G17" s="537">
        <v>0.50</v>
      </c>
      <c r="H17" s="537">
        <v>0.40</v>
      </c>
      <c r="I17" s="537">
        <v>0.40</v>
      </c>
      <c r="J17" s="537">
        <v>0.30</v>
      </c>
      <c r="K17" s="530">
        <v>0.20</v>
      </c>
      <c r="L17" s="530">
        <v>0.10</v>
      </c>
      <c r="M17" s="530">
        <v>0.10</v>
      </c>
      <c r="N17" s="530">
        <v>0</v>
      </c>
    </row>
    <row r="18" spans="1:12" ht="12.75" customHeight="1">
      <c r="A18" s="84"/>
      <c r="B18" s="84"/>
      <c r="C18" s="84"/>
      <c r="D18" s="84"/>
      <c r="E18" s="130"/>
      <c r="F18" s="130"/>
      <c r="G18" s="130"/>
      <c r="H18" s="130"/>
      <c r="I18" s="130"/>
      <c r="J18" s="130"/>
      <c r="K18" s="130"/>
      <c r="L18" s="130"/>
    </row>
    <row r="19" spans="1:13" ht="12.75" customHeight="1">
      <c r="A19" s="84"/>
      <c r="B19" s="84"/>
      <c r="C19" s="84"/>
      <c r="D19" s="84"/>
      <c r="E19" s="131"/>
      <c r="F19" s="131"/>
      <c r="G19" s="131"/>
      <c r="H19" s="131"/>
      <c r="I19" s="131"/>
      <c r="J19" s="84"/>
      <c r="K19" s="84"/>
      <c r="L19" s="84"/>
      <c r="M19" s="84"/>
    </row>
    <row r="20" spans="1:12" ht="12.75" customHeight="1" hidden="1">
      <c r="A20" s="84"/>
      <c r="B20" s="84"/>
      <c r="C20" s="84"/>
      <c r="D20" s="84"/>
      <c r="E20" s="131"/>
      <c r="F20" s="131"/>
      <c r="G20" s="131"/>
      <c r="H20" s="131"/>
      <c r="I20" s="131"/>
      <c r="J20" s="84"/>
      <c r="K20" s="84"/>
      <c r="L20" s="84"/>
    </row>
    <row r="21" spans="1:10" ht="12.75" customHeight="1" hidden="1">
      <c r="A21" s="84"/>
      <c r="B21" s="84"/>
      <c r="C21" s="84"/>
      <c r="D21" s="84"/>
      <c r="E21" s="131"/>
      <c r="F21" s="131"/>
      <c r="G21" s="131"/>
      <c r="H21" s="131"/>
      <c r="I21" s="131"/>
      <c r="J21" s="84"/>
    </row>
    <row r="22" spans="1:12" ht="12.75" customHeight="1" hidden="1">
      <c r="A22" s="84"/>
      <c r="B22" s="84"/>
      <c r="C22" s="84"/>
      <c r="D22" s="84"/>
      <c r="E22" s="131"/>
      <c r="F22" s="131"/>
      <c r="G22" s="131"/>
      <c r="H22" s="131"/>
      <c r="I22" s="131"/>
      <c r="J22" s="84"/>
      <c r="K22" s="84"/>
      <c r="L22" s="84"/>
    </row>
    <row r="23" spans="1:10" ht="12.75" customHeight="1" hidden="1">
      <c r="A23" s="84"/>
      <c r="B23" s="84"/>
      <c r="C23" s="84"/>
      <c r="D23" s="84"/>
      <c r="E23" s="131"/>
      <c r="F23" s="131"/>
      <c r="G23" s="131"/>
      <c r="H23" s="131"/>
      <c r="I23" s="131"/>
      <c r="J23" s="84"/>
    </row>
    <row r="24" spans="1:12" ht="12.75" customHeight="1" hidden="1">
      <c r="A24" s="132"/>
      <c r="B24" s="132"/>
      <c r="C24" s="132"/>
      <c r="D24" s="132"/>
      <c r="E24" s="84"/>
      <c r="F24" s="84"/>
      <c r="G24" s="84"/>
      <c r="H24" s="84"/>
      <c r="I24" s="84"/>
      <c r="J24" s="84"/>
      <c r="K24" s="84"/>
      <c r="L24" s="84"/>
    </row>
    <row r="25" spans="1:14" ht="12.75" customHeight="1" hidden="1">
      <c r="A25" s="84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</row>
    <row r="26" spans="1:14" ht="12.75" customHeight="1" hidden="1">
      <c r="A26" s="84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</row>
    <row r="37" spans="13:14" ht="12.75" customHeight="1" hidden="1">
      <c r="M37" s="125"/>
      <c r="N37" s="125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N4" sqref="N4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1" bottom="0.63" header="0.511811023622047" footer="0.36"/>
  <pageSetup horizontalDpi="180" verticalDpi="180" orientation="landscape" paperSize="9" r:id="rId1"/>
  <headerFooter alignWithMargins="0">
    <oddFooter>&amp;C&amp;D &amp;T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List12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1"/>
  </cols>
  <sheetData>
    <row r="1" ht="13.5" customHeight="1">
      <c r="A1" s="3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List122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1640625" defaultRowHeight="13.5" customHeight="1"/>
  <cols>
    <col min="1" max="1" width="20.3333333333333" style="174" customWidth="1"/>
    <col min="2" max="16384" width="7.16666666666667" style="174"/>
  </cols>
  <sheetData>
    <row r="1" spans="1:8" ht="13.5" customHeight="1">
      <c r="A1" s="290" t="s">
        <v>69</v>
      </c>
      <c r="H1" s="3" t="s">
        <v>30</v>
      </c>
    </row>
    <row r="2" ht="13.5" customHeight="1">
      <c r="A2" s="176" t="s">
        <v>56</v>
      </c>
    </row>
    <row r="3" ht="13.5" customHeight="1">
      <c r="A3" s="7" t="s">
        <v>187</v>
      </c>
    </row>
    <row r="16" spans="2:69" ht="13.5" customHeight="1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</row>
    <row r="17" spans="1:69" ht="13.5" customHeight="1">
      <c r="A17" s="13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</row>
    <row r="18" spans="1:169" ht="13.5" customHeight="1">
      <c r="A18" s="14"/>
      <c r="B18" s="9" t="s">
        <v>934</v>
      </c>
      <c r="C18" s="9" t="s">
        <v>875</v>
      </c>
      <c r="D18" s="9" t="s">
        <v>876</v>
      </c>
      <c r="E18" s="9" t="s">
        <v>877</v>
      </c>
      <c r="F18" s="9" t="s">
        <v>935</v>
      </c>
      <c r="G18" s="9" t="s">
        <v>875</v>
      </c>
      <c r="H18" s="9" t="s">
        <v>876</v>
      </c>
      <c r="I18" s="9" t="s">
        <v>877</v>
      </c>
      <c r="J18" s="9" t="s">
        <v>936</v>
      </c>
      <c r="K18" s="9" t="s">
        <v>875</v>
      </c>
      <c r="L18" s="9" t="s">
        <v>876</v>
      </c>
      <c r="M18" s="9" t="s">
        <v>877</v>
      </c>
      <c r="N18" s="9" t="s">
        <v>937</v>
      </c>
      <c r="O18" s="9" t="s">
        <v>875</v>
      </c>
      <c r="P18" s="9" t="s">
        <v>876</v>
      </c>
      <c r="Q18" s="9" t="s">
        <v>877</v>
      </c>
      <c r="R18" s="9" t="s">
        <v>938</v>
      </c>
      <c r="S18" s="9" t="s">
        <v>875</v>
      </c>
      <c r="T18" s="9" t="s">
        <v>876</v>
      </c>
      <c r="U18" s="9" t="s">
        <v>877</v>
      </c>
      <c r="V18" s="9" t="s">
        <v>939</v>
      </c>
      <c r="W18" s="9" t="s">
        <v>875</v>
      </c>
      <c r="X18" s="9" t="s">
        <v>876</v>
      </c>
      <c r="Y18" s="9" t="s">
        <v>877</v>
      </c>
      <c r="Z18" s="9" t="s">
        <v>940</v>
      </c>
      <c r="AA18" s="9" t="s">
        <v>875</v>
      </c>
      <c r="AB18" s="9" t="s">
        <v>876</v>
      </c>
      <c r="AC18" s="9" t="s">
        <v>877</v>
      </c>
      <c r="AD18" s="9" t="s">
        <v>941</v>
      </c>
      <c r="AE18" s="9" t="s">
        <v>875</v>
      </c>
      <c r="AF18" s="9" t="s">
        <v>876</v>
      </c>
      <c r="AG18" s="9" t="s">
        <v>877</v>
      </c>
      <c r="AH18" s="9" t="s">
        <v>942</v>
      </c>
      <c r="AI18" s="9" t="s">
        <v>875</v>
      </c>
      <c r="AJ18" s="9" t="s">
        <v>876</v>
      </c>
      <c r="AK18" s="9" t="s">
        <v>877</v>
      </c>
      <c r="AL18" s="9" t="s">
        <v>943</v>
      </c>
      <c r="AM18" s="9" t="s">
        <v>875</v>
      </c>
      <c r="AN18" s="9" t="s">
        <v>876</v>
      </c>
      <c r="AO18" s="9" t="s">
        <v>877</v>
      </c>
      <c r="AP18" s="9" t="s">
        <v>928</v>
      </c>
      <c r="AQ18" s="9" t="s">
        <v>875</v>
      </c>
      <c r="AR18" s="9" t="s">
        <v>876</v>
      </c>
      <c r="AS18" s="9" t="s">
        <v>877</v>
      </c>
      <c r="AT18" s="9" t="s">
        <v>929</v>
      </c>
      <c r="AU18" s="9" t="s">
        <v>875</v>
      </c>
      <c r="AV18" s="9" t="s">
        <v>876</v>
      </c>
      <c r="AW18" s="9" t="s">
        <v>877</v>
      </c>
      <c r="AX18" s="9" t="s">
        <v>874</v>
      </c>
      <c r="AY18" s="9" t="s">
        <v>875</v>
      </c>
      <c r="AZ18" s="9" t="s">
        <v>876</v>
      </c>
      <c r="BA18" s="9" t="s">
        <v>877</v>
      </c>
      <c r="BB18" s="9" t="s">
        <v>878</v>
      </c>
      <c r="BC18" s="9" t="s">
        <v>875</v>
      </c>
      <c r="BD18" s="9" t="s">
        <v>876</v>
      </c>
      <c r="BE18" s="9" t="s">
        <v>877</v>
      </c>
      <c r="BF18" s="9" t="s">
        <v>879</v>
      </c>
      <c r="BG18" s="9" t="s">
        <v>875</v>
      </c>
      <c r="BH18" s="9" t="s">
        <v>876</v>
      </c>
      <c r="BI18" s="9" t="s">
        <v>877</v>
      </c>
      <c r="BJ18" s="9" t="s">
        <v>880</v>
      </c>
      <c r="BK18" s="9" t="s">
        <v>875</v>
      </c>
      <c r="BL18" s="9" t="s">
        <v>876</v>
      </c>
      <c r="BM18" s="9" t="s">
        <v>877</v>
      </c>
      <c r="BN18" s="9" t="s">
        <v>881</v>
      </c>
      <c r="BO18" s="9" t="s">
        <v>875</v>
      </c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</row>
    <row r="19" spans="1:169" ht="13.5" customHeight="1">
      <c r="A19" s="14" t="s">
        <v>973</v>
      </c>
      <c r="B19" s="9">
        <v>88.03</v>
      </c>
      <c r="C19" s="9">
        <v>95.36</v>
      </c>
      <c r="D19" s="9">
        <v>98.28</v>
      </c>
      <c r="E19" s="9">
        <v>102.40</v>
      </c>
      <c r="F19" s="9">
        <v>104.45</v>
      </c>
      <c r="G19" s="9">
        <v>98.59</v>
      </c>
      <c r="H19" s="9">
        <v>95.36</v>
      </c>
      <c r="I19" s="9">
        <v>94.77</v>
      </c>
      <c r="J19" s="9">
        <v>94.55</v>
      </c>
      <c r="K19" s="9">
        <v>90.71</v>
      </c>
      <c r="L19" s="9">
        <v>84.81</v>
      </c>
      <c r="M19" s="9">
        <v>83.60</v>
      </c>
      <c r="N19" s="9">
        <v>84.81</v>
      </c>
      <c r="O19" s="9">
        <v>83.79</v>
      </c>
      <c r="P19" s="9">
        <v>87.29</v>
      </c>
      <c r="Q19" s="9">
        <v>94.68</v>
      </c>
      <c r="R19" s="9">
        <v>95.27</v>
      </c>
      <c r="S19" s="9">
        <v>96.48</v>
      </c>
      <c r="T19" s="9">
        <v>95.45</v>
      </c>
      <c r="U19" s="9">
        <v>95.58</v>
      </c>
      <c r="V19" s="9">
        <v>95.89</v>
      </c>
      <c r="W19" s="9">
        <v>96.60</v>
      </c>
      <c r="X19" s="9">
        <v>96.60</v>
      </c>
      <c r="Y19" s="9">
        <v>93.81</v>
      </c>
      <c r="Z19" s="9">
        <v>96.42</v>
      </c>
      <c r="AA19" s="9">
        <v>94.86</v>
      </c>
      <c r="AB19" s="9">
        <v>96.60</v>
      </c>
      <c r="AC19" s="9">
        <v>98.06</v>
      </c>
      <c r="AD19" s="9">
        <v>96.20</v>
      </c>
      <c r="AE19" s="9">
        <v>93.87</v>
      </c>
      <c r="AF19" s="9">
        <v>96.70</v>
      </c>
      <c r="AG19" s="9">
        <v>98.49</v>
      </c>
      <c r="AH19" s="9">
        <v>96.73</v>
      </c>
      <c r="AI19" s="9">
        <v>96.29</v>
      </c>
      <c r="AJ19" s="9">
        <v>94.93</v>
      </c>
      <c r="AK19" s="9">
        <v>94.83</v>
      </c>
      <c r="AL19" s="9">
        <v>92.79</v>
      </c>
      <c r="AM19" s="9">
        <v>91.64</v>
      </c>
      <c r="AN19" s="9">
        <v>90.30</v>
      </c>
      <c r="AO19" s="9">
        <v>87.70</v>
      </c>
      <c r="AP19" s="9">
        <v>86.58</v>
      </c>
      <c r="AQ19" s="9">
        <v>68.30</v>
      </c>
      <c r="AR19" s="9">
        <v>86.39</v>
      </c>
      <c r="AS19" s="9">
        <v>86.49</v>
      </c>
      <c r="AT19" s="9">
        <v>90.12</v>
      </c>
      <c r="AU19" s="9">
        <v>99.08</v>
      </c>
      <c r="AV19" s="9">
        <v>90.92</v>
      </c>
      <c r="AW19" s="9">
        <v>86.89</v>
      </c>
      <c r="AX19" s="9">
        <v>91.23</v>
      </c>
      <c r="AY19" s="9">
        <v>98.37</v>
      </c>
      <c r="AZ19" s="9">
        <v>91.11</v>
      </c>
      <c r="BA19" s="9">
        <v>85.87</v>
      </c>
      <c r="BB19" s="9">
        <v>87.17</v>
      </c>
      <c r="BC19" s="9">
        <v>87.08</v>
      </c>
      <c r="BD19" s="9">
        <v>83.04</v>
      </c>
      <c r="BE19" s="9">
        <v>88.32</v>
      </c>
      <c r="BF19" s="9">
        <v>82.67</v>
      </c>
      <c r="BG19" s="9">
        <v>86.98</v>
      </c>
      <c r="BH19" s="9">
        <v>86.36</v>
      </c>
      <c r="BI19" s="9">
        <v>85.87</v>
      </c>
      <c r="BJ19" s="9">
        <v>87.82</v>
      </c>
      <c r="BK19" s="9">
        <v>87.01</v>
      </c>
      <c r="BL19" s="9">
        <v>88.13</v>
      </c>
      <c r="BM19" s="9">
        <v>88.66</v>
      </c>
      <c r="BN19" s="9">
        <v>89.89</v>
      </c>
      <c r="BO19" s="9">
        <v>89.92</v>
      </c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</row>
    <row r="20" spans="1:169" ht="13.5" customHeight="1">
      <c r="A20" s="175" t="s">
        <v>974</v>
      </c>
      <c r="B20" s="9">
        <v>3.97</v>
      </c>
      <c r="C20" s="9">
        <v>5.81</v>
      </c>
      <c r="D20" s="9">
        <v>7.60</v>
      </c>
      <c r="E20" s="9">
        <v>9.6199999999999992</v>
      </c>
      <c r="F20" s="9">
        <v>9.2200000000000006</v>
      </c>
      <c r="G20" s="9">
        <v>8.9700000000000006</v>
      </c>
      <c r="H20" s="9">
        <v>6.38</v>
      </c>
      <c r="I20" s="9">
        <v>4.09</v>
      </c>
      <c r="J20" s="9">
        <v>-0.03</v>
      </c>
      <c r="K20" s="9">
        <v>-2.97</v>
      </c>
      <c r="L20" s="9">
        <v>-5.0599999999999996</v>
      </c>
      <c r="M20" s="9">
        <v>-5.07</v>
      </c>
      <c r="N20" s="9">
        <v>-4.07</v>
      </c>
      <c r="O20" s="9">
        <v>-2.39</v>
      </c>
      <c r="P20" s="9">
        <v>-2.4500000000000002</v>
      </c>
      <c r="Q20" s="9">
        <v>-1.92</v>
      </c>
      <c r="R20" s="9">
        <v>0.78</v>
      </c>
      <c r="S20" s="9">
        <v>1.96</v>
      </c>
      <c r="T20" s="9">
        <v>3.21</v>
      </c>
      <c r="U20" s="9">
        <v>5.78</v>
      </c>
      <c r="V20" s="9">
        <v>6.65</v>
      </c>
      <c r="W20" s="9">
        <v>6.05</v>
      </c>
      <c r="X20" s="9">
        <v>7.21</v>
      </c>
      <c r="Y20" s="9">
        <v>4.33</v>
      </c>
      <c r="Z20" s="9">
        <v>3.73</v>
      </c>
      <c r="AA20" s="9">
        <v>1.39</v>
      </c>
      <c r="AB20" s="9">
        <v>2.2000000000000002</v>
      </c>
      <c r="AC20" s="9">
        <v>3.74</v>
      </c>
      <c r="AD20" s="9">
        <v>4.30</v>
      </c>
      <c r="AE20" s="9">
        <v>10.14</v>
      </c>
      <c r="AF20" s="9">
        <v>9.90</v>
      </c>
      <c r="AG20" s="9">
        <v>7.18</v>
      </c>
      <c r="AH20" s="9">
        <v>4.7699999999999996</v>
      </c>
      <c r="AI20" s="9">
        <v>0.16</v>
      </c>
      <c r="AJ20" s="9">
        <v>0.09</v>
      </c>
      <c r="AK20" s="9">
        <v>1.02</v>
      </c>
      <c r="AL20" s="9">
        <v>2.84</v>
      </c>
      <c r="AM20" s="9">
        <v>4.2699999999999996</v>
      </c>
      <c r="AN20" s="9">
        <v>3.38</v>
      </c>
      <c r="AO20" s="9">
        <v>2.2799999999999998</v>
      </c>
      <c r="AP20" s="9">
        <v>-4.13</v>
      </c>
      <c r="AQ20" s="9">
        <v>-21.27</v>
      </c>
      <c r="AR20" s="9">
        <v>-7.66</v>
      </c>
      <c r="AS20" s="9">
        <v>-5.24</v>
      </c>
      <c r="AT20" s="9">
        <v>-1.62</v>
      </c>
      <c r="AU20" s="9">
        <v>17.52</v>
      </c>
      <c r="AV20" s="9">
        <v>-1.37</v>
      </c>
      <c r="AW20" s="9">
        <v>-3.28</v>
      </c>
      <c r="AX20" s="9">
        <v>0.78</v>
      </c>
      <c r="AY20" s="9">
        <v>4.7699999999999996</v>
      </c>
      <c r="AZ20" s="9">
        <v>6.46</v>
      </c>
      <c r="BA20" s="9">
        <v>6.90</v>
      </c>
      <c r="BB20" s="9">
        <v>3.51</v>
      </c>
      <c r="BC20" s="9">
        <v>0.66</v>
      </c>
      <c r="BD20" s="9">
        <v>-1.04</v>
      </c>
      <c r="BE20" s="9">
        <v>-0.15</v>
      </c>
      <c r="BF20" s="9">
        <v>-2.2400000000000002</v>
      </c>
      <c r="BG20" s="9">
        <v>-3.01</v>
      </c>
      <c r="BH20" s="9">
        <v>-0.85</v>
      </c>
      <c r="BI20" s="9">
        <v>-2.16</v>
      </c>
      <c r="BJ20" s="9">
        <v>0.56000000000000005</v>
      </c>
      <c r="BK20" s="9">
        <v>2.2000000000000002</v>
      </c>
      <c r="BL20" s="9">
        <v>1.84</v>
      </c>
      <c r="BM20" s="9">
        <v>2.84</v>
      </c>
      <c r="BN20" s="9">
        <v>1.73</v>
      </c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List124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1640625" defaultRowHeight="13.5" customHeight="1"/>
  <cols>
    <col min="1" max="1" width="20.3333333333333" style="174" customWidth="1"/>
    <col min="2" max="16384" width="7.16666666666667" style="174"/>
  </cols>
  <sheetData>
    <row r="1" spans="1:8" ht="13.5" customHeight="1">
      <c r="A1" s="290" t="s">
        <v>71</v>
      </c>
      <c r="H1" s="3" t="s">
        <v>30</v>
      </c>
    </row>
    <row r="2" ht="13.5" customHeight="1">
      <c r="A2" s="176" t="s">
        <v>56</v>
      </c>
    </row>
    <row r="3" ht="13.5" customHeight="1">
      <c r="A3" s="7" t="s">
        <v>187</v>
      </c>
    </row>
    <row r="16" spans="2:69" ht="13.5" customHeight="1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</row>
    <row r="17" spans="1:69" ht="13.5" customHeight="1">
      <c r="A17" s="13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</row>
    <row r="18" spans="1:169" ht="13.5" customHeight="1">
      <c r="A18" s="14"/>
      <c r="B18" s="9" t="s">
        <v>934</v>
      </c>
      <c r="C18" s="9" t="s">
        <v>875</v>
      </c>
      <c r="D18" s="9" t="s">
        <v>876</v>
      </c>
      <c r="E18" s="9" t="s">
        <v>877</v>
      </c>
      <c r="F18" s="9" t="s">
        <v>935</v>
      </c>
      <c r="G18" s="9" t="s">
        <v>875</v>
      </c>
      <c r="H18" s="9" t="s">
        <v>876</v>
      </c>
      <c r="I18" s="9" t="s">
        <v>877</v>
      </c>
      <c r="J18" s="9" t="s">
        <v>936</v>
      </c>
      <c r="K18" s="9" t="s">
        <v>875</v>
      </c>
      <c r="L18" s="9" t="s">
        <v>876</v>
      </c>
      <c r="M18" s="9" t="s">
        <v>877</v>
      </c>
      <c r="N18" s="9" t="s">
        <v>937</v>
      </c>
      <c r="O18" s="9" t="s">
        <v>875</v>
      </c>
      <c r="P18" s="9" t="s">
        <v>876</v>
      </c>
      <c r="Q18" s="9" t="s">
        <v>877</v>
      </c>
      <c r="R18" s="9" t="s">
        <v>938</v>
      </c>
      <c r="S18" s="9" t="s">
        <v>875</v>
      </c>
      <c r="T18" s="9" t="s">
        <v>876</v>
      </c>
      <c r="U18" s="9" t="s">
        <v>877</v>
      </c>
      <c r="V18" s="9" t="s">
        <v>939</v>
      </c>
      <c r="W18" s="9" t="s">
        <v>875</v>
      </c>
      <c r="X18" s="9" t="s">
        <v>876</v>
      </c>
      <c r="Y18" s="9" t="s">
        <v>877</v>
      </c>
      <c r="Z18" s="9" t="s">
        <v>940</v>
      </c>
      <c r="AA18" s="9" t="s">
        <v>875</v>
      </c>
      <c r="AB18" s="9" t="s">
        <v>876</v>
      </c>
      <c r="AC18" s="9" t="s">
        <v>877</v>
      </c>
      <c r="AD18" s="9" t="s">
        <v>941</v>
      </c>
      <c r="AE18" s="9" t="s">
        <v>875</v>
      </c>
      <c r="AF18" s="9" t="s">
        <v>876</v>
      </c>
      <c r="AG18" s="9" t="s">
        <v>877</v>
      </c>
      <c r="AH18" s="9" t="s">
        <v>942</v>
      </c>
      <c r="AI18" s="9" t="s">
        <v>875</v>
      </c>
      <c r="AJ18" s="9" t="s">
        <v>876</v>
      </c>
      <c r="AK18" s="9" t="s">
        <v>877</v>
      </c>
      <c r="AL18" s="9" t="s">
        <v>943</v>
      </c>
      <c r="AM18" s="9" t="s">
        <v>875</v>
      </c>
      <c r="AN18" s="9" t="s">
        <v>876</v>
      </c>
      <c r="AO18" s="9" t="s">
        <v>877</v>
      </c>
      <c r="AP18" s="9" t="s">
        <v>928</v>
      </c>
      <c r="AQ18" s="9" t="s">
        <v>875</v>
      </c>
      <c r="AR18" s="9" t="s">
        <v>876</v>
      </c>
      <c r="AS18" s="9" t="s">
        <v>877</v>
      </c>
      <c r="AT18" s="9" t="s">
        <v>929</v>
      </c>
      <c r="AU18" s="9" t="s">
        <v>875</v>
      </c>
      <c r="AV18" s="9" t="s">
        <v>876</v>
      </c>
      <c r="AW18" s="9" t="s">
        <v>877</v>
      </c>
      <c r="AX18" s="9" t="s">
        <v>874</v>
      </c>
      <c r="AY18" s="9" t="s">
        <v>875</v>
      </c>
      <c r="AZ18" s="9" t="s">
        <v>876</v>
      </c>
      <c r="BA18" s="9" t="s">
        <v>877</v>
      </c>
      <c r="BB18" s="9" t="s">
        <v>878</v>
      </c>
      <c r="BC18" s="9" t="s">
        <v>875</v>
      </c>
      <c r="BD18" s="9" t="s">
        <v>876</v>
      </c>
      <c r="BE18" s="9" t="s">
        <v>877</v>
      </c>
      <c r="BF18" s="9" t="s">
        <v>879</v>
      </c>
      <c r="BG18" s="9" t="s">
        <v>875</v>
      </c>
      <c r="BH18" s="9" t="s">
        <v>876</v>
      </c>
      <c r="BI18" s="9" t="s">
        <v>877</v>
      </c>
      <c r="BJ18" s="9" t="s">
        <v>880</v>
      </c>
      <c r="BK18" s="9" t="s">
        <v>875</v>
      </c>
      <c r="BL18" s="9" t="s">
        <v>876</v>
      </c>
      <c r="BM18" s="9" t="s">
        <v>877</v>
      </c>
      <c r="BN18" s="9" t="s">
        <v>881</v>
      </c>
      <c r="BO18" s="9" t="s">
        <v>875</v>
      </c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</row>
    <row r="19" spans="1:169" ht="13.5" customHeight="1">
      <c r="A19" s="14" t="s">
        <v>973</v>
      </c>
      <c r="B19" s="9">
        <v>69.72</v>
      </c>
      <c r="C19" s="9">
        <v>69.38</v>
      </c>
      <c r="D19" s="9">
        <v>64.75</v>
      </c>
      <c r="E19" s="9">
        <v>59.10</v>
      </c>
      <c r="F19" s="9">
        <v>61.67</v>
      </c>
      <c r="G19" s="9">
        <v>61.33</v>
      </c>
      <c r="H19" s="9">
        <v>62.53</v>
      </c>
      <c r="I19" s="9">
        <v>62.36</v>
      </c>
      <c r="J19" s="9">
        <v>55.50</v>
      </c>
      <c r="K19" s="9">
        <v>56.19</v>
      </c>
      <c r="L19" s="9">
        <v>58.07</v>
      </c>
      <c r="M19" s="9">
        <v>56.87</v>
      </c>
      <c r="N19" s="9">
        <v>55.50</v>
      </c>
      <c r="O19" s="9">
        <v>47.97</v>
      </c>
      <c r="P19" s="9">
        <v>51.91</v>
      </c>
      <c r="Q19" s="9">
        <v>50.54</v>
      </c>
      <c r="R19" s="9">
        <v>56.36</v>
      </c>
      <c r="S19" s="9">
        <v>63.38</v>
      </c>
      <c r="T19" s="9">
        <v>69.89</v>
      </c>
      <c r="U19" s="9">
        <v>76.92</v>
      </c>
      <c r="V19" s="9">
        <v>81.37</v>
      </c>
      <c r="W19" s="9">
        <v>86</v>
      </c>
      <c r="X19" s="9">
        <v>83.60</v>
      </c>
      <c r="Y19" s="9">
        <v>86.68</v>
      </c>
      <c r="Z19" s="9">
        <v>85.14</v>
      </c>
      <c r="AA19" s="9">
        <v>78.12</v>
      </c>
      <c r="AB19" s="9">
        <v>75.37</v>
      </c>
      <c r="AC19" s="9">
        <v>76.23</v>
      </c>
      <c r="AD19" s="9">
        <v>77.599999999999994</v>
      </c>
      <c r="AE19" s="9">
        <v>79.489999999999995</v>
      </c>
      <c r="AF19" s="9">
        <v>82.40</v>
      </c>
      <c r="AG19" s="9">
        <v>87.19</v>
      </c>
      <c r="AH19" s="9">
        <v>92.85</v>
      </c>
      <c r="AI19" s="9">
        <v>96.96</v>
      </c>
      <c r="AJ19" s="9">
        <v>99.53</v>
      </c>
      <c r="AK19" s="9">
        <v>103.64</v>
      </c>
      <c r="AL19" s="9">
        <v>107.58</v>
      </c>
      <c r="AM19" s="9">
        <v>106.72</v>
      </c>
      <c r="AN19" s="9">
        <v>102.78</v>
      </c>
      <c r="AO19" s="9">
        <v>104.67</v>
      </c>
      <c r="AP19" s="9">
        <v>101.07</v>
      </c>
      <c r="AQ19" s="9">
        <v>87.71</v>
      </c>
      <c r="AR19" s="9">
        <v>89.76</v>
      </c>
      <c r="AS19" s="9">
        <v>92.33</v>
      </c>
      <c r="AT19" s="9">
        <v>95.42</v>
      </c>
      <c r="AU19" s="9">
        <v>96.10</v>
      </c>
      <c r="AV19" s="9">
        <v>96.10</v>
      </c>
      <c r="AW19" s="9">
        <v>95.76</v>
      </c>
      <c r="AX19" s="9">
        <v>106.72</v>
      </c>
      <c r="AY19" s="9">
        <v>101.76</v>
      </c>
      <c r="AZ19" s="9">
        <v>96.27</v>
      </c>
      <c r="BA19" s="9">
        <v>94.39</v>
      </c>
      <c r="BB19" s="9">
        <v>88.74</v>
      </c>
      <c r="BC19" s="9">
        <v>87.37</v>
      </c>
      <c r="BD19" s="9">
        <v>85.65</v>
      </c>
      <c r="BE19" s="9">
        <v>88.05</v>
      </c>
      <c r="BF19" s="9">
        <v>93.53</v>
      </c>
      <c r="BG19" s="9">
        <v>88.91</v>
      </c>
      <c r="BH19" s="9">
        <v>91.99</v>
      </c>
      <c r="BI19" s="9">
        <v>96.45</v>
      </c>
      <c r="BJ19" s="9">
        <v>98.16</v>
      </c>
      <c r="BK19" s="9">
        <v>101.07</v>
      </c>
      <c r="BL19" s="9">
        <v>105.87</v>
      </c>
      <c r="BM19" s="9">
        <v>101.41</v>
      </c>
      <c r="BN19" s="9">
        <v>98.85</v>
      </c>
      <c r="BO19" s="9">
        <v>99.69</v>
      </c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</row>
    <row r="20" spans="1:169" ht="13.5" customHeight="1">
      <c r="A20" s="175" t="s">
        <v>974</v>
      </c>
      <c r="B20" s="9">
        <v>2.81</v>
      </c>
      <c r="C20" s="9">
        <v>4.6399999999999997</v>
      </c>
      <c r="D20" s="9">
        <v>5.37</v>
      </c>
      <c r="E20" s="9">
        <v>-0.39</v>
      </c>
      <c r="F20" s="9">
        <v>-3.20</v>
      </c>
      <c r="G20" s="9">
        <v>-5.82</v>
      </c>
      <c r="H20" s="9">
        <v>-7.44</v>
      </c>
      <c r="I20" s="9">
        <v>-3.08</v>
      </c>
      <c r="J20" s="9">
        <v>-3.68</v>
      </c>
      <c r="K20" s="9">
        <v>-4.68</v>
      </c>
      <c r="L20" s="9">
        <v>-4.92</v>
      </c>
      <c r="M20" s="9">
        <v>-7.13</v>
      </c>
      <c r="N20" s="9">
        <v>-2.95</v>
      </c>
      <c r="O20" s="9">
        <v>0.41</v>
      </c>
      <c r="P20" s="9">
        <v>2.91</v>
      </c>
      <c r="Q20" s="9">
        <v>5.0199999999999996</v>
      </c>
      <c r="R20" s="9">
        <v>7.02</v>
      </c>
      <c r="S20" s="9">
        <v>5.71</v>
      </c>
      <c r="T20" s="9">
        <v>4.76</v>
      </c>
      <c r="U20" s="9">
        <v>4.79</v>
      </c>
      <c r="V20" s="9">
        <v>2.62</v>
      </c>
      <c r="W20" s="9">
        <v>2.64</v>
      </c>
      <c r="X20" s="9">
        <v>2.10</v>
      </c>
      <c r="Y20" s="9">
        <v>-1.77</v>
      </c>
      <c r="Z20" s="9">
        <v>-3.61</v>
      </c>
      <c r="AA20" s="9">
        <v>-6.54</v>
      </c>
      <c r="AB20" s="9">
        <v>-5.69</v>
      </c>
      <c r="AC20" s="9">
        <v>-3.93</v>
      </c>
      <c r="AD20" s="9">
        <v>-3.20</v>
      </c>
      <c r="AE20" s="9">
        <v>2.35</v>
      </c>
      <c r="AF20" s="9">
        <v>1.71</v>
      </c>
      <c r="AG20" s="9">
        <v>3.27</v>
      </c>
      <c r="AH20" s="9">
        <v>4.8099999999999996</v>
      </c>
      <c r="AI20" s="9">
        <v>-0.08</v>
      </c>
      <c r="AJ20" s="9">
        <v>-0.71</v>
      </c>
      <c r="AK20" s="9">
        <v>-2.37</v>
      </c>
      <c r="AL20" s="9">
        <v>-3.27</v>
      </c>
      <c r="AM20" s="9">
        <v>-1.93</v>
      </c>
      <c r="AN20" s="9">
        <v>-2.4500000000000002</v>
      </c>
      <c r="AO20" s="9">
        <v>-1.41</v>
      </c>
      <c r="AP20" s="9">
        <v>-5.90</v>
      </c>
      <c r="AQ20" s="9">
        <v>-8.67</v>
      </c>
      <c r="AR20" s="9">
        <v>-7.90</v>
      </c>
      <c r="AS20" s="9">
        <v>-8.14</v>
      </c>
      <c r="AT20" s="9">
        <v>-5.71</v>
      </c>
      <c r="AU20" s="9">
        <v>-2.0299999999999998</v>
      </c>
      <c r="AV20" s="9">
        <v>-0.93</v>
      </c>
      <c r="AW20" s="9">
        <v>-2.5099999999999998</v>
      </c>
      <c r="AX20" s="9">
        <v>-2.31</v>
      </c>
      <c r="AY20" s="9">
        <v>-5.31</v>
      </c>
      <c r="AZ20" s="9">
        <v>-8.48</v>
      </c>
      <c r="BA20" s="9">
        <v>-5.43</v>
      </c>
      <c r="BB20" s="9">
        <v>-3.21</v>
      </c>
      <c r="BC20" s="9">
        <v>0.45</v>
      </c>
      <c r="BD20" s="9">
        <v>4.32</v>
      </c>
      <c r="BE20" s="9">
        <v>0.84</v>
      </c>
      <c r="BF20" s="9">
        <v>3.02</v>
      </c>
      <c r="BG20" s="9">
        <v>1.24</v>
      </c>
      <c r="BH20" s="9">
        <v>-0.39</v>
      </c>
      <c r="BI20" s="9">
        <v>3.33</v>
      </c>
      <c r="BJ20" s="9">
        <v>1.37</v>
      </c>
      <c r="BK20" s="9">
        <v>2.70</v>
      </c>
      <c r="BL20" s="9">
        <v>4.09</v>
      </c>
      <c r="BM20" s="9">
        <v>1.55</v>
      </c>
      <c r="BN20" s="9">
        <v>1.38</v>
      </c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List126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73</v>
      </c>
      <c r="H1" s="3" t="s">
        <v>30</v>
      </c>
    </row>
    <row r="2" ht="13.5" customHeight="1">
      <c r="A2" s="176" t="s">
        <v>56</v>
      </c>
    </row>
    <row r="3" ht="13.5" customHeight="1">
      <c r="A3" s="7" t="s">
        <v>101</v>
      </c>
    </row>
    <row r="16" spans="2:69" ht="13.5" customHeight="1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</row>
    <row r="17" spans="1:69" ht="13.5" customHeight="1">
      <c r="A17" s="13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</row>
    <row r="18" spans="1:169" ht="13.5" customHeight="1">
      <c r="A18" s="14"/>
      <c r="B18" s="9" t="s">
        <v>934</v>
      </c>
      <c r="C18" s="9" t="s">
        <v>875</v>
      </c>
      <c r="D18" s="9" t="s">
        <v>876</v>
      </c>
      <c r="E18" s="9" t="s">
        <v>877</v>
      </c>
      <c r="F18" s="9" t="s">
        <v>935</v>
      </c>
      <c r="G18" s="9" t="s">
        <v>875</v>
      </c>
      <c r="H18" s="9" t="s">
        <v>876</v>
      </c>
      <c r="I18" s="9" t="s">
        <v>877</v>
      </c>
      <c r="J18" s="9" t="s">
        <v>936</v>
      </c>
      <c r="K18" s="9" t="s">
        <v>875</v>
      </c>
      <c r="L18" s="9" t="s">
        <v>876</v>
      </c>
      <c r="M18" s="9" t="s">
        <v>877</v>
      </c>
      <c r="N18" s="9" t="s">
        <v>937</v>
      </c>
      <c r="O18" s="9" t="s">
        <v>875</v>
      </c>
      <c r="P18" s="9" t="s">
        <v>876</v>
      </c>
      <c r="Q18" s="9" t="s">
        <v>877</v>
      </c>
      <c r="R18" s="9" t="s">
        <v>938</v>
      </c>
      <c r="S18" s="9" t="s">
        <v>875</v>
      </c>
      <c r="T18" s="9" t="s">
        <v>876</v>
      </c>
      <c r="U18" s="9" t="s">
        <v>877</v>
      </c>
      <c r="V18" s="9" t="s">
        <v>939</v>
      </c>
      <c r="W18" s="9" t="s">
        <v>875</v>
      </c>
      <c r="X18" s="9" t="s">
        <v>876</v>
      </c>
      <c r="Y18" s="9" t="s">
        <v>877</v>
      </c>
      <c r="Z18" s="9" t="s">
        <v>940</v>
      </c>
      <c r="AA18" s="9" t="s">
        <v>875</v>
      </c>
      <c r="AB18" s="9" t="s">
        <v>876</v>
      </c>
      <c r="AC18" s="9" t="s">
        <v>877</v>
      </c>
      <c r="AD18" s="9" t="s">
        <v>941</v>
      </c>
      <c r="AE18" s="9" t="s">
        <v>875</v>
      </c>
      <c r="AF18" s="9" t="s">
        <v>876</v>
      </c>
      <c r="AG18" s="9" t="s">
        <v>877</v>
      </c>
      <c r="AH18" s="9" t="s">
        <v>942</v>
      </c>
      <c r="AI18" s="9" t="s">
        <v>875</v>
      </c>
      <c r="AJ18" s="9" t="s">
        <v>876</v>
      </c>
      <c r="AK18" s="9" t="s">
        <v>877</v>
      </c>
      <c r="AL18" s="9" t="s">
        <v>943</v>
      </c>
      <c r="AM18" s="9" t="s">
        <v>875</v>
      </c>
      <c r="AN18" s="9" t="s">
        <v>876</v>
      </c>
      <c r="AO18" s="9" t="s">
        <v>877</v>
      </c>
      <c r="AP18" s="9" t="s">
        <v>928</v>
      </c>
      <c r="AQ18" s="9" t="s">
        <v>875</v>
      </c>
      <c r="AR18" s="9" t="s">
        <v>876</v>
      </c>
      <c r="AS18" s="9" t="s">
        <v>877</v>
      </c>
      <c r="AT18" s="9" t="s">
        <v>929</v>
      </c>
      <c r="AU18" s="9" t="s">
        <v>875</v>
      </c>
      <c r="AV18" s="9" t="s">
        <v>876</v>
      </c>
      <c r="AW18" s="9" t="s">
        <v>877</v>
      </c>
      <c r="AX18" s="9" t="s">
        <v>874</v>
      </c>
      <c r="AY18" s="9" t="s">
        <v>875</v>
      </c>
      <c r="AZ18" s="9" t="s">
        <v>876</v>
      </c>
      <c r="BA18" s="9" t="s">
        <v>877</v>
      </c>
      <c r="BB18" s="9" t="s">
        <v>878</v>
      </c>
      <c r="BC18" s="9" t="s">
        <v>875</v>
      </c>
      <c r="BD18" s="9" t="s">
        <v>876</v>
      </c>
      <c r="BE18" s="9" t="s">
        <v>877</v>
      </c>
      <c r="BF18" s="9" t="s">
        <v>879</v>
      </c>
      <c r="BG18" s="9" t="s">
        <v>875</v>
      </c>
      <c r="BH18" s="9" t="s">
        <v>876</v>
      </c>
      <c r="BI18" s="9" t="s">
        <v>877</v>
      </c>
      <c r="BJ18" s="9" t="s">
        <v>880</v>
      </c>
      <c r="BK18" s="9" t="s">
        <v>875</v>
      </c>
      <c r="BL18" s="9" t="s">
        <v>876</v>
      </c>
      <c r="BM18" s="9" t="s">
        <v>877</v>
      </c>
      <c r="BN18" s="9" t="s">
        <v>881</v>
      </c>
      <c r="BO18" s="9" t="s">
        <v>875</v>
      </c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</row>
    <row r="19" spans="1:169" ht="13.5" customHeight="1">
      <c r="A19" s="14" t="s">
        <v>973</v>
      </c>
      <c r="B19" s="9">
        <v>85.16</v>
      </c>
      <c r="C19" s="9">
        <v>87.53</v>
      </c>
      <c r="D19" s="9">
        <v>90.55</v>
      </c>
      <c r="E19" s="9">
        <v>89.98</v>
      </c>
      <c r="F19" s="9">
        <v>90.55</v>
      </c>
      <c r="G19" s="9">
        <v>91.87</v>
      </c>
      <c r="H19" s="9">
        <v>90.82</v>
      </c>
      <c r="I19" s="9">
        <v>88.31</v>
      </c>
      <c r="J19" s="9">
        <v>90.03</v>
      </c>
      <c r="K19" s="9">
        <v>89.36</v>
      </c>
      <c r="L19" s="9">
        <v>88.55</v>
      </c>
      <c r="M19" s="9">
        <v>88.23</v>
      </c>
      <c r="N19" s="9">
        <v>88.06</v>
      </c>
      <c r="O19" s="9">
        <v>86.64</v>
      </c>
      <c r="P19" s="9">
        <v>87.17</v>
      </c>
      <c r="Q19" s="9">
        <v>89.71</v>
      </c>
      <c r="R19" s="9">
        <v>90.44</v>
      </c>
      <c r="S19" s="9">
        <v>90.58</v>
      </c>
      <c r="T19" s="9">
        <v>92.10</v>
      </c>
      <c r="U19" s="9">
        <v>93.73</v>
      </c>
      <c r="V19" s="9">
        <v>92.81</v>
      </c>
      <c r="W19" s="9">
        <v>92.95</v>
      </c>
      <c r="X19" s="9">
        <v>93.54</v>
      </c>
      <c r="Y19" s="9">
        <v>94.77</v>
      </c>
      <c r="Z19" s="9">
        <v>95.77</v>
      </c>
      <c r="AA19" s="9">
        <v>94.62</v>
      </c>
      <c r="AB19" s="9">
        <v>95.26</v>
      </c>
      <c r="AC19" s="9">
        <v>97.45</v>
      </c>
      <c r="AD19" s="9">
        <v>97.15</v>
      </c>
      <c r="AE19" s="9">
        <v>97.74</v>
      </c>
      <c r="AF19" s="9">
        <v>98.05</v>
      </c>
      <c r="AG19" s="9">
        <v>97.07</v>
      </c>
      <c r="AH19" s="9">
        <v>98.02</v>
      </c>
      <c r="AI19" s="9">
        <v>97.78</v>
      </c>
      <c r="AJ19" s="9">
        <v>98.09</v>
      </c>
      <c r="AK19" s="9">
        <v>98.52</v>
      </c>
      <c r="AL19" s="9">
        <v>97.46</v>
      </c>
      <c r="AM19" s="9">
        <v>95.26</v>
      </c>
      <c r="AN19" s="9">
        <v>94.63</v>
      </c>
      <c r="AO19" s="9">
        <v>93.63</v>
      </c>
      <c r="AP19" s="9">
        <v>92.39</v>
      </c>
      <c r="AQ19" s="9">
        <v>68.23</v>
      </c>
      <c r="AR19" s="9">
        <v>77.33</v>
      </c>
      <c r="AS19" s="9">
        <v>74.239999999999995</v>
      </c>
      <c r="AT19" s="9">
        <v>75.48</v>
      </c>
      <c r="AU19" s="9">
        <v>87.48</v>
      </c>
      <c r="AV19" s="9">
        <v>91.05</v>
      </c>
      <c r="AW19" s="9">
        <v>91.88</v>
      </c>
      <c r="AX19" s="9">
        <v>93.75</v>
      </c>
      <c r="AY19" s="9">
        <v>97.12</v>
      </c>
      <c r="AZ19" s="9">
        <v>90.13</v>
      </c>
      <c r="BA19" s="9">
        <v>87.30</v>
      </c>
      <c r="BB19" s="9">
        <v>88.16</v>
      </c>
      <c r="BC19" s="9">
        <v>90.06</v>
      </c>
      <c r="BD19" s="9">
        <v>87.78</v>
      </c>
      <c r="BE19" s="9">
        <v>87.13</v>
      </c>
      <c r="BF19" s="9">
        <v>87.47</v>
      </c>
      <c r="BG19" s="9">
        <v>91.97</v>
      </c>
      <c r="BH19" s="9">
        <v>89.71</v>
      </c>
      <c r="BI19" s="9">
        <v>93.27</v>
      </c>
      <c r="BJ19" s="9">
        <v>94.01</v>
      </c>
      <c r="BK19" s="9">
        <v>95.91</v>
      </c>
      <c r="BL19" s="9">
        <v>97.14</v>
      </c>
      <c r="BM19" s="9">
        <v>96.67</v>
      </c>
      <c r="BN19" s="9">
        <v>94.39</v>
      </c>
      <c r="BO19" s="9">
        <v>94.41</v>
      </c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</row>
    <row r="20" spans="1:169" ht="13.5" customHeight="1">
      <c r="A20" s="10" t="s">
        <v>974</v>
      </c>
      <c r="B20" s="9">
        <v>0.14000000000000001</v>
      </c>
      <c r="C20" s="9">
        <v>2.23</v>
      </c>
      <c r="D20" s="9">
        <v>2.50</v>
      </c>
      <c r="E20" s="9">
        <v>3.52</v>
      </c>
      <c r="F20" s="9">
        <v>1.07</v>
      </c>
      <c r="G20" s="9">
        <v>0.47</v>
      </c>
      <c r="H20" s="9">
        <v>-0.08</v>
      </c>
      <c r="I20" s="9">
        <v>-0.43</v>
      </c>
      <c r="J20" s="9">
        <v>1.21</v>
      </c>
      <c r="K20" s="9">
        <v>0.37</v>
      </c>
      <c r="L20" s="9">
        <v>0.56999999999999995</v>
      </c>
      <c r="M20" s="9">
        <v>0.60</v>
      </c>
      <c r="N20" s="9">
        <v>0.51</v>
      </c>
      <c r="O20" s="9">
        <v>1.08</v>
      </c>
      <c r="P20" s="9">
        <v>1.36</v>
      </c>
      <c r="Q20" s="9">
        <v>2.11</v>
      </c>
      <c r="R20" s="9">
        <v>2.1800000000000002</v>
      </c>
      <c r="S20" s="9">
        <v>2.31</v>
      </c>
      <c r="T20" s="9">
        <v>2.70</v>
      </c>
      <c r="U20" s="9">
        <v>2.23</v>
      </c>
      <c r="V20" s="9">
        <v>2.62</v>
      </c>
      <c r="W20" s="9">
        <v>3.40</v>
      </c>
      <c r="X20" s="9">
        <v>4.08</v>
      </c>
      <c r="Y20" s="9">
        <v>4.6500000000000004</v>
      </c>
      <c r="Z20" s="9">
        <v>3.47</v>
      </c>
      <c r="AA20" s="9">
        <v>2.87</v>
      </c>
      <c r="AB20" s="9">
        <v>2.38</v>
      </c>
      <c r="AC20" s="9">
        <v>2.60</v>
      </c>
      <c r="AD20" s="9">
        <v>4</v>
      </c>
      <c r="AE20" s="9">
        <v>5.53</v>
      </c>
      <c r="AF20" s="9">
        <v>5.22</v>
      </c>
      <c r="AG20" s="9">
        <v>5.09</v>
      </c>
      <c r="AH20" s="9">
        <v>4.54</v>
      </c>
      <c r="AI20" s="9">
        <v>3.47</v>
      </c>
      <c r="AJ20" s="9">
        <v>3.59</v>
      </c>
      <c r="AK20" s="9">
        <v>3.95</v>
      </c>
      <c r="AL20" s="9">
        <v>4.32</v>
      </c>
      <c r="AM20" s="9">
        <v>4.13</v>
      </c>
      <c r="AN20" s="9">
        <v>3.87</v>
      </c>
      <c r="AO20" s="9">
        <v>4.1900000000000004</v>
      </c>
      <c r="AP20" s="9">
        <v>0.06</v>
      </c>
      <c r="AQ20" s="9">
        <v>-6.75</v>
      </c>
      <c r="AR20" s="9">
        <v>-2.67</v>
      </c>
      <c r="AS20" s="9">
        <v>-3.47</v>
      </c>
      <c r="AT20" s="9">
        <v>-0.10</v>
      </c>
      <c r="AU20" s="9">
        <v>8.8699999999999992</v>
      </c>
      <c r="AV20" s="9">
        <v>6.84</v>
      </c>
      <c r="AW20" s="9">
        <v>7.29</v>
      </c>
      <c r="AX20" s="9">
        <v>6.51</v>
      </c>
      <c r="AY20" s="9">
        <v>3.99</v>
      </c>
      <c r="AZ20" s="9">
        <v>1.07</v>
      </c>
      <c r="BA20" s="9">
        <v>0.43</v>
      </c>
      <c r="BB20" s="9">
        <v>0.31</v>
      </c>
      <c r="BC20" s="9">
        <v>0.24</v>
      </c>
      <c r="BD20" s="9">
        <v>0.30</v>
      </c>
      <c r="BE20" s="9">
        <v>-0.51</v>
      </c>
      <c r="BF20" s="9">
        <v>0.26</v>
      </c>
      <c r="BG20" s="9">
        <v>1.20</v>
      </c>
      <c r="BH20" s="9">
        <v>1.85</v>
      </c>
      <c r="BI20" s="9">
        <v>2.94</v>
      </c>
      <c r="BJ20" s="9">
        <v>3.66</v>
      </c>
      <c r="BK20" s="9">
        <v>3.28</v>
      </c>
      <c r="BL20" s="9">
        <v>3.11</v>
      </c>
      <c r="BM20" s="9">
        <v>2.90</v>
      </c>
      <c r="BN20" s="9">
        <v>2.11</v>
      </c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List142">
    <tabColor theme="7" tint="0.399980008602142"/>
  </sheetPr>
  <dimension ref="A1:FM20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1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239</v>
      </c>
      <c r="H1" s="3" t="s">
        <v>30</v>
      </c>
    </row>
    <row r="2" ht="13.5" customHeight="1">
      <c r="A2" s="176" t="s">
        <v>238</v>
      </c>
    </row>
    <row r="3" ht="13.5" customHeight="1">
      <c r="A3" s="176" t="s">
        <v>173</v>
      </c>
    </row>
    <row r="16" spans="2:69" ht="13.5" customHeight="1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</row>
    <row r="17" spans="1:69" ht="13.5" customHeight="1">
      <c r="A17" s="13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</row>
    <row r="18" spans="1:169" ht="13.5" customHeight="1">
      <c r="A18" s="14"/>
      <c r="B18" s="9" t="s">
        <v>934</v>
      </c>
      <c r="C18" s="9" t="s">
        <v>875</v>
      </c>
      <c r="D18" s="9" t="s">
        <v>876</v>
      </c>
      <c r="E18" s="9" t="s">
        <v>877</v>
      </c>
      <c r="F18" s="9" t="s">
        <v>935</v>
      </c>
      <c r="G18" s="9" t="s">
        <v>875</v>
      </c>
      <c r="H18" s="9" t="s">
        <v>876</v>
      </c>
      <c r="I18" s="9" t="s">
        <v>877</v>
      </c>
      <c r="J18" s="9" t="s">
        <v>936</v>
      </c>
      <c r="K18" s="9" t="s">
        <v>875</v>
      </c>
      <c r="L18" s="9" t="s">
        <v>876</v>
      </c>
      <c r="M18" s="9" t="s">
        <v>877</v>
      </c>
      <c r="N18" s="9" t="s">
        <v>937</v>
      </c>
      <c r="O18" s="9" t="s">
        <v>875</v>
      </c>
      <c r="P18" s="9" t="s">
        <v>876</v>
      </c>
      <c r="Q18" s="9" t="s">
        <v>877</v>
      </c>
      <c r="R18" s="9" t="s">
        <v>938</v>
      </c>
      <c r="S18" s="9" t="s">
        <v>875</v>
      </c>
      <c r="T18" s="9" t="s">
        <v>876</v>
      </c>
      <c r="U18" s="9" t="s">
        <v>877</v>
      </c>
      <c r="V18" s="9" t="s">
        <v>939</v>
      </c>
      <c r="W18" s="9" t="s">
        <v>875</v>
      </c>
      <c r="X18" s="9" t="s">
        <v>876</v>
      </c>
      <c r="Y18" s="9" t="s">
        <v>877</v>
      </c>
      <c r="Z18" s="9" t="s">
        <v>940</v>
      </c>
      <c r="AA18" s="9" t="s">
        <v>875</v>
      </c>
      <c r="AB18" s="9" t="s">
        <v>876</v>
      </c>
      <c r="AC18" s="9" t="s">
        <v>877</v>
      </c>
      <c r="AD18" s="9" t="s">
        <v>941</v>
      </c>
      <c r="AE18" s="9" t="s">
        <v>875</v>
      </c>
      <c r="AF18" s="9" t="s">
        <v>876</v>
      </c>
      <c r="AG18" s="9" t="s">
        <v>877</v>
      </c>
      <c r="AH18" s="9" t="s">
        <v>942</v>
      </c>
      <c r="AI18" s="9" t="s">
        <v>875</v>
      </c>
      <c r="AJ18" s="9" t="s">
        <v>876</v>
      </c>
      <c r="AK18" s="9" t="s">
        <v>877</v>
      </c>
      <c r="AL18" s="9" t="s">
        <v>943</v>
      </c>
      <c r="AM18" s="9" t="s">
        <v>875</v>
      </c>
      <c r="AN18" s="9" t="s">
        <v>876</v>
      </c>
      <c r="AO18" s="9" t="s">
        <v>877</v>
      </c>
      <c r="AP18" s="9" t="s">
        <v>928</v>
      </c>
      <c r="AQ18" s="9" t="s">
        <v>875</v>
      </c>
      <c r="AR18" s="9" t="s">
        <v>876</v>
      </c>
      <c r="AS18" s="9" t="s">
        <v>877</v>
      </c>
      <c r="AT18" s="9" t="s">
        <v>929</v>
      </c>
      <c r="AU18" s="9" t="s">
        <v>875</v>
      </c>
      <c r="AV18" s="9" t="s">
        <v>876</v>
      </c>
      <c r="AW18" s="9" t="s">
        <v>877</v>
      </c>
      <c r="AX18" s="9" t="s">
        <v>874</v>
      </c>
      <c r="AY18" s="9" t="s">
        <v>875</v>
      </c>
      <c r="AZ18" s="9" t="s">
        <v>876</v>
      </c>
      <c r="BA18" s="9" t="s">
        <v>877</v>
      </c>
      <c r="BB18" s="9" t="s">
        <v>878</v>
      </c>
      <c r="BC18" s="9" t="s">
        <v>875</v>
      </c>
      <c r="BD18" s="9" t="s">
        <v>876</v>
      </c>
      <c r="BE18" s="9" t="s">
        <v>877</v>
      </c>
      <c r="BF18" s="9" t="s">
        <v>879</v>
      </c>
      <c r="BG18" s="9" t="s">
        <v>875</v>
      </c>
      <c r="BH18" s="9" t="s">
        <v>876</v>
      </c>
      <c r="BI18" s="9" t="s">
        <v>877</v>
      </c>
      <c r="BJ18" s="9" t="s">
        <v>880</v>
      </c>
      <c r="BK18" s="9" t="s">
        <v>875</v>
      </c>
      <c r="BL18" s="9" t="s">
        <v>876</v>
      </c>
      <c r="BM18" s="9" t="s">
        <v>877</v>
      </c>
      <c r="BN18" s="9" t="s">
        <v>881</v>
      </c>
      <c r="BO18" s="9" t="s">
        <v>875</v>
      </c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</row>
    <row r="19" spans="1:169" ht="13.5" customHeight="1">
      <c r="A19" s="14" t="s">
        <v>975</v>
      </c>
      <c r="B19" s="9">
        <v>93.76</v>
      </c>
      <c r="C19" s="9">
        <v>103.02</v>
      </c>
      <c r="D19" s="9">
        <v>103.74</v>
      </c>
      <c r="E19" s="9">
        <v>99.48</v>
      </c>
      <c r="F19" s="9">
        <v>96.24</v>
      </c>
      <c r="G19" s="9">
        <v>89.24</v>
      </c>
      <c r="H19" s="9">
        <v>83.80</v>
      </c>
      <c r="I19" s="9">
        <v>77.37</v>
      </c>
      <c r="J19" s="9">
        <v>73.489999999999995</v>
      </c>
      <c r="K19" s="9">
        <v>73.67</v>
      </c>
      <c r="L19" s="9">
        <v>70.62</v>
      </c>
      <c r="M19" s="9">
        <v>69.95</v>
      </c>
      <c r="N19" s="9">
        <v>69.63</v>
      </c>
      <c r="O19" s="9">
        <v>71.62</v>
      </c>
      <c r="P19" s="9">
        <v>76.37</v>
      </c>
      <c r="Q19" s="9">
        <v>81.50</v>
      </c>
      <c r="R19" s="9">
        <v>83.38</v>
      </c>
      <c r="S19" s="9">
        <v>85.51</v>
      </c>
      <c r="T19" s="9">
        <v>83.61</v>
      </c>
      <c r="U19" s="9">
        <v>80.19</v>
      </c>
      <c r="V19" s="9">
        <v>78.87</v>
      </c>
      <c r="W19" s="9">
        <v>77.53</v>
      </c>
      <c r="X19" s="9">
        <v>79.03</v>
      </c>
      <c r="Y19" s="9">
        <v>78.819999999999993</v>
      </c>
      <c r="Z19" s="9">
        <v>79.72</v>
      </c>
      <c r="AA19" s="9">
        <v>76.98</v>
      </c>
      <c r="AB19" s="9">
        <v>75.37</v>
      </c>
      <c r="AC19" s="9">
        <v>76.98</v>
      </c>
      <c r="AD19" s="9">
        <v>76.55</v>
      </c>
      <c r="AE19" s="9">
        <v>78.95</v>
      </c>
      <c r="AF19" s="9">
        <v>79.02</v>
      </c>
      <c r="AG19" s="9">
        <v>79.17</v>
      </c>
      <c r="AH19" s="9">
        <v>78.489999999999995</v>
      </c>
      <c r="AI19" s="9">
        <v>77.16</v>
      </c>
      <c r="AJ19" s="9">
        <v>76.59</v>
      </c>
      <c r="AK19" s="9">
        <v>75.349999999999994</v>
      </c>
      <c r="AL19" s="9">
        <v>74.78</v>
      </c>
      <c r="AM19" s="9">
        <v>72.30</v>
      </c>
      <c r="AN19" s="9">
        <v>70.760000000000005</v>
      </c>
      <c r="AO19" s="9">
        <v>69.03</v>
      </c>
      <c r="AP19" s="9">
        <v>70.02</v>
      </c>
      <c r="AQ19" s="9">
        <v>51.98</v>
      </c>
      <c r="AR19" s="9">
        <v>64.55</v>
      </c>
      <c r="AS19" s="9">
        <v>76.23</v>
      </c>
      <c r="AT19" s="9">
        <v>78.67</v>
      </c>
      <c r="AU19" s="9">
        <v>113.61</v>
      </c>
      <c r="AV19" s="9">
        <v>83.20</v>
      </c>
      <c r="AW19" s="9">
        <v>79.08</v>
      </c>
      <c r="AX19" s="9">
        <v>78.58</v>
      </c>
      <c r="AY19" s="9">
        <v>76.16</v>
      </c>
      <c r="AZ19" s="9">
        <v>76.06</v>
      </c>
      <c r="BA19" s="9">
        <v>75</v>
      </c>
      <c r="BB19" s="9">
        <v>74.849999999999994</v>
      </c>
      <c r="BC19" s="9">
        <v>74.290000000000006</v>
      </c>
      <c r="BD19" s="9">
        <v>73.319999999999993</v>
      </c>
      <c r="BE19" s="9">
        <v>74.42</v>
      </c>
      <c r="BF19" s="9">
        <v>75.42</v>
      </c>
      <c r="BG19" s="9">
        <v>73.72</v>
      </c>
      <c r="BH19" s="9">
        <v>76.430000000000007</v>
      </c>
      <c r="BI19" s="9">
        <v>79.17</v>
      </c>
      <c r="BJ19" s="9">
        <v>78.59</v>
      </c>
      <c r="BK19" s="9">
        <v>78.63</v>
      </c>
      <c r="BL19" s="9">
        <v>76.59</v>
      </c>
      <c r="BM19" s="9">
        <v>81.93</v>
      </c>
      <c r="BN19" s="9">
        <v>84.08</v>
      </c>
      <c r="BO19" s="9">
        <v>84.43</v>
      </c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</row>
    <row r="20" spans="1:169" ht="13.5" customHeight="1">
      <c r="A20" s="175" t="s">
        <v>976</v>
      </c>
      <c r="B20" s="9">
        <v>16.760000000000002</v>
      </c>
      <c r="C20" s="9">
        <v>16.16</v>
      </c>
      <c r="D20" s="9">
        <v>15.42</v>
      </c>
      <c r="E20" s="9">
        <v>13.29</v>
      </c>
      <c r="F20" s="9">
        <v>16.69</v>
      </c>
      <c r="G20" s="9">
        <v>12.48</v>
      </c>
      <c r="H20" s="9">
        <v>7.23</v>
      </c>
      <c r="I20" s="9">
        <v>5.1100000000000003</v>
      </c>
      <c r="J20" s="9">
        <v>6.70</v>
      </c>
      <c r="K20" s="9">
        <v>4.55</v>
      </c>
      <c r="L20" s="9">
        <v>4.13</v>
      </c>
      <c r="M20" s="9">
        <v>2.36</v>
      </c>
      <c r="N20" s="9">
        <v>-5.1100000000000003</v>
      </c>
      <c r="O20" s="9">
        <v>0.26</v>
      </c>
      <c r="P20" s="9">
        <v>1.50</v>
      </c>
      <c r="Q20" s="9">
        <v>6.38</v>
      </c>
      <c r="R20" s="9">
        <v>13.06</v>
      </c>
      <c r="S20" s="9">
        <v>9.50</v>
      </c>
      <c r="T20" s="9">
        <v>7.45</v>
      </c>
      <c r="U20" s="9">
        <v>7.59</v>
      </c>
      <c r="V20" s="9">
        <v>4.74</v>
      </c>
      <c r="W20" s="9">
        <v>4.29</v>
      </c>
      <c r="X20" s="9">
        <v>5.82</v>
      </c>
      <c r="Y20" s="9">
        <v>5.75</v>
      </c>
      <c r="Z20" s="9">
        <v>6.71</v>
      </c>
      <c r="AA20" s="9">
        <v>4.84</v>
      </c>
      <c r="AB20" s="9">
        <v>2.62</v>
      </c>
      <c r="AC20" s="9">
        <v>1.25</v>
      </c>
      <c r="AD20" s="9">
        <v>4.0599999999999996</v>
      </c>
      <c r="AE20" s="9">
        <v>8.69</v>
      </c>
      <c r="AF20" s="9">
        <v>8.2100000000000009</v>
      </c>
      <c r="AG20" s="9">
        <v>9.02</v>
      </c>
      <c r="AH20" s="9">
        <v>5.58</v>
      </c>
      <c r="AI20" s="9">
        <v>2.0499999999999998</v>
      </c>
      <c r="AJ20" s="9">
        <v>2.94</v>
      </c>
      <c r="AK20" s="9">
        <v>2.63</v>
      </c>
      <c r="AL20" s="9">
        <v>0.73</v>
      </c>
      <c r="AM20" s="9">
        <v>2.58</v>
      </c>
      <c r="AN20" s="9">
        <v>1.60</v>
      </c>
      <c r="AO20" s="9">
        <v>-1.1599999999999999</v>
      </c>
      <c r="AP20" s="9">
        <v>-4.8499999999999996</v>
      </c>
      <c r="AQ20" s="9">
        <v>-26.14</v>
      </c>
      <c r="AR20" s="9">
        <v>-1.83</v>
      </c>
      <c r="AS20" s="9">
        <v>5.79</v>
      </c>
      <c r="AT20" s="9">
        <v>7.85</v>
      </c>
      <c r="AU20" s="9">
        <v>36.47</v>
      </c>
      <c r="AV20" s="9">
        <v>-1.07</v>
      </c>
      <c r="AW20" s="9">
        <v>-4.1500000000000004</v>
      </c>
      <c r="AX20" s="9">
        <v>-0.17</v>
      </c>
      <c r="AY20" s="9">
        <v>0.78</v>
      </c>
      <c r="AZ20" s="9">
        <v>9.85</v>
      </c>
      <c r="BA20" s="9">
        <v>6.47</v>
      </c>
      <c r="BB20" s="9">
        <v>4.8899999999999997</v>
      </c>
      <c r="BC20" s="9">
        <v>5.44</v>
      </c>
      <c r="BD20" s="9">
        <v>-1.48</v>
      </c>
      <c r="BE20" s="9">
        <v>0.19</v>
      </c>
      <c r="BF20" s="9">
        <v>-0.01</v>
      </c>
      <c r="BG20" s="9">
        <v>-1.22</v>
      </c>
      <c r="BH20" s="9">
        <v>2.96</v>
      </c>
      <c r="BI20" s="9">
        <v>1.35</v>
      </c>
      <c r="BJ20" s="9">
        <v>3.25</v>
      </c>
      <c r="BK20" s="9">
        <v>4.0599999999999996</v>
      </c>
      <c r="BL20" s="9">
        <v>2.59</v>
      </c>
      <c r="BM20" s="9">
        <v>5.01</v>
      </c>
      <c r="BN20" s="9">
        <v>6.25</v>
      </c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List128">
    <tabColor theme="7" tint="0.399980008602142"/>
  </sheetPr>
  <dimension ref="A1:FM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233</v>
      </c>
      <c r="H1" s="3" t="s">
        <v>30</v>
      </c>
    </row>
    <row r="2" ht="13.5" customHeight="1">
      <c r="A2" s="176" t="s">
        <v>56</v>
      </c>
    </row>
    <row r="3" ht="13.5" customHeight="1">
      <c r="A3" s="7" t="s">
        <v>228</v>
      </c>
    </row>
    <row r="16" spans="2:69" ht="13.5" customHeight="1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</row>
    <row r="17" spans="1:69" ht="13.5" customHeight="1">
      <c r="A17" s="13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</row>
    <row r="18" spans="1:169" ht="13.5" customHeight="1">
      <c r="A18" s="14"/>
      <c r="B18" s="9" t="s">
        <v>934</v>
      </c>
      <c r="C18" s="9" t="s">
        <v>875</v>
      </c>
      <c r="D18" s="9" t="s">
        <v>876</v>
      </c>
      <c r="E18" s="9" t="s">
        <v>877</v>
      </c>
      <c r="F18" s="9" t="s">
        <v>935</v>
      </c>
      <c r="G18" s="9" t="s">
        <v>875</v>
      </c>
      <c r="H18" s="9" t="s">
        <v>876</v>
      </c>
      <c r="I18" s="9" t="s">
        <v>877</v>
      </c>
      <c r="J18" s="9" t="s">
        <v>936</v>
      </c>
      <c r="K18" s="9" t="s">
        <v>875</v>
      </c>
      <c r="L18" s="9" t="s">
        <v>876</v>
      </c>
      <c r="M18" s="9" t="s">
        <v>877</v>
      </c>
      <c r="N18" s="9" t="s">
        <v>937</v>
      </c>
      <c r="O18" s="9" t="s">
        <v>875</v>
      </c>
      <c r="P18" s="9" t="s">
        <v>876</v>
      </c>
      <c r="Q18" s="9" t="s">
        <v>877</v>
      </c>
      <c r="R18" s="9" t="s">
        <v>938</v>
      </c>
      <c r="S18" s="9" t="s">
        <v>875</v>
      </c>
      <c r="T18" s="9" t="s">
        <v>876</v>
      </c>
      <c r="U18" s="9" t="s">
        <v>877</v>
      </c>
      <c r="V18" s="9" t="s">
        <v>939</v>
      </c>
      <c r="W18" s="9" t="s">
        <v>875</v>
      </c>
      <c r="X18" s="9" t="s">
        <v>876</v>
      </c>
      <c r="Y18" s="9" t="s">
        <v>877</v>
      </c>
      <c r="Z18" s="9" t="s">
        <v>940</v>
      </c>
      <c r="AA18" s="9" t="s">
        <v>875</v>
      </c>
      <c r="AB18" s="9" t="s">
        <v>876</v>
      </c>
      <c r="AC18" s="9" t="s">
        <v>877</v>
      </c>
      <c r="AD18" s="9" t="s">
        <v>941</v>
      </c>
      <c r="AE18" s="9" t="s">
        <v>875</v>
      </c>
      <c r="AF18" s="9" t="s">
        <v>876</v>
      </c>
      <c r="AG18" s="9" t="s">
        <v>877</v>
      </c>
      <c r="AH18" s="9" t="s">
        <v>942</v>
      </c>
      <c r="AI18" s="9" t="s">
        <v>875</v>
      </c>
      <c r="AJ18" s="9" t="s">
        <v>876</v>
      </c>
      <c r="AK18" s="9" t="s">
        <v>877</v>
      </c>
      <c r="AL18" s="9" t="s">
        <v>943</v>
      </c>
      <c r="AM18" s="9" t="s">
        <v>875</v>
      </c>
      <c r="AN18" s="9" t="s">
        <v>876</v>
      </c>
      <c r="AO18" s="9" t="s">
        <v>877</v>
      </c>
      <c r="AP18" s="9" t="s">
        <v>928</v>
      </c>
      <c r="AQ18" s="9" t="s">
        <v>875</v>
      </c>
      <c r="AR18" s="9" t="s">
        <v>876</v>
      </c>
      <c r="AS18" s="9" t="s">
        <v>877</v>
      </c>
      <c r="AT18" s="9" t="s">
        <v>929</v>
      </c>
      <c r="AU18" s="9" t="s">
        <v>875</v>
      </c>
      <c r="AV18" s="9" t="s">
        <v>876</v>
      </c>
      <c r="AW18" s="9" t="s">
        <v>877</v>
      </c>
      <c r="AX18" s="9" t="s">
        <v>874</v>
      </c>
      <c r="AY18" s="9" t="s">
        <v>875</v>
      </c>
      <c r="AZ18" s="9" t="s">
        <v>876</v>
      </c>
      <c r="BA18" s="9" t="s">
        <v>877</v>
      </c>
      <c r="BB18" s="9" t="s">
        <v>878</v>
      </c>
      <c r="BC18" s="9" t="s">
        <v>875</v>
      </c>
      <c r="BD18" s="9" t="s">
        <v>876</v>
      </c>
      <c r="BE18" s="9" t="s">
        <v>877</v>
      </c>
      <c r="BF18" s="9" t="s">
        <v>879</v>
      </c>
      <c r="BG18" s="9" t="s">
        <v>875</v>
      </c>
      <c r="BH18" s="9" t="s">
        <v>876</v>
      </c>
      <c r="BI18" s="9" t="s">
        <v>877</v>
      </c>
      <c r="BJ18" s="9" t="s">
        <v>880</v>
      </c>
      <c r="BK18" s="9" t="s">
        <v>875</v>
      </c>
      <c r="BL18" s="9" t="s">
        <v>876</v>
      </c>
      <c r="BM18" s="9" t="s">
        <v>877</v>
      </c>
      <c r="BN18" s="9" t="s">
        <v>881</v>
      </c>
      <c r="BO18" s="9" t="s">
        <v>875</v>
      </c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</row>
    <row r="19" spans="1:169" ht="13.5" customHeight="1">
      <c r="A19" s="14" t="s">
        <v>977</v>
      </c>
      <c r="B19" s="9">
        <v>91.30</v>
      </c>
      <c r="C19" s="9">
        <v>92.62</v>
      </c>
      <c r="D19" s="9">
        <v>90.60</v>
      </c>
      <c r="E19" s="9">
        <v>89.54</v>
      </c>
      <c r="F19" s="9">
        <v>86.82</v>
      </c>
      <c r="G19" s="9">
        <v>81.11</v>
      </c>
      <c r="H19" s="9">
        <v>80.14</v>
      </c>
      <c r="I19" s="9">
        <v>78.03</v>
      </c>
      <c r="J19" s="9">
        <v>76.63</v>
      </c>
      <c r="K19" s="9">
        <v>73.81</v>
      </c>
      <c r="L19" s="9">
        <v>77.150000000000006</v>
      </c>
      <c r="M19" s="9">
        <v>76.89</v>
      </c>
      <c r="N19" s="9">
        <v>82.51</v>
      </c>
      <c r="O19" s="9">
        <v>84.09</v>
      </c>
      <c r="P19" s="9">
        <v>87.43</v>
      </c>
      <c r="Q19" s="9">
        <v>92.71</v>
      </c>
      <c r="R19" s="9">
        <v>94.90</v>
      </c>
      <c r="S19" s="9">
        <v>99.21</v>
      </c>
      <c r="T19" s="9">
        <v>97.28</v>
      </c>
      <c r="U19" s="9">
        <v>102.28</v>
      </c>
      <c r="V19" s="9">
        <v>104.83</v>
      </c>
      <c r="W19" s="9">
        <v>104.75</v>
      </c>
      <c r="X19" s="9">
        <v>102.20</v>
      </c>
      <c r="Y19" s="9">
        <v>105.36</v>
      </c>
      <c r="Z19" s="9">
        <v>104.75</v>
      </c>
      <c r="AA19" s="9">
        <v>104.66</v>
      </c>
      <c r="AB19" s="9">
        <v>104.66</v>
      </c>
      <c r="AC19" s="9">
        <v>106.77</v>
      </c>
      <c r="AD19" s="9">
        <v>106.59</v>
      </c>
      <c r="AE19" s="9">
        <v>106.50</v>
      </c>
      <c r="AF19" s="9">
        <v>106.50</v>
      </c>
      <c r="AG19" s="9">
        <v>110.02</v>
      </c>
      <c r="AH19" s="9">
        <v>110.90</v>
      </c>
      <c r="AI19" s="9">
        <v>111.25</v>
      </c>
      <c r="AJ19" s="9">
        <v>110.46</v>
      </c>
      <c r="AK19" s="9">
        <v>108.61</v>
      </c>
      <c r="AL19" s="9">
        <v>108.35</v>
      </c>
      <c r="AM19" s="9">
        <v>105.80</v>
      </c>
      <c r="AN19" s="9">
        <v>107.29</v>
      </c>
      <c r="AO19" s="9">
        <v>105.71</v>
      </c>
      <c r="AP19" s="9">
        <v>102.72</v>
      </c>
      <c r="AQ19" s="9">
        <v>93.15</v>
      </c>
      <c r="AR19" s="9">
        <v>96.75</v>
      </c>
      <c r="AS19" s="9">
        <v>88.58</v>
      </c>
      <c r="AT19" s="9">
        <v>88.49</v>
      </c>
      <c r="AU19" s="9">
        <v>97.01</v>
      </c>
      <c r="AV19" s="9">
        <v>98.86</v>
      </c>
      <c r="AW19" s="9">
        <v>90.76</v>
      </c>
      <c r="AX19" s="9">
        <v>84.96</v>
      </c>
      <c r="AY19" s="9">
        <v>74.17</v>
      </c>
      <c r="AZ19" s="9">
        <v>71.489999999999995</v>
      </c>
      <c r="BA19" s="9">
        <v>71.25</v>
      </c>
      <c r="BB19" s="9">
        <v>81.62</v>
      </c>
      <c r="BC19" s="9">
        <v>84.92</v>
      </c>
      <c r="BD19" s="9">
        <v>86.12</v>
      </c>
      <c r="BE19" s="9">
        <v>84.96</v>
      </c>
      <c r="BF19" s="9">
        <v>89.77</v>
      </c>
      <c r="BG19" s="9">
        <v>96.49</v>
      </c>
      <c r="BH19" s="9">
        <v>92.48</v>
      </c>
      <c r="BI19" s="9">
        <v>95.33</v>
      </c>
      <c r="BJ19" s="9">
        <v>92.09</v>
      </c>
      <c r="BK19" s="9">
        <v>94.17</v>
      </c>
      <c r="BL19" s="9">
        <v>96.52</v>
      </c>
      <c r="BM19" s="9">
        <v>103.94</v>
      </c>
      <c r="BN19" s="9">
        <v>102.79</v>
      </c>
      <c r="BO19" s="9">
        <v>99.55</v>
      </c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</row>
    <row r="20" spans="1:169" ht="13.5" customHeight="1">
      <c r="A20" s="10" t="s">
        <v>978</v>
      </c>
      <c r="B20" s="9">
        <v>90.73</v>
      </c>
      <c r="C20" s="9">
        <v>90.55</v>
      </c>
      <c r="D20" s="9">
        <v>92.28</v>
      </c>
      <c r="E20" s="9">
        <v>91.66</v>
      </c>
      <c r="F20" s="9">
        <v>88.09</v>
      </c>
      <c r="G20" s="9">
        <v>86.42</v>
      </c>
      <c r="H20" s="9">
        <v>85.11</v>
      </c>
      <c r="I20" s="9">
        <v>84.21</v>
      </c>
      <c r="J20" s="9">
        <v>80.87</v>
      </c>
      <c r="K20" s="9">
        <v>77.11</v>
      </c>
      <c r="L20" s="9">
        <v>78.70</v>
      </c>
      <c r="M20" s="9">
        <v>78.11</v>
      </c>
      <c r="N20" s="9">
        <v>79.239999999999995</v>
      </c>
      <c r="O20" s="9">
        <v>78.930000000000007</v>
      </c>
      <c r="P20" s="9">
        <v>83.31</v>
      </c>
      <c r="Q20" s="9">
        <v>85.97</v>
      </c>
      <c r="R20" s="9">
        <v>87.78</v>
      </c>
      <c r="S20" s="9">
        <v>91.06</v>
      </c>
      <c r="T20" s="9">
        <v>95.80</v>
      </c>
      <c r="U20" s="9">
        <v>98.19</v>
      </c>
      <c r="V20" s="9">
        <v>100.10</v>
      </c>
      <c r="W20" s="9">
        <v>102.66</v>
      </c>
      <c r="X20" s="9">
        <v>102.74</v>
      </c>
      <c r="Y20" s="9">
        <v>105.55</v>
      </c>
      <c r="Z20" s="9">
        <v>106.05</v>
      </c>
      <c r="AA20" s="9">
        <v>107.10</v>
      </c>
      <c r="AB20" s="9">
        <v>106.78</v>
      </c>
      <c r="AC20" s="9">
        <v>107.21</v>
      </c>
      <c r="AD20" s="9">
        <v>107.50</v>
      </c>
      <c r="AE20" s="9">
        <v>108.67</v>
      </c>
      <c r="AF20" s="9">
        <v>109.01</v>
      </c>
      <c r="AG20" s="9">
        <v>109.90</v>
      </c>
      <c r="AH20" s="9">
        <v>111.94</v>
      </c>
      <c r="AI20" s="9">
        <v>114.78</v>
      </c>
      <c r="AJ20" s="9">
        <v>114.41</v>
      </c>
      <c r="AK20" s="9">
        <v>113.49</v>
      </c>
      <c r="AL20" s="9">
        <v>114.64</v>
      </c>
      <c r="AM20" s="9">
        <v>113.28</v>
      </c>
      <c r="AN20" s="9">
        <v>110.12</v>
      </c>
      <c r="AO20" s="9">
        <v>109.66</v>
      </c>
      <c r="AP20" s="9">
        <v>110.77</v>
      </c>
      <c r="AQ20" s="9">
        <v>103.53</v>
      </c>
      <c r="AR20" s="9">
        <v>96.73</v>
      </c>
      <c r="AS20" s="9">
        <v>90.42</v>
      </c>
      <c r="AT20" s="9">
        <v>91.01</v>
      </c>
      <c r="AU20" s="9">
        <v>91.66</v>
      </c>
      <c r="AV20" s="9">
        <v>94.48</v>
      </c>
      <c r="AW20" s="9">
        <v>95.99</v>
      </c>
      <c r="AX20" s="9">
        <v>91.19</v>
      </c>
      <c r="AY20" s="9">
        <v>84.43</v>
      </c>
      <c r="AZ20" s="9">
        <v>77.709999999999994</v>
      </c>
      <c r="BA20" s="9">
        <v>73.83</v>
      </c>
      <c r="BB20" s="9">
        <v>76.53</v>
      </c>
      <c r="BC20" s="9">
        <v>79.150000000000006</v>
      </c>
      <c r="BD20" s="9">
        <v>84.15</v>
      </c>
      <c r="BE20" s="9">
        <v>84.88</v>
      </c>
      <c r="BF20" s="9">
        <v>86.75</v>
      </c>
      <c r="BG20" s="9">
        <v>91.20</v>
      </c>
      <c r="BH20" s="9">
        <v>94.29</v>
      </c>
      <c r="BI20" s="9">
        <v>97.23</v>
      </c>
      <c r="BJ20" s="9">
        <v>96.41</v>
      </c>
      <c r="BK20" s="9">
        <v>97.51</v>
      </c>
      <c r="BL20" s="9">
        <v>97.78</v>
      </c>
      <c r="BM20" s="9">
        <v>98.84</v>
      </c>
      <c r="BN20" s="9">
        <v>103.82</v>
      </c>
      <c r="BO20" s="9">
        <v>105.10</v>
      </c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</row>
    <row r="21" spans="1:169" ht="13.5" customHeight="1">
      <c r="A21" s="175" t="s">
        <v>979</v>
      </c>
      <c r="B21" s="9">
        <v>1.0900000000000001</v>
      </c>
      <c r="C21" s="9">
        <v>1.1100000000000001</v>
      </c>
      <c r="D21" s="9">
        <v>2.06</v>
      </c>
      <c r="E21" s="9">
        <v>2.87</v>
      </c>
      <c r="F21" s="9">
        <v>0.52</v>
      </c>
      <c r="G21" s="9">
        <v>0.76</v>
      </c>
      <c r="H21" s="9">
        <v>0.90</v>
      </c>
      <c r="I21" s="9">
        <v>0.05</v>
      </c>
      <c r="J21" s="9">
        <v>0.43</v>
      </c>
      <c r="K21" s="9">
        <v>-0.97</v>
      </c>
      <c r="L21" s="9">
        <v>-0.91</v>
      </c>
      <c r="M21" s="9">
        <v>-1.25</v>
      </c>
      <c r="N21" s="9">
        <v>-0.28999999999999998</v>
      </c>
      <c r="O21" s="9">
        <v>0.97</v>
      </c>
      <c r="P21" s="9">
        <v>1.18</v>
      </c>
      <c r="Q21" s="9">
        <v>1.0900000000000001</v>
      </c>
      <c r="R21" s="9">
        <v>0.76</v>
      </c>
      <c r="S21" s="9">
        <v>0.80</v>
      </c>
      <c r="T21" s="9">
        <v>1.67</v>
      </c>
      <c r="U21" s="9">
        <v>2.15</v>
      </c>
      <c r="V21" s="9">
        <v>3.09</v>
      </c>
      <c r="W21" s="9">
        <v>3.59</v>
      </c>
      <c r="X21" s="9">
        <v>3.67</v>
      </c>
      <c r="Y21" s="9">
        <v>4.3099999999999996</v>
      </c>
      <c r="Z21" s="9">
        <v>3.81</v>
      </c>
      <c r="AA21" s="9">
        <v>3.36</v>
      </c>
      <c r="AB21" s="9">
        <v>3.43</v>
      </c>
      <c r="AC21" s="9">
        <v>3.37</v>
      </c>
      <c r="AD21" s="9">
        <v>3.83</v>
      </c>
      <c r="AE21" s="9">
        <v>4.4800000000000004</v>
      </c>
      <c r="AF21" s="9">
        <v>4.8499999999999996</v>
      </c>
      <c r="AG21" s="9">
        <v>4.66</v>
      </c>
      <c r="AH21" s="9">
        <v>4.46</v>
      </c>
      <c r="AI21" s="9">
        <v>3.53</v>
      </c>
      <c r="AJ21" s="9">
        <v>2.97</v>
      </c>
      <c r="AK21" s="9">
        <v>2.54</v>
      </c>
      <c r="AL21" s="9">
        <v>2.88</v>
      </c>
      <c r="AM21" s="9">
        <v>3.17</v>
      </c>
      <c r="AN21" s="9">
        <v>3.04</v>
      </c>
      <c r="AO21" s="9">
        <v>2.95</v>
      </c>
      <c r="AP21" s="9">
        <v>-1.37</v>
      </c>
      <c r="AQ21" s="9">
        <v>-10.33</v>
      </c>
      <c r="AR21" s="9">
        <v>-5.18</v>
      </c>
      <c r="AS21" s="9">
        <v>-9.36</v>
      </c>
      <c r="AT21" s="9">
        <v>-6.04</v>
      </c>
      <c r="AU21" s="9">
        <v>10</v>
      </c>
      <c r="AV21" s="9">
        <v>4.76</v>
      </c>
      <c r="AW21" s="9">
        <v>8.41</v>
      </c>
      <c r="AX21" s="9">
        <v>7.94</v>
      </c>
      <c r="AY21" s="9">
        <v>0.53</v>
      </c>
      <c r="AZ21" s="9">
        <v>-2.36</v>
      </c>
      <c r="BA21" s="9">
        <v>-3.99</v>
      </c>
      <c r="BB21" s="9">
        <v>-4.8499999999999996</v>
      </c>
      <c r="BC21" s="9">
        <v>-3.35</v>
      </c>
      <c r="BD21" s="9">
        <v>-2.65</v>
      </c>
      <c r="BE21" s="9">
        <v>0.04</v>
      </c>
      <c r="BF21" s="9">
        <v>2.59</v>
      </c>
      <c r="BG21" s="9">
        <v>0.90</v>
      </c>
      <c r="BH21" s="9">
        <v>3.08</v>
      </c>
      <c r="BI21" s="9">
        <v>3.24</v>
      </c>
      <c r="BJ21" s="9">
        <v>1.54</v>
      </c>
      <c r="BK21" s="9">
        <v>3.15</v>
      </c>
      <c r="BL21" s="9">
        <v>2.5299999999999998</v>
      </c>
      <c r="BM21" s="9">
        <v>3.03</v>
      </c>
      <c r="BN21" s="9">
        <v>3.28</v>
      </c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70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5" t="s">
        <v>1073</v>
      </c>
      <c r="H1" s="3" t="s">
        <v>30</v>
      </c>
    </row>
    <row r="2" ht="13.5" customHeight="1">
      <c r="A2" s="176" t="s">
        <v>42</v>
      </c>
    </row>
    <row r="3" ht="13.5" customHeight="1">
      <c r="A3" s="176" t="s">
        <v>169</v>
      </c>
    </row>
    <row r="8" spans="3:25" ht="13.5" customHeight="1"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1"/>
      <c r="Y8" s="251"/>
    </row>
    <row r="9" spans="3:25" ht="13.5" customHeight="1">
      <c r="C9" s="251"/>
      <c r="D9" s="251"/>
      <c r="E9" s="251"/>
      <c r="F9" s="251"/>
      <c r="G9" s="251"/>
      <c r="H9" s="251"/>
      <c r="I9" s="251"/>
      <c r="J9" s="251"/>
      <c r="K9" s="251"/>
      <c r="L9" s="251"/>
      <c r="M9" s="251"/>
      <c r="N9" s="251"/>
      <c r="O9" s="251"/>
      <c r="P9" s="251"/>
      <c r="Q9" s="251"/>
      <c r="R9" s="251"/>
      <c r="S9" s="251"/>
      <c r="T9" s="251"/>
      <c r="U9" s="251"/>
      <c r="V9" s="251"/>
      <c r="W9" s="251"/>
      <c r="X9" s="251"/>
      <c r="Y9" s="251"/>
    </row>
    <row r="10" spans="3:25" ht="13.5" customHeight="1">
      <c r="C10" s="251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1"/>
      <c r="W10" s="251"/>
      <c r="X10" s="251"/>
      <c r="Y10" s="251"/>
    </row>
    <row r="11" spans="3:25" ht="13.5" customHeight="1"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1"/>
      <c r="X11" s="251"/>
      <c r="Y11" s="251"/>
    </row>
    <row r="12" spans="3:25" ht="13.5" customHeight="1">
      <c r="C12" s="251"/>
      <c r="D12" s="251"/>
      <c r="E12" s="251"/>
      <c r="F12" s="251"/>
      <c r="G12" s="251"/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51"/>
      <c r="S12" s="251"/>
      <c r="T12" s="251"/>
      <c r="U12" s="251"/>
      <c r="V12" s="251"/>
      <c r="W12" s="251"/>
      <c r="X12" s="251"/>
      <c r="Y12" s="251"/>
    </row>
    <row r="13" spans="3:25" ht="13.5" customHeight="1"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O13" s="251"/>
      <c r="P13" s="251"/>
      <c r="Q13" s="251"/>
      <c r="R13" s="251"/>
      <c r="S13" s="251"/>
      <c r="T13" s="251"/>
      <c r="U13" s="251"/>
      <c r="V13" s="251"/>
      <c r="W13" s="251"/>
      <c r="X13" s="251"/>
      <c r="Y13" s="251"/>
    </row>
    <row r="14" spans="3:25" ht="13.5" customHeight="1">
      <c r="C14" s="251"/>
      <c r="D14" s="251"/>
      <c r="E14" s="251"/>
      <c r="F14" s="251"/>
      <c r="G14" s="251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1"/>
      <c r="V14" s="251"/>
      <c r="W14" s="251"/>
      <c r="X14" s="251"/>
      <c r="Y14" s="251"/>
    </row>
    <row r="15" spans="3:25" ht="13.5" customHeight="1">
      <c r="C15" s="251"/>
      <c r="D15" s="251"/>
      <c r="E15" s="251"/>
      <c r="F15" s="251"/>
      <c r="G15" s="251"/>
      <c r="H15" s="251"/>
      <c r="I15" s="251"/>
      <c r="J15" s="251"/>
      <c r="K15" s="251"/>
      <c r="L15" s="251"/>
      <c r="M15" s="251"/>
      <c r="N15" s="251"/>
      <c r="O15" s="251"/>
      <c r="P15" s="251"/>
      <c r="Q15" s="251"/>
      <c r="R15" s="251"/>
      <c r="S15" s="251"/>
      <c r="T15" s="251"/>
      <c r="U15" s="251"/>
      <c r="V15" s="251"/>
      <c r="W15" s="251"/>
      <c r="X15" s="251"/>
      <c r="Y15" s="251"/>
    </row>
    <row r="16" spans="3:25" ht="13.5" customHeight="1"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O16" s="251"/>
      <c r="P16" s="251"/>
      <c r="Q16" s="251"/>
      <c r="R16" s="251"/>
      <c r="S16" s="251"/>
      <c r="T16" s="251"/>
      <c r="U16" s="251"/>
      <c r="V16" s="251"/>
      <c r="W16" s="251"/>
      <c r="X16" s="251"/>
      <c r="Y16" s="251"/>
    </row>
    <row r="17" spans="3:25" ht="13.5" customHeight="1"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251"/>
      <c r="W17" s="251"/>
      <c r="X17" s="251"/>
      <c r="Y17" s="251"/>
    </row>
    <row r="18" spans="1:61" ht="13.5" customHeight="1">
      <c r="A18" s="2"/>
      <c r="B18" s="184" t="s">
        <v>874</v>
      </c>
      <c r="C18" s="184"/>
      <c r="D18" s="184"/>
      <c r="E18" s="184"/>
      <c r="F18" s="184" t="s">
        <v>878</v>
      </c>
      <c r="G18" s="184"/>
      <c r="H18" s="184"/>
      <c r="I18" s="184"/>
      <c r="J18" s="184" t="s">
        <v>879</v>
      </c>
      <c r="K18" s="184"/>
      <c r="L18" s="184"/>
      <c r="M18" s="184"/>
      <c r="N18" s="184" t="s">
        <v>880</v>
      </c>
      <c r="O18" s="184"/>
      <c r="P18" s="184"/>
      <c r="Q18" s="184"/>
      <c r="R18" s="184" t="s">
        <v>881</v>
      </c>
      <c r="S18" s="184"/>
      <c r="T18" s="184"/>
      <c r="U18" s="184"/>
      <c r="V18" s="184" t="s">
        <v>882</v>
      </c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</row>
    <row r="19" spans="1:61" ht="13.5" customHeight="1">
      <c r="A19" s="175"/>
      <c r="B19" s="185">
        <v>248.06</v>
      </c>
      <c r="C19" s="185">
        <v>243.98</v>
      </c>
      <c r="D19" s="185">
        <v>251.04</v>
      </c>
      <c r="E19" s="185">
        <v>263.92</v>
      </c>
      <c r="F19" s="185">
        <v>264.54000000000002</v>
      </c>
      <c r="G19" s="185">
        <v>263.02999999999997</v>
      </c>
      <c r="H19" s="185">
        <v>264.77999999999997</v>
      </c>
      <c r="I19" s="185">
        <v>269.89999999999998</v>
      </c>
      <c r="J19" s="185">
        <v>276.99</v>
      </c>
      <c r="K19" s="185">
        <v>282.37</v>
      </c>
      <c r="L19" s="185">
        <v>289.86</v>
      </c>
      <c r="M19" s="185">
        <v>297.98</v>
      </c>
      <c r="N19" s="185">
        <v>305.08999999999997</v>
      </c>
      <c r="O19" s="185">
        <v>322.24</v>
      </c>
      <c r="P19" s="185">
        <v>336.65</v>
      </c>
      <c r="Q19" s="185">
        <v>348.60</v>
      </c>
      <c r="R19" s="185">
        <v>356.95</v>
      </c>
      <c r="S19" s="185">
        <v>367.42</v>
      </c>
      <c r="T19" s="185">
        <v>372.97</v>
      </c>
      <c r="U19" s="185">
        <v>369.88</v>
      </c>
      <c r="V19" s="185">
        <v>362.88</v>
      </c>
      <c r="W19" s="185">
        <v>355.36</v>
      </c>
      <c r="X19" s="185">
        <v>345.93</v>
      </c>
      <c r="Y19" s="185">
        <v>339.65</v>
      </c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</row>
    <row r="20" spans="3:61" ht="13.5" customHeight="1"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  <c r="P20" s="251"/>
      <c r="Q20" s="251"/>
      <c r="R20" s="251"/>
      <c r="S20" s="251"/>
      <c r="T20" s="251"/>
      <c r="U20" s="251"/>
      <c r="V20" s="251"/>
      <c r="W20" s="251"/>
      <c r="X20" s="251"/>
      <c r="Y20" s="251"/>
      <c r="Z20" s="251"/>
      <c r="AA20" s="251"/>
      <c r="AB20" s="251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  <c r="AM20" s="251"/>
      <c r="AN20" s="251"/>
      <c r="AO20" s="251"/>
      <c r="AP20" s="251"/>
      <c r="AQ20" s="251"/>
      <c r="AR20" s="251"/>
      <c r="AS20" s="251"/>
      <c r="AT20" s="251"/>
      <c r="AU20" s="251"/>
      <c r="AV20" s="251"/>
      <c r="AW20" s="251"/>
      <c r="AX20" s="251"/>
      <c r="AY20" s="251"/>
      <c r="AZ20" s="251"/>
      <c r="BA20" s="251"/>
      <c r="BB20" s="251"/>
      <c r="BC20" s="251"/>
      <c r="BD20" s="251"/>
      <c r="BE20" s="251"/>
      <c r="BF20" s="251"/>
      <c r="BG20" s="251"/>
      <c r="BH20" s="251"/>
      <c r="BI20" s="251"/>
    </row>
    <row r="21" spans="3:61" ht="13.5" customHeight="1"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  <c r="AM21" s="251"/>
      <c r="AN21" s="251"/>
      <c r="AO21" s="251"/>
      <c r="AP21" s="251"/>
      <c r="AQ21" s="251"/>
      <c r="AR21" s="251"/>
      <c r="AS21" s="251"/>
      <c r="AT21" s="251"/>
      <c r="AU21" s="251"/>
      <c r="AV21" s="251"/>
      <c r="AW21" s="251"/>
      <c r="AX21" s="251"/>
      <c r="AY21" s="251"/>
      <c r="AZ21" s="251"/>
      <c r="BA21" s="251"/>
      <c r="BB21" s="251"/>
      <c r="BC21" s="251"/>
      <c r="BD21" s="251"/>
      <c r="BE21" s="251"/>
      <c r="BF21" s="251"/>
      <c r="BG21" s="251"/>
      <c r="BH21" s="251"/>
      <c r="BI21" s="251"/>
    </row>
    <row r="22" spans="3:61" ht="13.5" customHeight="1">
      <c r="C22" s="251"/>
      <c r="D22" s="251"/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1"/>
      <c r="P22" s="251"/>
      <c r="Q22" s="251"/>
      <c r="R22" s="251"/>
      <c r="S22" s="251"/>
      <c r="T22" s="251"/>
      <c r="U22" s="251"/>
      <c r="V22" s="251"/>
      <c r="W22" s="251"/>
      <c r="X22" s="251"/>
      <c r="Y22" s="251"/>
      <c r="Z22" s="251"/>
      <c r="AA22" s="251"/>
      <c r="AB22" s="251"/>
      <c r="AC22" s="251"/>
      <c r="AD22" s="251"/>
      <c r="AE22" s="251"/>
      <c r="AF22" s="251"/>
      <c r="AG22" s="251"/>
      <c r="AH22" s="251"/>
      <c r="AI22" s="251"/>
      <c r="AJ22" s="251"/>
      <c r="AK22" s="251"/>
      <c r="AL22" s="251"/>
      <c r="AM22" s="251"/>
      <c r="AN22" s="251"/>
      <c r="AO22" s="251"/>
      <c r="AP22" s="251"/>
      <c r="AQ22" s="251"/>
      <c r="AR22" s="251"/>
      <c r="AS22" s="251"/>
      <c r="AT22" s="251"/>
      <c r="AU22" s="251"/>
      <c r="AV22" s="251"/>
      <c r="AW22" s="251"/>
      <c r="AX22" s="251"/>
      <c r="AY22" s="251"/>
      <c r="AZ22" s="251"/>
      <c r="BA22" s="251"/>
      <c r="BB22" s="251"/>
      <c r="BC22" s="251"/>
      <c r="BD22" s="251"/>
      <c r="BE22" s="251"/>
      <c r="BF22" s="251"/>
      <c r="BG22" s="251"/>
      <c r="BH22" s="251"/>
      <c r="BI22" s="251"/>
    </row>
    <row r="23" spans="3:61" ht="13.5" customHeight="1"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  <c r="AM23" s="251"/>
      <c r="AN23" s="251"/>
      <c r="AO23" s="251"/>
      <c r="AP23" s="251"/>
      <c r="AQ23" s="251"/>
      <c r="AR23" s="251"/>
      <c r="AS23" s="251"/>
      <c r="AT23" s="251"/>
      <c r="AU23" s="251"/>
      <c r="AV23" s="251"/>
      <c r="AW23" s="251"/>
      <c r="AX23" s="251"/>
      <c r="AY23" s="251"/>
      <c r="AZ23" s="251"/>
      <c r="BA23" s="251"/>
      <c r="BB23" s="251"/>
      <c r="BC23" s="251"/>
      <c r="BD23" s="251"/>
      <c r="BE23" s="251"/>
      <c r="BF23" s="251"/>
      <c r="BG23" s="251"/>
      <c r="BH23" s="251"/>
      <c r="BI23" s="251"/>
    </row>
    <row r="24" spans="3:61" ht="13.5" customHeight="1"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  <c r="P24" s="251"/>
      <c r="Q24" s="251"/>
      <c r="R24" s="251"/>
      <c r="S24" s="251"/>
      <c r="T24" s="251"/>
      <c r="U24" s="251"/>
      <c r="V24" s="251"/>
      <c r="W24" s="251"/>
      <c r="X24" s="251"/>
      <c r="Y24" s="251"/>
      <c r="Z24" s="251"/>
      <c r="AA24" s="251"/>
      <c r="AB24" s="251"/>
      <c r="AC24" s="251"/>
      <c r="AD24" s="251"/>
      <c r="AE24" s="251"/>
      <c r="AF24" s="251"/>
      <c r="AG24" s="251"/>
      <c r="AH24" s="251"/>
      <c r="AI24" s="251"/>
      <c r="AJ24" s="251"/>
      <c r="AK24" s="251"/>
      <c r="AL24" s="251"/>
      <c r="AM24" s="251"/>
      <c r="AN24" s="251"/>
      <c r="AO24" s="251"/>
      <c r="AP24" s="251"/>
      <c r="AQ24" s="251"/>
      <c r="AR24" s="251"/>
      <c r="AS24" s="251"/>
      <c r="AT24" s="251"/>
      <c r="AU24" s="251"/>
      <c r="AV24" s="251"/>
      <c r="AW24" s="251"/>
      <c r="AX24" s="251"/>
      <c r="AY24" s="251"/>
      <c r="AZ24" s="251"/>
      <c r="BA24" s="251"/>
      <c r="BB24" s="251"/>
      <c r="BC24" s="251"/>
      <c r="BD24" s="251"/>
      <c r="BE24" s="251"/>
      <c r="BF24" s="251"/>
      <c r="BG24" s="251"/>
      <c r="BH24" s="251"/>
      <c r="BI24" s="251"/>
    </row>
    <row r="25" spans="3:61" ht="13.5" customHeight="1"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1"/>
      <c r="V25" s="251"/>
      <c r="W25" s="251"/>
      <c r="X25" s="251"/>
      <c r="Y25" s="251"/>
      <c r="Z25" s="251"/>
      <c r="AA25" s="251"/>
      <c r="AB25" s="251"/>
      <c r="AC25" s="251"/>
      <c r="AD25" s="251"/>
      <c r="AE25" s="251"/>
      <c r="AF25" s="251"/>
      <c r="AG25" s="251"/>
      <c r="AH25" s="251"/>
      <c r="AI25" s="251"/>
      <c r="AJ25" s="251"/>
      <c r="AK25" s="251"/>
      <c r="AL25" s="251"/>
      <c r="AM25" s="251"/>
      <c r="AN25" s="251"/>
      <c r="AO25" s="251"/>
      <c r="AP25" s="251"/>
      <c r="AQ25" s="251"/>
      <c r="AR25" s="251"/>
      <c r="AS25" s="251"/>
      <c r="AT25" s="251"/>
      <c r="AU25" s="251"/>
      <c r="AV25" s="251"/>
      <c r="AW25" s="251"/>
      <c r="AX25" s="251"/>
      <c r="AY25" s="251"/>
      <c r="AZ25" s="251"/>
      <c r="BA25" s="251"/>
      <c r="BB25" s="251"/>
      <c r="BC25" s="251"/>
      <c r="BD25" s="251"/>
      <c r="BE25" s="251"/>
      <c r="BF25" s="251"/>
      <c r="BG25" s="251"/>
      <c r="BH25" s="251"/>
      <c r="BI25" s="251"/>
    </row>
    <row r="26" spans="3:61" ht="13.5" customHeight="1">
      <c r="C26" s="251"/>
      <c r="D26" s="251"/>
      <c r="E26" s="251"/>
      <c r="F26" s="251"/>
      <c r="G26" s="251"/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51"/>
      <c r="S26" s="251"/>
      <c r="T26" s="251"/>
      <c r="U26" s="251"/>
      <c r="V26" s="251"/>
      <c r="W26" s="251"/>
      <c r="X26" s="251"/>
      <c r="Y26" s="251"/>
      <c r="Z26" s="251"/>
      <c r="AA26" s="251"/>
      <c r="AB26" s="251"/>
      <c r="AC26" s="251"/>
      <c r="AD26" s="251"/>
      <c r="AE26" s="251"/>
      <c r="AF26" s="251"/>
      <c r="AG26" s="251"/>
      <c r="AH26" s="251"/>
      <c r="AI26" s="251"/>
      <c r="AJ26" s="251"/>
      <c r="AK26" s="251"/>
      <c r="AL26" s="251"/>
      <c r="AM26" s="251"/>
      <c r="AN26" s="251"/>
      <c r="AO26" s="251"/>
      <c r="AP26" s="251"/>
      <c r="AQ26" s="251"/>
      <c r="AR26" s="251"/>
      <c r="AS26" s="251"/>
      <c r="AT26" s="251"/>
      <c r="AU26" s="251"/>
      <c r="AV26" s="251"/>
      <c r="AW26" s="251"/>
      <c r="AX26" s="251"/>
      <c r="AY26" s="251"/>
      <c r="AZ26" s="251"/>
      <c r="BA26" s="251"/>
      <c r="BB26" s="251"/>
      <c r="BC26" s="251"/>
      <c r="BD26" s="251"/>
      <c r="BE26" s="251"/>
      <c r="BF26" s="251"/>
      <c r="BG26" s="251"/>
      <c r="BH26" s="251"/>
      <c r="BI26" s="251"/>
    </row>
    <row r="27" spans="3:61" ht="13.5" customHeight="1">
      <c r="C27" s="251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  <c r="O27" s="251"/>
      <c r="P27" s="251"/>
      <c r="Q27" s="251"/>
      <c r="R27" s="251"/>
      <c r="S27" s="251"/>
      <c r="T27" s="251"/>
      <c r="U27" s="251"/>
      <c r="V27" s="251"/>
      <c r="W27" s="251"/>
      <c r="X27" s="251"/>
      <c r="Y27" s="251"/>
      <c r="Z27" s="251"/>
      <c r="AA27" s="251"/>
      <c r="AB27" s="251"/>
      <c r="AC27" s="251"/>
      <c r="AD27" s="251"/>
      <c r="AE27" s="251"/>
      <c r="AF27" s="251"/>
      <c r="AG27" s="251"/>
      <c r="AH27" s="251"/>
      <c r="AI27" s="251"/>
      <c r="AJ27" s="251"/>
      <c r="AK27" s="251"/>
      <c r="AL27" s="251"/>
      <c r="AM27" s="251"/>
      <c r="AN27" s="251"/>
      <c r="AO27" s="251"/>
      <c r="AP27" s="251"/>
      <c r="AQ27" s="251"/>
      <c r="AR27" s="251"/>
      <c r="AS27" s="251"/>
      <c r="AT27" s="251"/>
      <c r="AU27" s="251"/>
      <c r="AV27" s="251"/>
      <c r="AW27" s="251"/>
      <c r="AX27" s="251"/>
      <c r="AY27" s="251"/>
      <c r="AZ27" s="251"/>
      <c r="BA27" s="251"/>
      <c r="BB27" s="251"/>
      <c r="BC27" s="251"/>
      <c r="BD27" s="251"/>
      <c r="BE27" s="251"/>
      <c r="BF27" s="251"/>
      <c r="BG27" s="251"/>
      <c r="BH27" s="251"/>
      <c r="BI27" s="251"/>
    </row>
    <row r="28" spans="3:61" ht="13.5" customHeight="1">
      <c r="C28" s="251"/>
      <c r="D28" s="251"/>
      <c r="E28" s="251"/>
      <c r="F28" s="251"/>
      <c r="G28" s="251"/>
      <c r="H28" s="251"/>
      <c r="I28" s="251"/>
      <c r="J28" s="251"/>
      <c r="K28" s="251"/>
      <c r="L28" s="251"/>
      <c r="M28" s="251"/>
      <c r="N28" s="251"/>
      <c r="O28" s="251"/>
      <c r="P28" s="251"/>
      <c r="Q28" s="251"/>
      <c r="R28" s="251"/>
      <c r="S28" s="251"/>
      <c r="T28" s="251"/>
      <c r="U28" s="251"/>
      <c r="V28" s="251"/>
      <c r="W28" s="251"/>
      <c r="X28" s="251"/>
      <c r="Y28" s="251"/>
      <c r="Z28" s="251"/>
      <c r="AA28" s="251"/>
      <c r="AB28" s="251"/>
      <c r="AC28" s="251"/>
      <c r="AD28" s="251"/>
      <c r="AE28" s="251"/>
      <c r="AF28" s="251"/>
      <c r="AG28" s="251"/>
      <c r="AH28" s="251"/>
      <c r="AI28" s="251"/>
      <c r="AJ28" s="251"/>
      <c r="AK28" s="251"/>
      <c r="AL28" s="251"/>
      <c r="AM28" s="251"/>
      <c r="AN28" s="251"/>
      <c r="AO28" s="251"/>
      <c r="AP28" s="251"/>
      <c r="AQ28" s="251"/>
      <c r="AR28" s="251"/>
      <c r="AS28" s="251"/>
      <c r="AT28" s="251"/>
      <c r="AU28" s="251"/>
      <c r="AV28" s="251"/>
      <c r="AW28" s="251"/>
      <c r="AX28" s="251"/>
      <c r="AY28" s="251"/>
      <c r="AZ28" s="251"/>
      <c r="BA28" s="251"/>
      <c r="BB28" s="251"/>
      <c r="BC28" s="251"/>
      <c r="BD28" s="251"/>
      <c r="BE28" s="251"/>
      <c r="BF28" s="251"/>
      <c r="BG28" s="251"/>
      <c r="BH28" s="251"/>
      <c r="BI28" s="251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List134">
    <tabColor theme="7" tint="0.399980008602142"/>
  </sheetPr>
  <dimension ref="A1:FM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234</v>
      </c>
      <c r="H1" s="3" t="s">
        <v>30</v>
      </c>
    </row>
    <row r="2" ht="13.5" customHeight="1">
      <c r="A2" s="176" t="s">
        <v>240</v>
      </c>
    </row>
    <row r="3" ht="13.5" customHeight="1">
      <c r="A3" s="176" t="s">
        <v>225</v>
      </c>
    </row>
    <row r="16" spans="2:69" ht="13.5" customHeight="1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</row>
    <row r="17" spans="1:69" ht="13.5" customHeight="1">
      <c r="A17" s="13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</row>
    <row r="18" spans="1:169" ht="13.5" customHeight="1">
      <c r="A18" s="14"/>
      <c r="B18" s="9" t="s">
        <v>929</v>
      </c>
      <c r="C18" s="9" t="s">
        <v>875</v>
      </c>
      <c r="D18" s="9" t="s">
        <v>876</v>
      </c>
      <c r="E18" s="9" t="s">
        <v>877</v>
      </c>
      <c r="F18" s="9" t="s">
        <v>874</v>
      </c>
      <c r="G18" s="9" t="s">
        <v>875</v>
      </c>
      <c r="H18" s="9" t="s">
        <v>876</v>
      </c>
      <c r="I18" s="9" t="s">
        <v>877</v>
      </c>
      <c r="J18" s="9" t="s">
        <v>878</v>
      </c>
      <c r="K18" s="9" t="s">
        <v>875</v>
      </c>
      <c r="L18" s="9" t="s">
        <v>876</v>
      </c>
      <c r="M18" s="9" t="s">
        <v>877</v>
      </c>
      <c r="N18" s="9" t="s">
        <v>879</v>
      </c>
      <c r="O18" s="9" t="s">
        <v>875</v>
      </c>
      <c r="P18" s="9" t="s">
        <v>876</v>
      </c>
      <c r="Q18" s="9" t="s">
        <v>877</v>
      </c>
      <c r="R18" s="9" t="s">
        <v>880</v>
      </c>
      <c r="S18" s="9" t="s">
        <v>875</v>
      </c>
      <c r="T18" s="9" t="s">
        <v>876</v>
      </c>
      <c r="U18" s="9" t="s">
        <v>877</v>
      </c>
      <c r="V18" s="9" t="s">
        <v>881</v>
      </c>
      <c r="W18" s="9" t="s">
        <v>875</v>
      </c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</row>
    <row r="19" spans="1:169" ht="13.5" customHeight="1">
      <c r="A19" s="14" t="s">
        <v>978</v>
      </c>
      <c r="B19" s="9">
        <v>-14.78</v>
      </c>
      <c r="C19" s="9">
        <v>-14.17</v>
      </c>
      <c r="D19" s="9">
        <v>-11.53</v>
      </c>
      <c r="E19" s="9">
        <v>-10.11</v>
      </c>
      <c r="F19" s="9">
        <v>-14.61</v>
      </c>
      <c r="G19" s="9">
        <v>-20.94</v>
      </c>
      <c r="H19" s="9">
        <v>-27.23</v>
      </c>
      <c r="I19" s="9">
        <v>-30.86</v>
      </c>
      <c r="J19" s="9">
        <v>-28.34</v>
      </c>
      <c r="K19" s="9">
        <v>-25.88</v>
      </c>
      <c r="L19" s="9">
        <v>-21.21</v>
      </c>
      <c r="M19" s="9">
        <v>-20.51</v>
      </c>
      <c r="N19" s="9">
        <v>-18.77</v>
      </c>
      <c r="O19" s="9">
        <v>-14.60</v>
      </c>
      <c r="P19" s="9">
        <v>-11.71</v>
      </c>
      <c r="Q19" s="9">
        <v>-8.9499999999999993</v>
      </c>
      <c r="R19" s="9">
        <v>-9.73</v>
      </c>
      <c r="S19" s="9">
        <v>-8.69</v>
      </c>
      <c r="T19" s="9">
        <v>-8.44</v>
      </c>
      <c r="U19" s="9">
        <v>-7.44</v>
      </c>
      <c r="V19" s="9">
        <v>-2.79</v>
      </c>
      <c r="W19" s="9">
        <v>-1.58</v>
      </c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</row>
    <row r="20" spans="1:169" ht="13.5" customHeight="1">
      <c r="A20" s="175" t="s">
        <v>980</v>
      </c>
      <c r="B20" s="9">
        <v>0.13</v>
      </c>
      <c r="C20" s="9">
        <v>0.30</v>
      </c>
      <c r="D20" s="9">
        <v>0.72</v>
      </c>
      <c r="E20" s="9">
        <v>-1.43</v>
      </c>
      <c r="F20" s="9">
        <v>-2.4300000000000002</v>
      </c>
      <c r="G20" s="9">
        <v>-4.04</v>
      </c>
      <c r="H20" s="9">
        <v>-5.62</v>
      </c>
      <c r="I20" s="9">
        <v>-5.95</v>
      </c>
      <c r="J20" s="9">
        <v>-4.78</v>
      </c>
      <c r="K20" s="9">
        <v>-4.32</v>
      </c>
      <c r="L20" s="9">
        <v>-3.84</v>
      </c>
      <c r="M20" s="9">
        <v>-3.20</v>
      </c>
      <c r="N20" s="9">
        <v>-2.67</v>
      </c>
      <c r="O20" s="9">
        <v>-1.18</v>
      </c>
      <c r="P20" s="9">
        <v>-1.0900000000000001</v>
      </c>
      <c r="Q20" s="9">
        <v>1.73</v>
      </c>
      <c r="R20" s="9">
        <v>1.18</v>
      </c>
      <c r="S20" s="9">
        <v>1.01</v>
      </c>
      <c r="T20" s="9">
        <v>1.56</v>
      </c>
      <c r="U20" s="9">
        <v>1.74</v>
      </c>
      <c r="V20" s="9">
        <v>2.48</v>
      </c>
      <c r="W20" s="9">
        <v>1.69</v>
      </c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</row>
    <row r="21" spans="1:169" ht="13.5" customHeight="1">
      <c r="A21" s="14" t="s">
        <v>981</v>
      </c>
      <c r="B21" s="9">
        <v>-0.85</v>
      </c>
      <c r="C21" s="9">
        <v>-0.54</v>
      </c>
      <c r="D21" s="9">
        <v>0.14000000000000001</v>
      </c>
      <c r="E21" s="9">
        <v>-0.87</v>
      </c>
      <c r="F21" s="9">
        <v>-3.41</v>
      </c>
      <c r="G21" s="9">
        <v>-6.33</v>
      </c>
      <c r="H21" s="9">
        <v>-7.91</v>
      </c>
      <c r="I21" s="9">
        <v>-8.06</v>
      </c>
      <c r="J21" s="9">
        <v>-7.03</v>
      </c>
      <c r="K21" s="9">
        <v>-4.95</v>
      </c>
      <c r="L21" s="9">
        <v>-4.04</v>
      </c>
      <c r="M21" s="9">
        <v>-4.26</v>
      </c>
      <c r="N21" s="9">
        <v>-4.41</v>
      </c>
      <c r="O21" s="9">
        <v>-2.78</v>
      </c>
      <c r="P21" s="9">
        <v>-2.2799999999999998</v>
      </c>
      <c r="Q21" s="9">
        <v>-2.62</v>
      </c>
      <c r="R21" s="9">
        <v>-1.85</v>
      </c>
      <c r="S21" s="9">
        <v>-1.60</v>
      </c>
      <c r="T21" s="9">
        <v>-2.08</v>
      </c>
      <c r="U21" s="9">
        <v>-1.01</v>
      </c>
      <c r="V21" s="9">
        <v>0.54</v>
      </c>
      <c r="W21" s="9">
        <v>0.42</v>
      </c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</row>
    <row r="22" spans="1:169" ht="13.5" customHeight="1">
      <c r="A22" s="175" t="s">
        <v>982</v>
      </c>
      <c r="B22" s="9">
        <v>-14.05</v>
      </c>
      <c r="C22" s="9">
        <v>-13.93</v>
      </c>
      <c r="D22" s="9">
        <v>-12.38</v>
      </c>
      <c r="E22" s="9">
        <v>-7.81</v>
      </c>
      <c r="F22" s="9">
        <v>-8.77</v>
      </c>
      <c r="G22" s="9">
        <v>-10.57</v>
      </c>
      <c r="H22" s="9">
        <v>-13.70</v>
      </c>
      <c r="I22" s="9">
        <v>-16.85</v>
      </c>
      <c r="J22" s="9">
        <v>-16.53</v>
      </c>
      <c r="K22" s="9">
        <v>-16.60</v>
      </c>
      <c r="L22" s="9">
        <v>-13.33</v>
      </c>
      <c r="M22" s="9">
        <v>-13.06</v>
      </c>
      <c r="N22" s="9">
        <v>-11.68</v>
      </c>
      <c r="O22" s="9">
        <v>-10.65</v>
      </c>
      <c r="P22" s="9">
        <v>-8.34</v>
      </c>
      <c r="Q22" s="9">
        <v>-8.07</v>
      </c>
      <c r="R22" s="9">
        <v>-9.0500000000000007</v>
      </c>
      <c r="S22" s="9">
        <v>-8.10</v>
      </c>
      <c r="T22" s="9">
        <v>-7.92</v>
      </c>
      <c r="U22" s="9">
        <v>-8.18</v>
      </c>
      <c r="V22" s="9">
        <v>-5.81</v>
      </c>
      <c r="W22" s="9">
        <v>-3.69</v>
      </c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List130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235</v>
      </c>
      <c r="H1" s="3" t="s">
        <v>30</v>
      </c>
    </row>
    <row r="2" ht="13.5" customHeight="1">
      <c r="A2" s="176" t="s">
        <v>56</v>
      </c>
    </row>
    <row r="3" ht="13.5" customHeight="1">
      <c r="A3" s="7" t="s">
        <v>187</v>
      </c>
    </row>
    <row r="16" spans="2:69" ht="13.5" customHeight="1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</row>
    <row r="17" spans="1:69" ht="13.5" customHeight="1">
      <c r="A17" s="13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</row>
    <row r="18" spans="1:169" ht="13.5" customHeight="1">
      <c r="A18" s="14"/>
      <c r="B18" s="9" t="s">
        <v>934</v>
      </c>
      <c r="C18" s="9" t="s">
        <v>875</v>
      </c>
      <c r="D18" s="9" t="s">
        <v>876</v>
      </c>
      <c r="E18" s="9" t="s">
        <v>877</v>
      </c>
      <c r="F18" s="9" t="s">
        <v>935</v>
      </c>
      <c r="G18" s="9" t="s">
        <v>875</v>
      </c>
      <c r="H18" s="9" t="s">
        <v>876</v>
      </c>
      <c r="I18" s="9" t="s">
        <v>877</v>
      </c>
      <c r="J18" s="9" t="s">
        <v>936</v>
      </c>
      <c r="K18" s="9" t="s">
        <v>875</v>
      </c>
      <c r="L18" s="9" t="s">
        <v>876</v>
      </c>
      <c r="M18" s="9" t="s">
        <v>877</v>
      </c>
      <c r="N18" s="9" t="s">
        <v>937</v>
      </c>
      <c r="O18" s="9" t="s">
        <v>875</v>
      </c>
      <c r="P18" s="9" t="s">
        <v>876</v>
      </c>
      <c r="Q18" s="9" t="s">
        <v>877</v>
      </c>
      <c r="R18" s="9" t="s">
        <v>938</v>
      </c>
      <c r="S18" s="9" t="s">
        <v>875</v>
      </c>
      <c r="T18" s="9" t="s">
        <v>876</v>
      </c>
      <c r="U18" s="9" t="s">
        <v>877</v>
      </c>
      <c r="V18" s="9" t="s">
        <v>939</v>
      </c>
      <c r="W18" s="9" t="s">
        <v>875</v>
      </c>
      <c r="X18" s="9" t="s">
        <v>876</v>
      </c>
      <c r="Y18" s="9" t="s">
        <v>877</v>
      </c>
      <c r="Z18" s="9" t="s">
        <v>940</v>
      </c>
      <c r="AA18" s="9" t="s">
        <v>875</v>
      </c>
      <c r="AB18" s="9" t="s">
        <v>876</v>
      </c>
      <c r="AC18" s="9" t="s">
        <v>877</v>
      </c>
      <c r="AD18" s="9" t="s">
        <v>941</v>
      </c>
      <c r="AE18" s="9" t="s">
        <v>875</v>
      </c>
      <c r="AF18" s="9" t="s">
        <v>876</v>
      </c>
      <c r="AG18" s="9" t="s">
        <v>877</v>
      </c>
      <c r="AH18" s="9" t="s">
        <v>942</v>
      </c>
      <c r="AI18" s="9" t="s">
        <v>875</v>
      </c>
      <c r="AJ18" s="9" t="s">
        <v>876</v>
      </c>
      <c r="AK18" s="9" t="s">
        <v>877</v>
      </c>
      <c r="AL18" s="9" t="s">
        <v>943</v>
      </c>
      <c r="AM18" s="9" t="s">
        <v>875</v>
      </c>
      <c r="AN18" s="9" t="s">
        <v>876</v>
      </c>
      <c r="AO18" s="9" t="s">
        <v>877</v>
      </c>
      <c r="AP18" s="9" t="s">
        <v>928</v>
      </c>
      <c r="AQ18" s="9" t="s">
        <v>875</v>
      </c>
      <c r="AR18" s="9" t="s">
        <v>876</v>
      </c>
      <c r="AS18" s="9" t="s">
        <v>877</v>
      </c>
      <c r="AT18" s="9" t="s">
        <v>929</v>
      </c>
      <c r="AU18" s="9" t="s">
        <v>875</v>
      </c>
      <c r="AV18" s="9" t="s">
        <v>876</v>
      </c>
      <c r="AW18" s="9" t="s">
        <v>877</v>
      </c>
      <c r="AX18" s="9" t="s">
        <v>874</v>
      </c>
      <c r="AY18" s="9" t="s">
        <v>875</v>
      </c>
      <c r="AZ18" s="9" t="s">
        <v>876</v>
      </c>
      <c r="BA18" s="9" t="s">
        <v>877</v>
      </c>
      <c r="BB18" s="9" t="s">
        <v>878</v>
      </c>
      <c r="BC18" s="9" t="s">
        <v>875</v>
      </c>
      <c r="BD18" s="9" t="s">
        <v>876</v>
      </c>
      <c r="BE18" s="9" t="s">
        <v>877</v>
      </c>
      <c r="BF18" s="9" t="s">
        <v>879</v>
      </c>
      <c r="BG18" s="9" t="s">
        <v>875</v>
      </c>
      <c r="BH18" s="9" t="s">
        <v>876</v>
      </c>
      <c r="BI18" s="9" t="s">
        <v>877</v>
      </c>
      <c r="BJ18" s="9" t="s">
        <v>880</v>
      </c>
      <c r="BK18" s="9" t="s">
        <v>875</v>
      </c>
      <c r="BL18" s="9" t="s">
        <v>876</v>
      </c>
      <c r="BM18" s="9" t="s">
        <v>877</v>
      </c>
      <c r="BN18" s="9" t="s">
        <v>881</v>
      </c>
      <c r="BO18" s="9" t="s">
        <v>875</v>
      </c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</row>
    <row r="19" spans="1:169" ht="13.5" customHeight="1">
      <c r="A19" s="14" t="s">
        <v>983</v>
      </c>
      <c r="B19" s="9">
        <v>86.57</v>
      </c>
      <c r="C19" s="9">
        <v>90.50</v>
      </c>
      <c r="D19" s="9">
        <v>92.34</v>
      </c>
      <c r="E19" s="9">
        <v>93.22</v>
      </c>
      <c r="F19" s="9">
        <v>93.88</v>
      </c>
      <c r="G19" s="9">
        <v>91.28</v>
      </c>
      <c r="H19" s="9">
        <v>89.52</v>
      </c>
      <c r="I19" s="9">
        <v>87.89</v>
      </c>
      <c r="J19" s="9">
        <v>88.03</v>
      </c>
      <c r="K19" s="9">
        <v>85.89</v>
      </c>
      <c r="L19" s="9">
        <v>83.96</v>
      </c>
      <c r="M19" s="9">
        <v>83.27</v>
      </c>
      <c r="N19" s="9">
        <v>84.54</v>
      </c>
      <c r="O19" s="9">
        <v>83.52</v>
      </c>
      <c r="P19" s="9">
        <v>85.75</v>
      </c>
      <c r="Q19" s="9">
        <v>90.40</v>
      </c>
      <c r="R19" s="9">
        <v>91.52</v>
      </c>
      <c r="S19" s="9">
        <v>93.02</v>
      </c>
      <c r="T19" s="9">
        <v>93.25</v>
      </c>
      <c r="U19" s="9">
        <v>95.10</v>
      </c>
      <c r="V19" s="9">
        <v>95.41</v>
      </c>
      <c r="W19" s="9">
        <v>95.91</v>
      </c>
      <c r="X19" s="9">
        <v>95.65</v>
      </c>
      <c r="Y19" s="9">
        <v>95.78</v>
      </c>
      <c r="Z19" s="9">
        <v>96.99</v>
      </c>
      <c r="AA19" s="9">
        <v>95.64</v>
      </c>
      <c r="AB19" s="9">
        <v>96.45</v>
      </c>
      <c r="AC19" s="9">
        <v>98.30</v>
      </c>
      <c r="AD19" s="9">
        <v>97.47</v>
      </c>
      <c r="AE19" s="9">
        <v>96.96</v>
      </c>
      <c r="AF19" s="9">
        <v>98.25</v>
      </c>
      <c r="AG19" s="9">
        <v>99.29</v>
      </c>
      <c r="AH19" s="9">
        <v>99.41</v>
      </c>
      <c r="AI19" s="9">
        <v>99.40</v>
      </c>
      <c r="AJ19" s="9">
        <v>99</v>
      </c>
      <c r="AK19" s="9">
        <v>99.03</v>
      </c>
      <c r="AL19" s="9">
        <v>97.96</v>
      </c>
      <c r="AM19" s="9">
        <v>96.14</v>
      </c>
      <c r="AN19" s="9">
        <v>95.44</v>
      </c>
      <c r="AO19" s="9">
        <v>93.88</v>
      </c>
      <c r="AP19" s="9">
        <v>92.26</v>
      </c>
      <c r="AQ19" s="9">
        <v>73.069999999999993</v>
      </c>
      <c r="AR19" s="9">
        <v>84.34</v>
      </c>
      <c r="AS19" s="9">
        <v>81.819999999999993</v>
      </c>
      <c r="AT19" s="9">
        <v>83.86</v>
      </c>
      <c r="AU19" s="9">
        <v>93.68</v>
      </c>
      <c r="AV19" s="9">
        <v>92.44</v>
      </c>
      <c r="AW19" s="9">
        <v>89.92</v>
      </c>
      <c r="AX19" s="9">
        <v>91.86</v>
      </c>
      <c r="AY19" s="9">
        <v>93.99</v>
      </c>
      <c r="AZ19" s="9">
        <v>87.67</v>
      </c>
      <c r="BA19" s="9">
        <v>84.37</v>
      </c>
      <c r="BB19" s="9">
        <v>86.70</v>
      </c>
      <c r="BC19" s="9">
        <v>87.95</v>
      </c>
      <c r="BD19" s="9">
        <v>85.63</v>
      </c>
      <c r="BE19" s="9">
        <v>87.25</v>
      </c>
      <c r="BF19" s="9">
        <v>86.31</v>
      </c>
      <c r="BG19" s="9">
        <v>90.72</v>
      </c>
      <c r="BH19" s="9">
        <v>88.99</v>
      </c>
      <c r="BI19" s="9">
        <v>90.99</v>
      </c>
      <c r="BJ19" s="9">
        <v>91.54</v>
      </c>
      <c r="BK19" s="9">
        <v>92.53</v>
      </c>
      <c r="BL19" s="9">
        <v>94.06</v>
      </c>
      <c r="BM19" s="9">
        <v>95.11</v>
      </c>
      <c r="BN19" s="9">
        <v>94.27</v>
      </c>
      <c r="BO19" s="9">
        <v>93.84</v>
      </c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</row>
    <row r="20" spans="1:169" ht="13.5" customHeight="1">
      <c r="A20" s="10" t="s">
        <v>974</v>
      </c>
      <c r="B20" s="9">
        <v>1.1000000000000001</v>
      </c>
      <c r="C20" s="9">
        <v>3.08</v>
      </c>
      <c r="D20" s="9">
        <v>4.01</v>
      </c>
      <c r="E20" s="9">
        <v>4.28</v>
      </c>
      <c r="F20" s="9">
        <v>2.96</v>
      </c>
      <c r="G20" s="9">
        <v>2.3199999999999998</v>
      </c>
      <c r="H20" s="9">
        <v>1.19</v>
      </c>
      <c r="I20" s="9">
        <v>0.65</v>
      </c>
      <c r="J20" s="9">
        <v>0.62</v>
      </c>
      <c r="K20" s="9">
        <v>-0.71</v>
      </c>
      <c r="L20" s="9">
        <v>-1.32</v>
      </c>
      <c r="M20" s="9">
        <v>-1.49</v>
      </c>
      <c r="N20" s="9">
        <v>-1.05</v>
      </c>
      <c r="O20" s="9">
        <v>-0.15</v>
      </c>
      <c r="P20" s="9">
        <v>0.19</v>
      </c>
      <c r="Q20" s="9">
        <v>0.98</v>
      </c>
      <c r="R20" s="9">
        <v>1.99</v>
      </c>
      <c r="S20" s="9">
        <v>2.52</v>
      </c>
      <c r="T20" s="9">
        <v>3.16</v>
      </c>
      <c r="U20" s="9">
        <v>3.66</v>
      </c>
      <c r="V20" s="9">
        <v>4.1399999999999997</v>
      </c>
      <c r="W20" s="9">
        <v>4.37</v>
      </c>
      <c r="X20" s="9">
        <v>5.01</v>
      </c>
      <c r="Y20" s="9">
        <v>4.25</v>
      </c>
      <c r="Z20" s="9">
        <v>3.16</v>
      </c>
      <c r="AA20" s="9">
        <v>1.96</v>
      </c>
      <c r="AB20" s="9">
        <v>2.0099999999999998</v>
      </c>
      <c r="AC20" s="9">
        <v>2.61</v>
      </c>
      <c r="AD20" s="9">
        <v>3.59</v>
      </c>
      <c r="AE20" s="9">
        <v>6.54</v>
      </c>
      <c r="AF20" s="9">
        <v>6.17</v>
      </c>
      <c r="AG20" s="9">
        <v>5.48</v>
      </c>
      <c r="AH20" s="9">
        <v>4.57</v>
      </c>
      <c r="AI20" s="9">
        <v>2.2400000000000002</v>
      </c>
      <c r="AJ20" s="9">
        <v>2.2999999999999998</v>
      </c>
      <c r="AK20" s="9">
        <v>2.73</v>
      </c>
      <c r="AL20" s="9">
        <v>3.43</v>
      </c>
      <c r="AM20" s="9">
        <v>3.84</v>
      </c>
      <c r="AN20" s="9">
        <v>3.41</v>
      </c>
      <c r="AO20" s="9">
        <v>3.38</v>
      </c>
      <c r="AP20" s="9">
        <v>-1.27</v>
      </c>
      <c r="AQ20" s="9">
        <v>-10.71</v>
      </c>
      <c r="AR20" s="9">
        <v>-4.21</v>
      </c>
      <c r="AS20" s="9">
        <v>-4.08</v>
      </c>
      <c r="AT20" s="9">
        <v>-1.05</v>
      </c>
      <c r="AU20" s="9">
        <v>9.89</v>
      </c>
      <c r="AV20" s="9">
        <v>3.70</v>
      </c>
      <c r="AW20" s="9">
        <v>3.39</v>
      </c>
      <c r="AX20" s="9">
        <v>4.3099999999999996</v>
      </c>
      <c r="AY20" s="9">
        <v>3.70</v>
      </c>
      <c r="AZ20" s="9">
        <v>2.02</v>
      </c>
      <c r="BA20" s="9">
        <v>1.68</v>
      </c>
      <c r="BB20" s="9">
        <v>1.51</v>
      </c>
      <c r="BC20" s="9">
        <v>0.80</v>
      </c>
      <c r="BD20" s="9">
        <v>0.38</v>
      </c>
      <c r="BE20" s="9">
        <v>0.24</v>
      </c>
      <c r="BF20" s="9">
        <v>-0.45</v>
      </c>
      <c r="BG20" s="9">
        <v>-0.05</v>
      </c>
      <c r="BH20" s="9">
        <v>1.07</v>
      </c>
      <c r="BI20" s="9">
        <v>1.45</v>
      </c>
      <c r="BJ20" s="9">
        <v>2.66</v>
      </c>
      <c r="BK20" s="9">
        <v>2.95</v>
      </c>
      <c r="BL20" s="9">
        <v>2.79</v>
      </c>
      <c r="BM20" s="9">
        <v>2.82</v>
      </c>
      <c r="BN20" s="9">
        <v>1.99</v>
      </c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List136">
    <tabColor theme="7" tint="0.399980008602142"/>
  </sheetPr>
  <dimension ref="A1:G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4" customWidth="1"/>
    <col min="2" max="2" width="7.33333333333333" style="174" customWidth="1"/>
    <col min="3" max="10" width="7.33333333333333" style="174"/>
    <col min="11" max="11" width="7.33333333333333" style="174" customWidth="1"/>
    <col min="12" max="16384" width="7.33333333333333" style="174"/>
  </cols>
  <sheetData>
    <row r="1" spans="1:8" ht="13.5" customHeight="1">
      <c r="A1" s="175" t="s">
        <v>236</v>
      </c>
      <c r="H1" s="3" t="s">
        <v>30</v>
      </c>
    </row>
    <row r="2" ht="13.5" customHeight="1">
      <c r="A2" s="7" t="s">
        <v>241</v>
      </c>
    </row>
    <row r="3" ht="13.5" customHeight="1">
      <c r="A3" s="7" t="s">
        <v>101</v>
      </c>
    </row>
    <row r="17" spans="2:69" ht="13.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</row>
    <row r="18" spans="1:208" ht="13.5" customHeight="1">
      <c r="A18" s="13"/>
      <c r="B18" s="12" t="s">
        <v>896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 t="s">
        <v>897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 t="s">
        <v>898</v>
      </c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 t="s">
        <v>899</v>
      </c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 t="s">
        <v>900</v>
      </c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 t="s">
        <v>901</v>
      </c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 t="s">
        <v>902</v>
      </c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 t="s">
        <v>903</v>
      </c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 t="s">
        <v>904</v>
      </c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 t="s">
        <v>905</v>
      </c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 t="s">
        <v>906</v>
      </c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 t="s">
        <v>907</v>
      </c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 t="s">
        <v>984</v>
      </c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 t="s">
        <v>985</v>
      </c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 t="s">
        <v>986</v>
      </c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 t="s">
        <v>987</v>
      </c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 t="s">
        <v>988</v>
      </c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</row>
    <row r="19" spans="1:208" ht="13.5" customHeight="1">
      <c r="A19" s="14" t="s">
        <v>989</v>
      </c>
      <c r="B19" s="9">
        <v>86.80</v>
      </c>
      <c r="C19" s="9">
        <v>88.07</v>
      </c>
      <c r="D19" s="9">
        <v>89.88</v>
      </c>
      <c r="E19" s="9">
        <v>91.87</v>
      </c>
      <c r="F19" s="9">
        <v>93.27</v>
      </c>
      <c r="G19" s="9">
        <v>94.04</v>
      </c>
      <c r="H19" s="9">
        <v>94.55</v>
      </c>
      <c r="I19" s="9">
        <v>94.63</v>
      </c>
      <c r="J19" s="9">
        <v>94.61</v>
      </c>
      <c r="K19" s="9">
        <v>94.76</v>
      </c>
      <c r="L19" s="9">
        <v>94.88</v>
      </c>
      <c r="M19" s="9">
        <v>94.81</v>
      </c>
      <c r="N19" s="9">
        <v>94.78</v>
      </c>
      <c r="O19" s="9">
        <v>95.36</v>
      </c>
      <c r="P19" s="9">
        <v>96.41</v>
      </c>
      <c r="Q19" s="9">
        <v>97.18</v>
      </c>
      <c r="R19" s="9">
        <v>97.32</v>
      </c>
      <c r="S19" s="9">
        <v>97.18</v>
      </c>
      <c r="T19" s="9">
        <v>97.35</v>
      </c>
      <c r="U19" s="9">
        <v>97.49</v>
      </c>
      <c r="V19" s="9">
        <v>97.45</v>
      </c>
      <c r="W19" s="9">
        <v>97.08</v>
      </c>
      <c r="X19" s="9">
        <v>96.89</v>
      </c>
      <c r="Y19" s="9">
        <v>96.44</v>
      </c>
      <c r="Z19" s="9">
        <v>95.89</v>
      </c>
      <c r="AA19" s="9">
        <v>95.05</v>
      </c>
      <c r="AB19" s="9">
        <v>94.21</v>
      </c>
      <c r="AC19" s="9">
        <v>94.18</v>
      </c>
      <c r="AD19" s="9">
        <v>94.64</v>
      </c>
      <c r="AE19" s="9">
        <v>95.21</v>
      </c>
      <c r="AF19" s="9">
        <v>94.69</v>
      </c>
      <c r="AG19" s="9">
        <v>93.83</v>
      </c>
      <c r="AH19" s="9">
        <v>92.99</v>
      </c>
      <c r="AI19" s="9">
        <v>92.28</v>
      </c>
      <c r="AJ19" s="9">
        <v>91.54</v>
      </c>
      <c r="AK19" s="9">
        <v>91.40</v>
      </c>
      <c r="AL19" s="9">
        <v>91.07</v>
      </c>
      <c r="AM19" s="9">
        <v>90.26</v>
      </c>
      <c r="AN19" s="9">
        <v>89.35</v>
      </c>
      <c r="AO19" s="9">
        <v>88.56</v>
      </c>
      <c r="AP19" s="9">
        <v>88.05</v>
      </c>
      <c r="AQ19" s="9">
        <v>87.88</v>
      </c>
      <c r="AR19" s="9">
        <v>87.85</v>
      </c>
      <c r="AS19" s="9">
        <v>88.68</v>
      </c>
      <c r="AT19" s="9">
        <v>89.60</v>
      </c>
      <c r="AU19" s="9">
        <v>90.45</v>
      </c>
      <c r="AV19" s="9">
        <v>91.13</v>
      </c>
      <c r="AW19" s="9">
        <v>91.97</v>
      </c>
      <c r="AX19" s="9">
        <v>92.65</v>
      </c>
      <c r="AY19" s="9">
        <v>93.28</v>
      </c>
      <c r="AZ19" s="9">
        <v>93.48</v>
      </c>
      <c r="BA19" s="9">
        <v>93.63</v>
      </c>
      <c r="BB19" s="9">
        <v>93.91</v>
      </c>
      <c r="BC19" s="9">
        <v>94.34</v>
      </c>
      <c r="BD19" s="9">
        <v>94.76</v>
      </c>
      <c r="BE19" s="9">
        <v>94.84</v>
      </c>
      <c r="BF19" s="9">
        <v>94.93</v>
      </c>
      <c r="BG19" s="9">
        <v>95.19</v>
      </c>
      <c r="BH19" s="9">
        <v>95.38</v>
      </c>
      <c r="BI19" s="9">
        <v>95.51</v>
      </c>
      <c r="BJ19" s="9">
        <v>95.81</v>
      </c>
      <c r="BK19" s="9">
        <v>96.24</v>
      </c>
      <c r="BL19" s="9">
        <v>96.77</v>
      </c>
      <c r="BM19" s="9">
        <v>96.98</v>
      </c>
      <c r="BN19" s="9">
        <v>96.79</v>
      </c>
      <c r="BO19" s="9">
        <v>96.66</v>
      </c>
      <c r="BP19" s="9">
        <v>96.83</v>
      </c>
      <c r="BQ19" s="9">
        <v>97.27</v>
      </c>
      <c r="BR19" s="9">
        <v>97.79</v>
      </c>
      <c r="BS19" s="9">
        <v>98.69</v>
      </c>
      <c r="BT19" s="9">
        <v>99.43</v>
      </c>
      <c r="BU19" s="9">
        <v>99.94</v>
      </c>
      <c r="BV19" s="9">
        <v>99.85</v>
      </c>
      <c r="BW19" s="9">
        <v>99.64</v>
      </c>
      <c r="BX19" s="9">
        <v>99.61</v>
      </c>
      <c r="BY19" s="9">
        <v>99.76</v>
      </c>
      <c r="BZ19" s="9">
        <v>99.75</v>
      </c>
      <c r="CA19" s="9">
        <v>99.86</v>
      </c>
      <c r="CB19" s="9">
        <v>100.09</v>
      </c>
      <c r="CC19" s="9">
        <v>99.94</v>
      </c>
      <c r="CD19" s="9">
        <v>99.65</v>
      </c>
      <c r="CE19" s="9">
        <v>99.26</v>
      </c>
      <c r="CF19" s="9">
        <v>99.15</v>
      </c>
      <c r="CG19" s="9">
        <v>99.44</v>
      </c>
      <c r="CH19" s="9">
        <v>100.11</v>
      </c>
      <c r="CI19" s="9">
        <v>100.60</v>
      </c>
      <c r="CJ19" s="9">
        <v>100.84</v>
      </c>
      <c r="CK19" s="9">
        <v>100.97</v>
      </c>
      <c r="CL19" s="9">
        <v>101.11</v>
      </c>
      <c r="CM19" s="9">
        <v>101.20</v>
      </c>
      <c r="CN19" s="9">
        <v>101.07</v>
      </c>
      <c r="CO19" s="9">
        <v>100.72</v>
      </c>
      <c r="CP19" s="9">
        <v>100.48</v>
      </c>
      <c r="CQ19" s="9">
        <v>100.68</v>
      </c>
      <c r="CR19" s="9">
        <v>100.92</v>
      </c>
      <c r="CS19" s="9">
        <v>101.04</v>
      </c>
      <c r="CT19" s="9">
        <v>101.28</v>
      </c>
      <c r="CU19" s="9">
        <v>101.28</v>
      </c>
      <c r="CV19" s="9">
        <v>101.38</v>
      </c>
      <c r="CW19" s="9">
        <v>102.03</v>
      </c>
      <c r="CX19" s="9">
        <v>102.61</v>
      </c>
      <c r="CY19" s="9">
        <v>102.84</v>
      </c>
      <c r="CZ19" s="9">
        <v>102.82</v>
      </c>
      <c r="DA19" s="9">
        <v>102.45</v>
      </c>
      <c r="DB19" s="9">
        <v>102.10</v>
      </c>
      <c r="DC19" s="9">
        <v>101.78</v>
      </c>
      <c r="DD19" s="9">
        <v>101.60</v>
      </c>
      <c r="DE19" s="9">
        <v>101.29</v>
      </c>
      <c r="DF19" s="9">
        <v>100.53</v>
      </c>
      <c r="DG19" s="9">
        <v>99.71</v>
      </c>
      <c r="DH19" s="9">
        <v>98.82</v>
      </c>
      <c r="DI19" s="9">
        <v>98.41</v>
      </c>
      <c r="DJ19" s="9">
        <v>98.22</v>
      </c>
      <c r="DK19" s="9">
        <v>98.38</v>
      </c>
      <c r="DL19" s="9">
        <v>98.49</v>
      </c>
      <c r="DM19" s="9">
        <v>98.46</v>
      </c>
      <c r="DN19" s="9">
        <v>98.13</v>
      </c>
      <c r="DO19" s="9">
        <v>97.49</v>
      </c>
      <c r="DP19" s="9">
        <v>96.65</v>
      </c>
      <c r="DQ19" s="9">
        <v>95.94</v>
      </c>
      <c r="DR19" s="9">
        <v>95.56</v>
      </c>
      <c r="DS19" s="9">
        <v>95.71</v>
      </c>
      <c r="DT19" s="9">
        <v>95.79</v>
      </c>
      <c r="DU19" s="9">
        <v>95.49</v>
      </c>
      <c r="DV19" s="9">
        <v>94.56</v>
      </c>
      <c r="DW19" s="9">
        <v>91.89</v>
      </c>
      <c r="DX19" s="9">
        <v>87.63</v>
      </c>
      <c r="DY19" s="9">
        <v>84.15</v>
      </c>
      <c r="DZ19" s="9">
        <v>83.25</v>
      </c>
      <c r="EA19" s="9">
        <v>84.55</v>
      </c>
      <c r="EB19" s="9">
        <v>86.29</v>
      </c>
      <c r="EC19" s="9">
        <v>87.86</v>
      </c>
      <c r="ED19" s="9">
        <v>89.05</v>
      </c>
      <c r="EE19" s="9">
        <v>89.71</v>
      </c>
      <c r="EF19" s="9">
        <v>90.67</v>
      </c>
      <c r="EG19" s="9">
        <v>90.92</v>
      </c>
      <c r="EH19" s="9">
        <v>91.55</v>
      </c>
      <c r="EI19" s="9">
        <v>92.70</v>
      </c>
      <c r="EJ19" s="9">
        <v>94.55</v>
      </c>
      <c r="EK19" s="9">
        <v>96.70</v>
      </c>
      <c r="EL19" s="9">
        <v>98.18</v>
      </c>
      <c r="EM19" s="9">
        <v>98.62</v>
      </c>
      <c r="EN19" s="9">
        <v>98.13</v>
      </c>
      <c r="EO19" s="9">
        <v>97.03</v>
      </c>
      <c r="EP19" s="9">
        <v>95.98</v>
      </c>
      <c r="EQ19" s="9">
        <v>95.13</v>
      </c>
      <c r="ER19" s="9">
        <v>94.97</v>
      </c>
      <c r="ES19" s="9">
        <v>95.41</v>
      </c>
      <c r="ET19" s="9">
        <v>95.74</v>
      </c>
      <c r="EU19" s="9">
        <v>95.41</v>
      </c>
      <c r="EV19" s="9">
        <v>95.18</v>
      </c>
      <c r="EW19" s="9">
        <v>95.20</v>
      </c>
      <c r="EX19" s="9">
        <v>95.17</v>
      </c>
      <c r="EY19" s="9">
        <v>95.07</v>
      </c>
      <c r="EZ19" s="9">
        <v>94.77</v>
      </c>
      <c r="FA19" s="9">
        <v>93.89</v>
      </c>
      <c r="FB19" s="9">
        <v>92.90</v>
      </c>
      <c r="FC19" s="9">
        <v>92.23</v>
      </c>
      <c r="FD19" s="9">
        <v>91.72</v>
      </c>
      <c r="FE19" s="9">
        <v>91.48</v>
      </c>
      <c r="FF19" s="9">
        <v>91.46</v>
      </c>
      <c r="FG19" s="9">
        <v>91.45</v>
      </c>
      <c r="FH19" s="9">
        <v>91.59</v>
      </c>
      <c r="FI19" s="9">
        <v>91.90</v>
      </c>
      <c r="FJ19" s="9">
        <v>92.11</v>
      </c>
      <c r="FK19" s="9">
        <v>92.03</v>
      </c>
      <c r="FL19" s="9">
        <v>91.85</v>
      </c>
      <c r="FM19" s="9">
        <v>91.88</v>
      </c>
      <c r="FN19" s="9">
        <v>92.06</v>
      </c>
      <c r="FO19" s="9">
        <v>92.07</v>
      </c>
      <c r="FP19" s="9">
        <v>91.71</v>
      </c>
      <c r="FQ19" s="9">
        <v>90.86</v>
      </c>
      <c r="FR19" s="9">
        <v>90.38</v>
      </c>
      <c r="FS19" s="9">
        <v>90.59</v>
      </c>
      <c r="FT19" s="9">
        <v>91.07</v>
      </c>
      <c r="FU19" s="9">
        <v>91.12</v>
      </c>
      <c r="FV19" s="9">
        <v>91.04</v>
      </c>
      <c r="FW19" s="9">
        <v>91.17</v>
      </c>
      <c r="FX19" s="9">
        <v>91.72</v>
      </c>
      <c r="FY19" s="9">
        <v>92.53</v>
      </c>
      <c r="FZ19" s="9">
        <v>93.14</v>
      </c>
      <c r="GA19" s="9">
        <v>93.63</v>
      </c>
      <c r="GB19" s="9">
        <v>93.78</v>
      </c>
      <c r="GC19" s="9">
        <v>93.77</v>
      </c>
      <c r="GD19" s="9">
        <v>93.85</v>
      </c>
      <c r="GE19" s="9">
        <v>93.95</v>
      </c>
      <c r="GF19" s="9">
        <v>93.83</v>
      </c>
      <c r="GG19" s="9">
        <v>93.63</v>
      </c>
      <c r="GH19" s="9">
        <v>92.84</v>
      </c>
      <c r="GI19" s="9">
        <v>91.65</v>
      </c>
      <c r="GJ19" s="9">
        <v>91.30</v>
      </c>
      <c r="GK19" s="9">
        <v>91.74</v>
      </c>
      <c r="GL19" s="9">
        <v>92.91</v>
      </c>
      <c r="GM19" s="9">
        <v>93.68</v>
      </c>
      <c r="GN19" s="9">
        <v>94.10</v>
      </c>
      <c r="GO19" s="9">
        <v>94.55</v>
      </c>
      <c r="GP19" s="9">
        <v>95.32</v>
      </c>
      <c r="GQ19" s="9">
        <v>95.88</v>
      </c>
      <c r="GR19" s="9">
        <v>95.99</v>
      </c>
      <c r="GS19" s="9">
        <v>95.67</v>
      </c>
      <c r="GT19" s="9">
        <v>95.66</v>
      </c>
      <c r="GU19" s="9"/>
      <c r="GV19" s="9"/>
      <c r="GW19" s="9"/>
      <c r="GX19" s="9"/>
      <c r="GY19" s="9"/>
      <c r="GZ19" s="9"/>
    </row>
    <row r="20" spans="1:208" ht="13.5" customHeight="1">
      <c r="A20" s="14" t="s">
        <v>990</v>
      </c>
      <c r="B20" s="9">
        <v>-2.69</v>
      </c>
      <c r="C20" s="9">
        <v>-2.40</v>
      </c>
      <c r="D20" s="9">
        <v>-2.0699999999999998</v>
      </c>
      <c r="E20" s="9">
        <v>-1.62</v>
      </c>
      <c r="F20" s="9">
        <v>-1.24</v>
      </c>
      <c r="G20" s="9">
        <v>-0.85</v>
      </c>
      <c r="H20" s="9">
        <v>-0.35</v>
      </c>
      <c r="I20" s="9">
        <v>-0.03</v>
      </c>
      <c r="J20" s="9">
        <v>0.21</v>
      </c>
      <c r="K20" s="9">
        <v>0.43</v>
      </c>
      <c r="L20" s="9">
        <v>0.48</v>
      </c>
      <c r="M20" s="9">
        <v>0.43</v>
      </c>
      <c r="N20" s="9">
        <v>-0.04</v>
      </c>
      <c r="O20" s="9">
        <v>-0.09</v>
      </c>
      <c r="P20" s="9">
        <v>-0.02</v>
      </c>
      <c r="Q20" s="9">
        <v>0.39</v>
      </c>
      <c r="R20" s="9">
        <v>0.52</v>
      </c>
      <c r="S20" s="9">
        <v>0.59</v>
      </c>
      <c r="T20" s="9">
        <v>0.55000000000000004</v>
      </c>
      <c r="U20" s="9">
        <v>0.56000000000000005</v>
      </c>
      <c r="V20" s="9">
        <v>0.55000000000000004</v>
      </c>
      <c r="W20" s="9">
        <v>0.56999999999999995</v>
      </c>
      <c r="X20" s="9">
        <v>0.50</v>
      </c>
      <c r="Y20" s="9">
        <v>0.37</v>
      </c>
      <c r="Z20" s="9">
        <v>0.15</v>
      </c>
      <c r="AA20" s="9">
        <v>-0.06</v>
      </c>
      <c r="AB20" s="9">
        <v>-0.31</v>
      </c>
      <c r="AC20" s="9">
        <v>-0.65</v>
      </c>
      <c r="AD20" s="9">
        <v>-0.90</v>
      </c>
      <c r="AE20" s="9">
        <v>-1.1299999999999999</v>
      </c>
      <c r="AF20" s="9">
        <v>-1.36</v>
      </c>
      <c r="AG20" s="9">
        <v>-1.54</v>
      </c>
      <c r="AH20" s="9">
        <v>-1.69</v>
      </c>
      <c r="AI20" s="9">
        <v>-1.76</v>
      </c>
      <c r="AJ20" s="9">
        <v>-1.86</v>
      </c>
      <c r="AK20" s="9">
        <v>-1.96</v>
      </c>
      <c r="AL20" s="9">
        <v>-2.06</v>
      </c>
      <c r="AM20" s="9">
        <v>-2.13</v>
      </c>
      <c r="AN20" s="9">
        <v>-2.16</v>
      </c>
      <c r="AO20" s="9">
        <v>-2.09</v>
      </c>
      <c r="AP20" s="9">
        <v>-2.15</v>
      </c>
      <c r="AQ20" s="9">
        <v>-2.2599999999999998</v>
      </c>
      <c r="AR20" s="9">
        <v>-2.57</v>
      </c>
      <c r="AS20" s="9">
        <v>-2.64</v>
      </c>
      <c r="AT20" s="9">
        <v>-2.63</v>
      </c>
      <c r="AU20" s="9">
        <v>-2.4500000000000002</v>
      </c>
      <c r="AV20" s="9">
        <v>-2.34</v>
      </c>
      <c r="AW20" s="9">
        <v>-2.2200000000000002</v>
      </c>
      <c r="AX20" s="9">
        <v>-2.02</v>
      </c>
      <c r="AY20" s="9">
        <v>-1.90</v>
      </c>
      <c r="AZ20" s="9">
        <v>-1.80</v>
      </c>
      <c r="BA20" s="9">
        <v>-1.72</v>
      </c>
      <c r="BB20" s="9">
        <v>-1.68</v>
      </c>
      <c r="BC20" s="9">
        <v>-1.67</v>
      </c>
      <c r="BD20" s="9">
        <v>-1.83</v>
      </c>
      <c r="BE20" s="9">
        <v>-1.78</v>
      </c>
      <c r="BF20" s="9">
        <v>-1.67</v>
      </c>
      <c r="BG20" s="9">
        <v>-1.44</v>
      </c>
      <c r="BH20" s="9">
        <v>-1.24</v>
      </c>
      <c r="BI20" s="9">
        <v>-1.01</v>
      </c>
      <c r="BJ20" s="9">
        <v>-0.66</v>
      </c>
      <c r="BK20" s="9">
        <v>-0.46</v>
      </c>
      <c r="BL20" s="9">
        <v>-0.32</v>
      </c>
      <c r="BM20" s="9">
        <v>-0.33</v>
      </c>
      <c r="BN20" s="9">
        <v>-0.23</v>
      </c>
      <c r="BO20" s="9">
        <v>-0.11</v>
      </c>
      <c r="BP20" s="9">
        <v>0.13</v>
      </c>
      <c r="BQ20" s="9">
        <v>0.18</v>
      </c>
      <c r="BR20" s="9">
        <v>0.14000000000000001</v>
      </c>
      <c r="BS20" s="9">
        <v>-0.08</v>
      </c>
      <c r="BT20" s="9">
        <v>-0.18</v>
      </c>
      <c r="BU20" s="9">
        <v>-0.27</v>
      </c>
      <c r="BV20" s="9">
        <v>-0.25</v>
      </c>
      <c r="BW20" s="9">
        <v>-0.40</v>
      </c>
      <c r="BX20" s="9">
        <v>-0.62</v>
      </c>
      <c r="BY20" s="9">
        <v>-1.21</v>
      </c>
      <c r="BZ20" s="9">
        <v>-1.35</v>
      </c>
      <c r="CA20" s="9">
        <v>-1.34</v>
      </c>
      <c r="CB20" s="9">
        <v>-0.96</v>
      </c>
      <c r="CC20" s="9">
        <v>-0.82</v>
      </c>
      <c r="CD20" s="9">
        <v>-0.69</v>
      </c>
      <c r="CE20" s="9">
        <v>-0.66</v>
      </c>
      <c r="CF20" s="9">
        <v>-0.50</v>
      </c>
      <c r="CG20" s="9">
        <v>-0.28000000000000003</v>
      </c>
      <c r="CH20" s="9">
        <v>-0.13</v>
      </c>
      <c r="CI20" s="9">
        <v>0.26</v>
      </c>
      <c r="CJ20" s="9">
        <v>0.78</v>
      </c>
      <c r="CK20" s="9">
        <v>1.87</v>
      </c>
      <c r="CL20" s="9">
        <v>2.33</v>
      </c>
      <c r="CM20" s="9">
        <v>2.58</v>
      </c>
      <c r="CN20" s="9">
        <v>2.44</v>
      </c>
      <c r="CO20" s="9">
        <v>2.4500000000000002</v>
      </c>
      <c r="CP20" s="9">
        <v>2.41</v>
      </c>
      <c r="CQ20" s="9">
        <v>2.21</v>
      </c>
      <c r="CR20" s="9">
        <v>2.16</v>
      </c>
      <c r="CS20" s="9">
        <v>2.15</v>
      </c>
      <c r="CT20" s="9">
        <v>2.2599999999999998</v>
      </c>
      <c r="CU20" s="9">
        <v>2.2400000000000002</v>
      </c>
      <c r="CV20" s="9">
        <v>2.1800000000000002</v>
      </c>
      <c r="CW20" s="9">
        <v>1.96</v>
      </c>
      <c r="CX20" s="9">
        <v>1.93</v>
      </c>
      <c r="CY20" s="9">
        <v>1.97</v>
      </c>
      <c r="CZ20" s="9">
        <v>2.17</v>
      </c>
      <c r="DA20" s="9">
        <v>2.27</v>
      </c>
      <c r="DB20" s="9">
        <v>2.36</v>
      </c>
      <c r="DC20" s="9">
        <v>2.39</v>
      </c>
      <c r="DD20" s="9">
        <v>2.52</v>
      </c>
      <c r="DE20" s="9">
        <v>2.69</v>
      </c>
      <c r="DF20" s="9">
        <v>3.03</v>
      </c>
      <c r="DG20" s="9">
        <v>3.20</v>
      </c>
      <c r="DH20" s="9">
        <v>3.32</v>
      </c>
      <c r="DI20" s="9">
        <v>3.38</v>
      </c>
      <c r="DJ20" s="9">
        <v>3.43</v>
      </c>
      <c r="DK20" s="9">
        <v>3.46</v>
      </c>
      <c r="DL20" s="9">
        <v>3.38</v>
      </c>
      <c r="DM20" s="9">
        <v>3.42</v>
      </c>
      <c r="DN20" s="9">
        <v>3.51</v>
      </c>
      <c r="DO20" s="9">
        <v>4.28</v>
      </c>
      <c r="DP20" s="9">
        <v>3.95</v>
      </c>
      <c r="DQ20" s="9">
        <v>3.16</v>
      </c>
      <c r="DR20" s="9">
        <v>2.11</v>
      </c>
      <c r="DS20" s="9">
        <v>0.28000000000000003</v>
      </c>
      <c r="DT20" s="9">
        <v>-2.16</v>
      </c>
      <c r="DU20" s="9">
        <v>-8.36</v>
      </c>
      <c r="DV20" s="9">
        <v>-9.6199999999999992</v>
      </c>
      <c r="DW20" s="9">
        <v>-9.10</v>
      </c>
      <c r="DX20" s="9">
        <v>-3.52</v>
      </c>
      <c r="DY20" s="9">
        <v>-1.91</v>
      </c>
      <c r="DZ20" s="9">
        <v>-0.99</v>
      </c>
      <c r="EA20" s="9">
        <v>-1.49</v>
      </c>
      <c r="EB20" s="9">
        <v>-1.40</v>
      </c>
      <c r="EC20" s="9">
        <v>-1.46</v>
      </c>
      <c r="ED20" s="9">
        <v>-2.0699999999999998</v>
      </c>
      <c r="EE20" s="9">
        <v>-2.09</v>
      </c>
      <c r="EF20" s="9">
        <v>-1.92</v>
      </c>
      <c r="EG20" s="9">
        <v>-1.42</v>
      </c>
      <c r="EH20" s="9">
        <v>-1.03</v>
      </c>
      <c r="EI20" s="9">
        <v>-0.59</v>
      </c>
      <c r="EJ20" s="9">
        <v>0.16</v>
      </c>
      <c r="EK20" s="9">
        <v>0.52</v>
      </c>
      <c r="EL20" s="9">
        <v>0.74</v>
      </c>
      <c r="EM20" s="9">
        <v>0.69</v>
      </c>
      <c r="EN20" s="9">
        <v>0.74</v>
      </c>
      <c r="EO20" s="9">
        <v>0.76</v>
      </c>
      <c r="EP20" s="9">
        <v>0.68</v>
      </c>
      <c r="EQ20" s="9">
        <v>0.68</v>
      </c>
      <c r="ER20" s="9">
        <v>0.70</v>
      </c>
      <c r="ES20" s="9">
        <v>0.83</v>
      </c>
      <c r="ET20" s="9">
        <v>0.81</v>
      </c>
      <c r="EU20" s="9">
        <v>0.73</v>
      </c>
      <c r="EV20" s="9">
        <v>0.48</v>
      </c>
      <c r="EW20" s="9">
        <v>0.38</v>
      </c>
      <c r="EX20" s="9">
        <v>0.31</v>
      </c>
      <c r="EY20" s="9">
        <v>0.30</v>
      </c>
      <c r="EZ20" s="9">
        <v>0.26</v>
      </c>
      <c r="FA20" s="9">
        <v>0.23</v>
      </c>
      <c r="FB20" s="9">
        <v>0.28000000000000003</v>
      </c>
      <c r="FC20" s="9">
        <v>0.20</v>
      </c>
      <c r="FD20" s="9">
        <v>0.08</v>
      </c>
      <c r="FE20" s="9">
        <v>-0.13</v>
      </c>
      <c r="FF20" s="9">
        <v>-0.33</v>
      </c>
      <c r="FG20" s="9">
        <v>-0.56000000000000005</v>
      </c>
      <c r="FH20" s="9">
        <v>-0.91</v>
      </c>
      <c r="FI20" s="9">
        <v>-1.1100000000000001</v>
      </c>
      <c r="FJ20" s="9">
        <v>-1.25</v>
      </c>
      <c r="FK20" s="9">
        <v>-1.23</v>
      </c>
      <c r="FL20" s="9">
        <v>-1.34</v>
      </c>
      <c r="FM20" s="9">
        <v>-1.47</v>
      </c>
      <c r="FN20" s="9">
        <v>-1.71</v>
      </c>
      <c r="FO20" s="9">
        <v>-1.81</v>
      </c>
      <c r="FP20" s="9">
        <v>-1.86</v>
      </c>
      <c r="FQ20" s="9">
        <v>-1.86</v>
      </c>
      <c r="FR20" s="9">
        <v>-1.82</v>
      </c>
      <c r="FS20" s="9">
        <v>-1.72</v>
      </c>
      <c r="FT20" s="9">
        <v>-1.47</v>
      </c>
      <c r="FU20" s="9">
        <v>-1.36</v>
      </c>
      <c r="FV20" s="9">
        <v>-1.29</v>
      </c>
      <c r="FW20" s="9">
        <v>-1.35</v>
      </c>
      <c r="FX20" s="9">
        <v>-1.26</v>
      </c>
      <c r="FY20" s="9">
        <v>-1.1200000000000001</v>
      </c>
      <c r="FZ20" s="9">
        <v>-0.80</v>
      </c>
      <c r="GA20" s="9">
        <v>-0.66</v>
      </c>
      <c r="GB20" s="9">
        <v>-0.56999999999999995</v>
      </c>
      <c r="GC20" s="9">
        <v>-0.59</v>
      </c>
      <c r="GD20" s="9">
        <v>-0.55000000000000004</v>
      </c>
      <c r="GE20" s="9">
        <v>-0.50</v>
      </c>
      <c r="GF20" s="9">
        <v>-0.43</v>
      </c>
      <c r="GG20" s="9">
        <v>-0.40</v>
      </c>
      <c r="GH20" s="9">
        <v>-0.38</v>
      </c>
      <c r="GI20" s="9">
        <v>-0.38</v>
      </c>
      <c r="GJ20" s="9">
        <v>-0.39</v>
      </c>
      <c r="GK20" s="9">
        <v>-0.42</v>
      </c>
      <c r="GL20" s="9">
        <v>-0.52</v>
      </c>
      <c r="GM20" s="9">
        <v>-0.55000000000000004</v>
      </c>
      <c r="GN20" s="9">
        <v>-0.56000000000000005</v>
      </c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</row>
    <row r="21" spans="1:208" ht="13.5" customHeight="1">
      <c r="A21" s="1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List1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4"/>
  </cols>
  <sheetData>
    <row r="1" ht="13.5" customHeight="1">
      <c r="A1" s="3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List146">
    <tabColor theme="7" tint="0.399980008602142"/>
  </sheetPr>
  <dimension ref="A1:BE27"/>
  <sheetViews>
    <sheetView showGridLines="0" zoomScale="160" zoomScaleNormal="160" workbookViewId="0" topLeftCell="A1">
      <selection pane="topLeft" activeCell="F3" sqref="F3"/>
    </sheetView>
  </sheetViews>
  <sheetFormatPr defaultColWidth="7.33203125" defaultRowHeight="13.5" customHeight="1"/>
  <cols>
    <col min="1" max="1" width="21.6666666666667" style="174" customWidth="1"/>
    <col min="2" max="2" width="7.33333333333333" style="174" customWidth="1"/>
    <col min="3" max="16384" width="7.33333333333333" style="174"/>
  </cols>
  <sheetData>
    <row r="1" spans="1:9" ht="13.5" customHeight="1">
      <c r="A1" s="290" t="s">
        <v>194</v>
      </c>
      <c r="I1" s="3" t="s">
        <v>30</v>
      </c>
    </row>
    <row r="2" ht="13.5" customHeight="1">
      <c r="A2" s="176" t="s">
        <v>389</v>
      </c>
    </row>
    <row r="3" ht="13.5" customHeight="1">
      <c r="A3" s="176" t="s">
        <v>101</v>
      </c>
    </row>
    <row r="5" spans="2:57" ht="13.5" customHeight="1">
      <c r="B5" s="285"/>
      <c r="C5" s="285"/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/>
      <c r="S5" s="285"/>
      <c r="T5" s="285"/>
      <c r="U5" s="285"/>
      <c r="V5" s="285"/>
      <c r="W5" s="285"/>
      <c r="X5" s="285"/>
      <c r="Y5" s="285"/>
      <c r="Z5" s="285"/>
      <c r="AA5" s="285"/>
      <c r="AB5" s="285"/>
      <c r="AC5" s="285"/>
      <c r="AD5" s="285"/>
      <c r="AE5" s="285"/>
      <c r="AF5" s="285"/>
      <c r="AG5" s="285"/>
      <c r="AH5" s="285"/>
      <c r="AI5" s="285"/>
      <c r="AJ5" s="285"/>
      <c r="AK5" s="285"/>
      <c r="AL5" s="285"/>
      <c r="AM5" s="285"/>
      <c r="AN5" s="285"/>
      <c r="AO5" s="285"/>
      <c r="AP5" s="285"/>
      <c r="AQ5" s="285"/>
      <c r="AR5" s="285"/>
      <c r="AS5" s="285"/>
      <c r="AT5" s="285"/>
      <c r="AU5" s="285"/>
      <c r="AV5" s="285"/>
      <c r="AW5" s="285"/>
      <c r="AX5" s="285"/>
      <c r="AY5" s="285"/>
      <c r="AZ5" s="285"/>
      <c r="BA5" s="285"/>
      <c r="BB5" s="285"/>
      <c r="BC5" s="285"/>
      <c r="BD5" s="285"/>
      <c r="BE5" s="285"/>
    </row>
    <row r="18" spans="2:57" ht="13.5" customHeight="1">
      <c r="B18" s="12" t="s">
        <v>929</v>
      </c>
      <c r="C18" s="12" t="s">
        <v>875</v>
      </c>
      <c r="D18" s="12" t="s">
        <v>876</v>
      </c>
      <c r="E18" s="12" t="s">
        <v>877</v>
      </c>
      <c r="F18" s="12" t="s">
        <v>874</v>
      </c>
      <c r="G18" s="12" t="s">
        <v>875</v>
      </c>
      <c r="H18" s="12" t="s">
        <v>876</v>
      </c>
      <c r="I18" s="12" t="s">
        <v>877</v>
      </c>
      <c r="J18" s="12" t="s">
        <v>878</v>
      </c>
      <c r="K18" s="12" t="s">
        <v>875</v>
      </c>
      <c r="L18" s="12" t="s">
        <v>876</v>
      </c>
      <c r="M18" s="12" t="s">
        <v>877</v>
      </c>
      <c r="N18" s="12" t="s">
        <v>879</v>
      </c>
      <c r="O18" s="12" t="s">
        <v>875</v>
      </c>
      <c r="P18" s="12" t="s">
        <v>876</v>
      </c>
      <c r="Q18" s="12" t="s">
        <v>877</v>
      </c>
      <c r="R18" s="12" t="s">
        <v>880</v>
      </c>
      <c r="S18" s="12" t="s">
        <v>875</v>
      </c>
      <c r="T18" s="12" t="s">
        <v>876</v>
      </c>
      <c r="U18" s="12" t="s">
        <v>877</v>
      </c>
      <c r="V18" s="12" t="s">
        <v>881</v>
      </c>
      <c r="W18" s="12"/>
      <c r="X18" s="12"/>
      <c r="Y18" s="12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</row>
    <row r="19" spans="1:57" ht="13.5" customHeight="1">
      <c r="A19" s="175" t="s">
        <v>672</v>
      </c>
      <c r="B19" s="9">
        <v>-1.63</v>
      </c>
      <c r="C19" s="9">
        <v>10.16</v>
      </c>
      <c r="D19" s="9">
        <v>3.65</v>
      </c>
      <c r="E19" s="9">
        <v>4.08</v>
      </c>
      <c r="F19" s="9">
        <v>5.14</v>
      </c>
      <c r="G19" s="9">
        <v>3.75</v>
      </c>
      <c r="H19" s="9">
        <v>2.0499999999999998</v>
      </c>
      <c r="I19" s="9">
        <v>0.74</v>
      </c>
      <c r="J19" s="9">
        <v>0.54</v>
      </c>
      <c r="K19" s="9">
        <v>-0.24</v>
      </c>
      <c r="L19" s="9">
        <v>-0.56999999999999995</v>
      </c>
      <c r="M19" s="9">
        <v>0.49</v>
      </c>
      <c r="N19" s="9">
        <v>-0.02</v>
      </c>
      <c r="O19" s="9">
        <v>0.74</v>
      </c>
      <c r="P19" s="9">
        <v>2.39</v>
      </c>
      <c r="Q19" s="9">
        <v>2.04</v>
      </c>
      <c r="R19" s="9">
        <v>2.4500000000000002</v>
      </c>
      <c r="S19" s="9">
        <v>2.41</v>
      </c>
      <c r="T19" s="9">
        <v>3.09</v>
      </c>
      <c r="U19" s="9">
        <v>2.54</v>
      </c>
      <c r="V19" s="9">
        <v>2.1800000000000002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</row>
    <row r="20" spans="1:57" ht="13.5" customHeight="1">
      <c r="A20" s="175" t="s">
        <v>991</v>
      </c>
      <c r="B20" s="9">
        <v>-0.68</v>
      </c>
      <c r="C20" s="9">
        <v>5.05</v>
      </c>
      <c r="D20" s="9">
        <v>-0.70</v>
      </c>
      <c r="E20" s="9">
        <v>-0.81</v>
      </c>
      <c r="F20" s="9">
        <v>0.12</v>
      </c>
      <c r="G20" s="9">
        <v>1.18</v>
      </c>
      <c r="H20" s="9">
        <v>1.69</v>
      </c>
      <c r="I20" s="9">
        <v>1.77</v>
      </c>
      <c r="J20" s="9">
        <v>1.38</v>
      </c>
      <c r="K20" s="9">
        <v>-0.25</v>
      </c>
      <c r="L20" s="9">
        <v>-0.71</v>
      </c>
      <c r="M20" s="9">
        <v>-0.04</v>
      </c>
      <c r="N20" s="9">
        <v>-1.04</v>
      </c>
      <c r="O20" s="9">
        <v>-0.64</v>
      </c>
      <c r="P20" s="9">
        <v>0.48</v>
      </c>
      <c r="Q20" s="9">
        <v>-0.61</v>
      </c>
      <c r="R20" s="9">
        <v>0.09</v>
      </c>
      <c r="S20" s="9">
        <v>0.39</v>
      </c>
      <c r="T20" s="9">
        <v>0.74</v>
      </c>
      <c r="U20" s="9">
        <v>0.49</v>
      </c>
      <c r="V20" s="9">
        <v>0.42</v>
      </c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</row>
    <row r="21" spans="1:57" ht="13.5" customHeight="1">
      <c r="A21" s="175" t="s">
        <v>992</v>
      </c>
      <c r="B21" s="9">
        <v>-0.44</v>
      </c>
      <c r="C21" s="9">
        <v>5.77</v>
      </c>
      <c r="D21" s="9">
        <v>4.74</v>
      </c>
      <c r="E21" s="9">
        <v>4.7699999999999996</v>
      </c>
      <c r="F21" s="9">
        <v>4.50</v>
      </c>
      <c r="G21" s="9">
        <v>2.65</v>
      </c>
      <c r="H21" s="9">
        <v>0.74</v>
      </c>
      <c r="I21" s="9">
        <v>0.21</v>
      </c>
      <c r="J21" s="9">
        <v>0.12</v>
      </c>
      <c r="K21" s="9">
        <v>-0.06</v>
      </c>
      <c r="L21" s="9">
        <v>0.03</v>
      </c>
      <c r="M21" s="9">
        <v>0.01</v>
      </c>
      <c r="N21" s="9">
        <v>-0.14000000000000001</v>
      </c>
      <c r="O21" s="9">
        <v>0.81</v>
      </c>
      <c r="P21" s="9">
        <v>1.65</v>
      </c>
      <c r="Q21" s="9">
        <v>1.81</v>
      </c>
      <c r="R21" s="9">
        <v>2.4300000000000002</v>
      </c>
      <c r="S21" s="9">
        <v>2</v>
      </c>
      <c r="T21" s="9">
        <v>2.17</v>
      </c>
      <c r="U21" s="9">
        <v>1.82</v>
      </c>
      <c r="V21" s="9">
        <v>1.59</v>
      </c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</row>
    <row r="22" spans="1:57" ht="13.5" customHeight="1">
      <c r="A22" s="175" t="s">
        <v>993</v>
      </c>
      <c r="B22" s="9">
        <v>-0.28000000000000003</v>
      </c>
      <c r="C22" s="9">
        <v>-0.10</v>
      </c>
      <c r="D22" s="9">
        <v>-0.05</v>
      </c>
      <c r="E22" s="9">
        <v>-0.15</v>
      </c>
      <c r="F22" s="9">
        <v>0.05</v>
      </c>
      <c r="G22" s="9">
        <v>-0.20</v>
      </c>
      <c r="H22" s="9">
        <v>-0.55000000000000004</v>
      </c>
      <c r="I22" s="9">
        <v>-0.45</v>
      </c>
      <c r="J22" s="9">
        <v>-0.10</v>
      </c>
      <c r="K22" s="9">
        <v>-0.01</v>
      </c>
      <c r="L22" s="9">
        <v>0.16</v>
      </c>
      <c r="M22" s="9">
        <v>-0.02</v>
      </c>
      <c r="N22" s="9">
        <v>0.08</v>
      </c>
      <c r="O22" s="9">
        <v>0.08</v>
      </c>
      <c r="P22" s="9">
        <v>0.11</v>
      </c>
      <c r="Q22" s="9">
        <v>0.21</v>
      </c>
      <c r="R22" s="9">
        <v>0.03</v>
      </c>
      <c r="S22" s="9">
        <v>0.08</v>
      </c>
      <c r="T22" s="9">
        <v>0.33</v>
      </c>
      <c r="U22" s="9">
        <v>0.06</v>
      </c>
      <c r="V22" s="9">
        <v>-0.06</v>
      </c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</row>
    <row r="23" spans="1:57" ht="13.5" customHeight="1">
      <c r="A23" s="175" t="s">
        <v>994</v>
      </c>
      <c r="B23" s="9">
        <v>-0.12</v>
      </c>
      <c r="C23" s="9">
        <v>-0.25</v>
      </c>
      <c r="D23" s="9">
        <v>-0.66</v>
      </c>
      <c r="E23" s="9">
        <v>-0.12</v>
      </c>
      <c r="F23" s="9">
        <v>-0.05</v>
      </c>
      <c r="G23" s="9">
        <v>0.070000000000000007</v>
      </c>
      <c r="H23" s="9">
        <v>0.18</v>
      </c>
      <c r="I23" s="9">
        <v>-0.11</v>
      </c>
      <c r="J23" s="9">
        <v>0.45</v>
      </c>
      <c r="K23" s="9">
        <v>0.43</v>
      </c>
      <c r="L23" s="9">
        <v>0.61</v>
      </c>
      <c r="M23" s="9">
        <v>0.33</v>
      </c>
      <c r="N23" s="9">
        <v>-0.04</v>
      </c>
      <c r="O23" s="9">
        <v>-0.04</v>
      </c>
      <c r="P23" s="9">
        <v>-0.19</v>
      </c>
      <c r="Q23" s="9">
        <v>0.08</v>
      </c>
      <c r="R23" s="9">
        <v>0.08</v>
      </c>
      <c r="S23" s="9">
        <v>0.09</v>
      </c>
      <c r="T23" s="9">
        <v>-0.10</v>
      </c>
      <c r="U23" s="9">
        <v>0.13</v>
      </c>
      <c r="V23" s="9">
        <v>0.02</v>
      </c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</row>
    <row r="24" spans="1:57" ht="13.5" customHeight="1">
      <c r="A24" s="175" t="s">
        <v>995</v>
      </c>
      <c r="B24" s="9">
        <v>-0.11</v>
      </c>
      <c r="C24" s="9">
        <v>-0.32</v>
      </c>
      <c r="D24" s="9">
        <v>0.33</v>
      </c>
      <c r="E24" s="9">
        <v>0.39</v>
      </c>
      <c r="F24" s="9">
        <v>0.51</v>
      </c>
      <c r="G24" s="9">
        <v>0.05</v>
      </c>
      <c r="H24" s="9">
        <v>-0.01</v>
      </c>
      <c r="I24" s="9">
        <v>-0.68</v>
      </c>
      <c r="J24" s="9">
        <v>-1.31</v>
      </c>
      <c r="K24" s="9">
        <v>-0.36</v>
      </c>
      <c r="L24" s="9">
        <v>-0.65</v>
      </c>
      <c r="M24" s="9">
        <v>0.20</v>
      </c>
      <c r="N24" s="9">
        <v>1.1100000000000001</v>
      </c>
      <c r="O24" s="9">
        <v>0.53</v>
      </c>
      <c r="P24" s="9">
        <v>0.34</v>
      </c>
      <c r="Q24" s="9">
        <v>0.55000000000000004</v>
      </c>
      <c r="R24" s="9">
        <v>-0.18</v>
      </c>
      <c r="S24" s="9">
        <v>-0.15</v>
      </c>
      <c r="T24" s="9">
        <v>-0.06</v>
      </c>
      <c r="U24" s="9">
        <v>0.03</v>
      </c>
      <c r="V24" s="9">
        <v>0.21</v>
      </c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</row>
    <row r="25" spans="1:57" ht="13.5" customHeight="1">
      <c r="A25" s="175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</row>
    <row r="26" spans="1:57" ht="13.5" customHeight="1">
      <c r="A26" s="175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</row>
    <row r="27" spans="1:57" ht="13.5" customHeight="1">
      <c r="A27" s="175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</row>
  </sheetData>
  <sheetProtection sheet="1" objects="1" scenarios="1"/>
  <customSheetViews>
    <customSheetView guid="{8b932041-d103-4244-8f3f-8a721a5de28f}" scale="160" showGridLines="0" topLeftCell="A1">
      <selection pane="topLeft" activeCell="L1" sqref="L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L1" sqref="L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L1" sqref="L1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List148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195</v>
      </c>
      <c r="H1" s="3" t="s">
        <v>30</v>
      </c>
    </row>
    <row r="2" ht="13.5" customHeight="1">
      <c r="A2" s="176" t="s">
        <v>196</v>
      </c>
    </row>
    <row r="3" ht="13.5" customHeight="1">
      <c r="A3" s="176" t="s">
        <v>167</v>
      </c>
    </row>
    <row r="18" spans="2:45" ht="13.5" customHeight="1">
      <c r="B18" s="12" t="s">
        <v>874</v>
      </c>
      <c r="C18" s="12" t="s">
        <v>875</v>
      </c>
      <c r="D18" s="12" t="s">
        <v>876</v>
      </c>
      <c r="E18" s="12" t="s">
        <v>877</v>
      </c>
      <c r="F18" s="12" t="s">
        <v>878</v>
      </c>
      <c r="G18" s="12" t="s">
        <v>875</v>
      </c>
      <c r="H18" s="12" t="s">
        <v>876</v>
      </c>
      <c r="I18" s="12" t="s">
        <v>877</v>
      </c>
      <c r="J18" s="12" t="s">
        <v>879</v>
      </c>
      <c r="K18" s="12" t="s">
        <v>875</v>
      </c>
      <c r="L18" s="12" t="s">
        <v>876</v>
      </c>
      <c r="M18" s="12" t="s">
        <v>877</v>
      </c>
      <c r="N18" s="12" t="s">
        <v>880</v>
      </c>
      <c r="O18" s="12" t="s">
        <v>875</v>
      </c>
      <c r="P18" s="12" t="s">
        <v>876</v>
      </c>
      <c r="Q18" s="12" t="s">
        <v>877</v>
      </c>
      <c r="R18" s="12" t="s">
        <v>881</v>
      </c>
      <c r="S18" s="12" t="s">
        <v>875</v>
      </c>
      <c r="T18" s="12" t="s">
        <v>876</v>
      </c>
      <c r="U18" s="12" t="s">
        <v>877</v>
      </c>
      <c r="V18" s="12" t="s">
        <v>882</v>
      </c>
      <c r="W18" s="12" t="s">
        <v>875</v>
      </c>
      <c r="X18" s="12" t="s">
        <v>876</v>
      </c>
      <c r="Y18" s="12" t="s">
        <v>877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</row>
    <row r="19" spans="1:45" ht="13.5" customHeight="1">
      <c r="A19" s="175" t="s">
        <v>283</v>
      </c>
      <c r="B19" s="9">
        <v>5.14</v>
      </c>
      <c r="C19" s="9">
        <v>3.75</v>
      </c>
      <c r="D19" s="9">
        <v>2.0499999999999998</v>
      </c>
      <c r="E19" s="9">
        <v>0.74</v>
      </c>
      <c r="F19" s="9">
        <v>0.54</v>
      </c>
      <c r="G19" s="9">
        <v>-0.24</v>
      </c>
      <c r="H19" s="9">
        <v>-0.56999999999999995</v>
      </c>
      <c r="I19" s="9">
        <v>0.49</v>
      </c>
      <c r="J19" s="9">
        <v>-0.02</v>
      </c>
      <c r="K19" s="9">
        <v>0.74</v>
      </c>
      <c r="L19" s="9">
        <v>2.39</v>
      </c>
      <c r="M19" s="9">
        <v>2.04</v>
      </c>
      <c r="N19" s="9">
        <v>2.4500000000000002</v>
      </c>
      <c r="O19" s="9">
        <v>2.41</v>
      </c>
      <c r="P19" s="9">
        <v>3.09</v>
      </c>
      <c r="Q19" s="9">
        <v>2.54</v>
      </c>
      <c r="R19" s="9">
        <v>2.1800000000000002</v>
      </c>
      <c r="S19" s="9">
        <v>2.0299999999999998</v>
      </c>
      <c r="T19" s="9">
        <v>1.18</v>
      </c>
      <c r="U19" s="9">
        <v>2.04</v>
      </c>
      <c r="V19" s="9">
        <v>1.42</v>
      </c>
      <c r="W19" s="9">
        <v>3.61</v>
      </c>
      <c r="X19" s="9">
        <v>1.99</v>
      </c>
      <c r="Y19" s="9">
        <v>2.66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ht="13.5" customHeight="1">
      <c r="A20" s="175" t="s">
        <v>640</v>
      </c>
      <c r="B20" s="9">
        <v>4.20</v>
      </c>
      <c r="C20" s="9">
        <v>0.97</v>
      </c>
      <c r="D20" s="9">
        <v>-1.30</v>
      </c>
      <c r="E20" s="9">
        <v>-2.10</v>
      </c>
      <c r="F20" s="9">
        <v>-1.58</v>
      </c>
      <c r="G20" s="9">
        <v>-1.07</v>
      </c>
      <c r="H20" s="9">
        <v>-0.68</v>
      </c>
      <c r="I20" s="9">
        <v>0.71</v>
      </c>
      <c r="J20" s="9">
        <v>1.50</v>
      </c>
      <c r="K20" s="9">
        <v>1.21</v>
      </c>
      <c r="L20" s="9">
        <v>2.27</v>
      </c>
      <c r="M20" s="9">
        <v>1.99</v>
      </c>
      <c r="N20" s="9">
        <v>1.26</v>
      </c>
      <c r="O20" s="9">
        <v>1.88</v>
      </c>
      <c r="P20" s="9">
        <v>1.74</v>
      </c>
      <c r="Q20" s="9">
        <v>1.89</v>
      </c>
      <c r="R20" s="9">
        <v>1.89</v>
      </c>
      <c r="S20" s="9">
        <v>1.54</v>
      </c>
      <c r="T20" s="9">
        <v>1.44</v>
      </c>
      <c r="U20" s="9">
        <v>1.58</v>
      </c>
      <c r="V20" s="9">
        <v>1.67</v>
      </c>
      <c r="W20" s="9">
        <v>1.95</v>
      </c>
      <c r="X20" s="9">
        <v>1.52</v>
      </c>
      <c r="Y20" s="9">
        <v>1.71</v>
      </c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</row>
    <row r="21" spans="1:45" ht="13.5" customHeight="1">
      <c r="A21" s="175" t="s">
        <v>626</v>
      </c>
      <c r="B21" s="9">
        <v>3.24</v>
      </c>
      <c r="C21" s="9">
        <v>4.05</v>
      </c>
      <c r="D21" s="9">
        <v>1.51</v>
      </c>
      <c r="E21" s="9">
        <v>2.70</v>
      </c>
      <c r="F21" s="9">
        <v>-0.47</v>
      </c>
      <c r="G21" s="9">
        <v>-1.87</v>
      </c>
      <c r="H21" s="9">
        <v>-0.96</v>
      </c>
      <c r="I21" s="9">
        <v>-4.0999999999999996</v>
      </c>
      <c r="J21" s="9">
        <v>-3.32</v>
      </c>
      <c r="K21" s="9">
        <v>-1.98</v>
      </c>
      <c r="L21" s="9">
        <v>-1.19</v>
      </c>
      <c r="M21" s="9">
        <v>1.06</v>
      </c>
      <c r="N21" s="9">
        <v>1.71</v>
      </c>
      <c r="O21" s="9">
        <v>1.86</v>
      </c>
      <c r="P21" s="9">
        <v>1.72</v>
      </c>
      <c r="Q21" s="9">
        <v>0.78</v>
      </c>
      <c r="R21" s="9">
        <v>1.51</v>
      </c>
      <c r="S21" s="9">
        <v>0.10</v>
      </c>
      <c r="T21" s="9">
        <v>-0.12</v>
      </c>
      <c r="U21" s="9">
        <v>0.96</v>
      </c>
      <c r="V21" s="9">
        <v>0.24</v>
      </c>
      <c r="W21" s="9">
        <v>2.11</v>
      </c>
      <c r="X21" s="9">
        <v>1.22</v>
      </c>
      <c r="Y21" s="9">
        <v>0.69</v>
      </c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</row>
    <row r="22" spans="1:45" ht="13.5" customHeight="1">
      <c r="A22" s="175" t="s">
        <v>872</v>
      </c>
      <c r="B22" s="9">
        <v>-2.31</v>
      </c>
      <c r="C22" s="9">
        <v>-1.27</v>
      </c>
      <c r="D22" s="9">
        <v>1.84</v>
      </c>
      <c r="E22" s="9">
        <v>0.15</v>
      </c>
      <c r="F22" s="9">
        <v>2.59</v>
      </c>
      <c r="G22" s="9">
        <v>2.70</v>
      </c>
      <c r="H22" s="9">
        <v>1.07</v>
      </c>
      <c r="I22" s="9">
        <v>3.88</v>
      </c>
      <c r="J22" s="9">
        <v>1.79</v>
      </c>
      <c r="K22" s="9">
        <v>1.51</v>
      </c>
      <c r="L22" s="9">
        <v>1.31</v>
      </c>
      <c r="M22" s="9">
        <v>-1.01</v>
      </c>
      <c r="N22" s="9">
        <v>-0.52</v>
      </c>
      <c r="O22" s="9">
        <v>-1.32</v>
      </c>
      <c r="P22" s="9">
        <v>-0.37</v>
      </c>
      <c r="Q22" s="9">
        <v>-0.13</v>
      </c>
      <c r="R22" s="9">
        <v>-1.22</v>
      </c>
      <c r="S22" s="9">
        <v>0.39</v>
      </c>
      <c r="T22" s="9">
        <v>-0.14000000000000001</v>
      </c>
      <c r="U22" s="9">
        <v>-0.50</v>
      </c>
      <c r="V22" s="9">
        <v>-0.50</v>
      </c>
      <c r="W22" s="9">
        <v>-0.44</v>
      </c>
      <c r="X22" s="9">
        <v>-0.75</v>
      </c>
      <c r="Y22" s="9">
        <v>0.26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</row>
    <row r="23" spans="1:45" ht="13.5" customHeight="1">
      <c r="A23" s="175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</row>
    <row r="24" spans="1:45" ht="13.5" customHeight="1">
      <c r="A24" s="175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</row>
    <row r="25" spans="1:45" ht="13.5" customHeight="1">
      <c r="A25" s="175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</row>
    <row r="26" spans="1:45" ht="13.5" customHeight="1">
      <c r="A26" s="175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List202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197</v>
      </c>
      <c r="H1" s="3" t="s">
        <v>30</v>
      </c>
    </row>
    <row r="2" ht="13.5" customHeight="1">
      <c r="A2" s="176" t="s">
        <v>198</v>
      </c>
    </row>
    <row r="3" ht="13.5" customHeight="1">
      <c r="A3" s="176" t="s">
        <v>167</v>
      </c>
    </row>
    <row r="18" spans="2:45" ht="13.5" customHeight="1">
      <c r="B18" s="12" t="s">
        <v>871</v>
      </c>
      <c r="C18" s="12" t="s">
        <v>416</v>
      </c>
      <c r="D18" s="12" t="s">
        <v>417</v>
      </c>
      <c r="E18" s="12" t="s">
        <v>418</v>
      </c>
      <c r="F18" s="12" t="s">
        <v>419</v>
      </c>
      <c r="G18" s="12" t="s">
        <v>420</v>
      </c>
      <c r="H18" s="12" t="s">
        <v>421</v>
      </c>
      <c r="I18" s="12">
        <v>2024</v>
      </c>
      <c r="J18" s="12" t="s">
        <v>423</v>
      </c>
      <c r="K18" s="12" t="s">
        <v>424</v>
      </c>
      <c r="L18" s="12" t="s">
        <v>425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</row>
    <row r="19" spans="1:45" ht="13.5" customHeight="1">
      <c r="A19" s="175" t="s">
        <v>283</v>
      </c>
      <c r="B19" s="9">
        <v>5.17</v>
      </c>
      <c r="C19" s="9">
        <v>2.83</v>
      </c>
      <c r="D19" s="9">
        <v>3.57</v>
      </c>
      <c r="E19" s="9">
        <v>-5.30</v>
      </c>
      <c r="F19" s="9">
        <v>4.03</v>
      </c>
      <c r="G19" s="9">
        <v>2.85</v>
      </c>
      <c r="H19" s="9">
        <v>0.05</v>
      </c>
      <c r="I19" s="9">
        <v>1.31</v>
      </c>
      <c r="J19" s="9">
        <v>2.63</v>
      </c>
      <c r="K19" s="9">
        <v>1.85</v>
      </c>
      <c r="L19" s="9">
        <v>2.44</v>
      </c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</row>
    <row r="20" spans="1:45" ht="13.5" customHeight="1">
      <c r="A20" s="175" t="s">
        <v>736</v>
      </c>
      <c r="B20" s="9">
        <v>3.68</v>
      </c>
      <c r="C20" s="9">
        <v>1.22</v>
      </c>
      <c r="D20" s="9">
        <v>3.74</v>
      </c>
      <c r="E20" s="9">
        <v>3.19</v>
      </c>
      <c r="F20" s="9">
        <v>0.09</v>
      </c>
      <c r="G20" s="9">
        <v>-1.53</v>
      </c>
      <c r="H20" s="9">
        <v>-1.72</v>
      </c>
      <c r="I20" s="9">
        <v>-0.33</v>
      </c>
      <c r="J20" s="9">
        <v>1.76</v>
      </c>
      <c r="K20" s="9">
        <v>-0.26</v>
      </c>
      <c r="L20" s="9">
        <v>2.33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</row>
    <row r="21" spans="1:45" ht="13.5" customHeight="1">
      <c r="A21" s="175" t="s">
        <v>996</v>
      </c>
      <c r="B21" s="9">
        <v>0.14000000000000001</v>
      </c>
      <c r="C21" s="9">
        <v>0.45</v>
      </c>
      <c r="D21" s="9">
        <v>-0.02</v>
      </c>
      <c r="E21" s="9">
        <v>-6.21</v>
      </c>
      <c r="F21" s="9">
        <v>2.93</v>
      </c>
      <c r="G21" s="9">
        <v>3.35</v>
      </c>
      <c r="H21" s="9">
        <v>0.18</v>
      </c>
      <c r="I21" s="9">
        <v>1.05</v>
      </c>
      <c r="J21" s="9">
        <v>-0.47</v>
      </c>
      <c r="K21" s="9">
        <v>1.35</v>
      </c>
      <c r="L21" s="9">
        <v>0.04</v>
      </c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</row>
    <row r="22" spans="1:45" ht="13.5" customHeight="1">
      <c r="A22" s="175" t="s">
        <v>997</v>
      </c>
      <c r="B22" s="9">
        <v>2.21</v>
      </c>
      <c r="C22" s="9">
        <v>1.79</v>
      </c>
      <c r="D22" s="9">
        <v>0.34</v>
      </c>
      <c r="E22" s="9">
        <v>-1.50</v>
      </c>
      <c r="F22" s="9">
        <v>3.90</v>
      </c>
      <c r="G22" s="9">
        <v>-0.99</v>
      </c>
      <c r="H22" s="9">
        <v>0.75</v>
      </c>
      <c r="I22" s="9">
        <v>0.64</v>
      </c>
      <c r="J22" s="9">
        <v>1.24</v>
      </c>
      <c r="K22" s="9">
        <v>0.91</v>
      </c>
      <c r="L22" s="9">
        <v>0.56999999999999995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</row>
    <row r="23" spans="1:45" ht="13.5" customHeight="1">
      <c r="A23" s="175" t="s">
        <v>998</v>
      </c>
      <c r="B23" s="9">
        <v>-0.85</v>
      </c>
      <c r="C23" s="9">
        <v>-0.63</v>
      </c>
      <c r="D23" s="9">
        <v>-0.49</v>
      </c>
      <c r="E23" s="9">
        <v>-0.78</v>
      </c>
      <c r="F23" s="9">
        <v>-2.89</v>
      </c>
      <c r="G23" s="9">
        <v>2.02</v>
      </c>
      <c r="H23" s="9">
        <v>0.84</v>
      </c>
      <c r="I23" s="9">
        <v>-0.05</v>
      </c>
      <c r="J23" s="9">
        <v>0.10</v>
      </c>
      <c r="K23" s="9">
        <v>-0.15</v>
      </c>
      <c r="L23" s="9">
        <v>-0.50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</row>
    <row r="24" spans="1:45" ht="13.5" customHeight="1">
      <c r="A24" s="175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</row>
    <row r="25" spans="1:45" ht="13.5" customHeight="1">
      <c r="A25" s="175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</row>
    <row r="26" spans="1:45" ht="13.5" customHeight="1">
      <c r="A26" s="175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List150">
    <tabColor theme="7" tint="0.399980008602142"/>
  </sheetPr>
  <dimension ref="A1:BY26"/>
  <sheetViews>
    <sheetView showGridLines="0" zoomScale="160" zoomScaleNormal="160" workbookViewId="0" topLeftCell="A1">
      <selection pane="topLeft" activeCell="N1" sqref="N1"/>
    </sheetView>
  </sheetViews>
  <sheetFormatPr defaultColWidth="7.33203125" defaultRowHeight="13.5" customHeight="1"/>
  <cols>
    <col min="1" max="1" width="22.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199</v>
      </c>
      <c r="H1" s="3" t="s">
        <v>30</v>
      </c>
    </row>
    <row r="2" ht="13.5" customHeight="1">
      <c r="A2" s="176" t="s">
        <v>200</v>
      </c>
    </row>
    <row r="3" ht="13.5" customHeight="1">
      <c r="A3" s="176" t="s">
        <v>101</v>
      </c>
    </row>
    <row r="18" spans="2:77" ht="13.5" customHeight="1">
      <c r="B18" s="12" t="s">
        <v>929</v>
      </c>
      <c r="C18" s="12" t="s">
        <v>875</v>
      </c>
      <c r="D18" s="12" t="s">
        <v>876</v>
      </c>
      <c r="E18" s="12" t="s">
        <v>877</v>
      </c>
      <c r="F18" s="12" t="s">
        <v>874</v>
      </c>
      <c r="G18" s="12" t="s">
        <v>875</v>
      </c>
      <c r="H18" s="12" t="s">
        <v>876</v>
      </c>
      <c r="I18" s="12" t="s">
        <v>877</v>
      </c>
      <c r="J18" s="12" t="s">
        <v>878</v>
      </c>
      <c r="K18" s="12" t="s">
        <v>875</v>
      </c>
      <c r="L18" s="12" t="s">
        <v>876</v>
      </c>
      <c r="M18" s="12" t="s">
        <v>877</v>
      </c>
      <c r="N18" s="12" t="s">
        <v>879</v>
      </c>
      <c r="O18" s="12" t="s">
        <v>875</v>
      </c>
      <c r="P18" s="12" t="s">
        <v>876</v>
      </c>
      <c r="Q18" s="12" t="s">
        <v>877</v>
      </c>
      <c r="R18" s="12" t="s">
        <v>880</v>
      </c>
      <c r="S18" s="12" t="s">
        <v>875</v>
      </c>
      <c r="T18" s="12" t="s">
        <v>876</v>
      </c>
      <c r="U18" s="12" t="s">
        <v>877</v>
      </c>
      <c r="V18" s="12" t="s">
        <v>881</v>
      </c>
      <c r="W18" s="12"/>
      <c r="X18" s="12"/>
      <c r="Y18" s="12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</row>
    <row r="19" spans="1:77" ht="13.5" customHeight="1">
      <c r="A19" s="175" t="s">
        <v>999</v>
      </c>
      <c r="B19" s="9">
        <v>-0.84</v>
      </c>
      <c r="C19" s="9">
        <v>1.62</v>
      </c>
      <c r="D19" s="9">
        <v>0.16</v>
      </c>
      <c r="E19" s="9">
        <v>1</v>
      </c>
      <c r="F19" s="9">
        <v>1.30</v>
      </c>
      <c r="G19" s="9">
        <v>-0.53</v>
      </c>
      <c r="H19" s="9">
        <v>-1.05</v>
      </c>
      <c r="I19" s="9">
        <v>-1.20</v>
      </c>
      <c r="J19" s="9">
        <v>-0.40</v>
      </c>
      <c r="K19" s="9">
        <v>-0.38</v>
      </c>
      <c r="L19" s="9">
        <v>-0.10</v>
      </c>
      <c r="M19" s="9">
        <v>-0.10</v>
      </c>
      <c r="N19" s="9">
        <v>-0.02</v>
      </c>
      <c r="O19" s="9">
        <v>0.10</v>
      </c>
      <c r="P19" s="9">
        <v>0.31</v>
      </c>
      <c r="Q19" s="9">
        <v>0.20</v>
      </c>
      <c r="R19" s="9">
        <v>0.04</v>
      </c>
      <c r="S19" s="9">
        <v>0.21</v>
      </c>
      <c r="T19" s="9">
        <v>0.43</v>
      </c>
      <c r="U19" s="9">
        <v>0.32</v>
      </c>
      <c r="V19" s="9">
        <v>0.19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</row>
    <row r="20" spans="1:77" ht="13.5" customHeight="1">
      <c r="A20" s="175" t="s">
        <v>287</v>
      </c>
      <c r="B20" s="9">
        <v>-8.15</v>
      </c>
      <c r="C20" s="9">
        <v>10.41</v>
      </c>
      <c r="D20" s="9">
        <v>4.55</v>
      </c>
      <c r="E20" s="9">
        <v>8.86</v>
      </c>
      <c r="F20" s="9">
        <v>8.2100000000000009</v>
      </c>
      <c r="G20" s="9">
        <v>0.36</v>
      </c>
      <c r="H20" s="9">
        <v>-2.91</v>
      </c>
      <c r="I20" s="9">
        <v>-3.88</v>
      </c>
      <c r="J20" s="9">
        <v>-3.49</v>
      </c>
      <c r="K20" s="9">
        <v>-2.85</v>
      </c>
      <c r="L20" s="9">
        <v>-1.76</v>
      </c>
      <c r="M20" s="9">
        <v>0.30</v>
      </c>
      <c r="N20" s="9">
        <v>1.98</v>
      </c>
      <c r="O20" s="9">
        <v>1.24</v>
      </c>
      <c r="P20" s="9">
        <v>3.54</v>
      </c>
      <c r="Q20" s="9">
        <v>2.68</v>
      </c>
      <c r="R20" s="9">
        <v>1.49</v>
      </c>
      <c r="S20" s="9">
        <v>2.71</v>
      </c>
      <c r="T20" s="9">
        <v>2.41</v>
      </c>
      <c r="U20" s="9">
        <v>2.77</v>
      </c>
      <c r="V20" s="9">
        <v>2.68</v>
      </c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</row>
    <row r="21" spans="1:77" ht="13.5" customHeight="1">
      <c r="A21" s="175" t="s">
        <v>1000</v>
      </c>
      <c r="B21" s="9">
        <v>-2.21</v>
      </c>
      <c r="C21" s="9">
        <v>1.43</v>
      </c>
      <c r="D21" s="9">
        <v>0.57999999999999996</v>
      </c>
      <c r="E21" s="9">
        <v>2.42</v>
      </c>
      <c r="F21" s="9">
        <v>2.2200000000000002</v>
      </c>
      <c r="G21" s="9">
        <v>0.05</v>
      </c>
      <c r="H21" s="9">
        <v>-0.53</v>
      </c>
      <c r="I21" s="9">
        <v>-0.67</v>
      </c>
      <c r="J21" s="9">
        <v>-0.61</v>
      </c>
      <c r="K21" s="9">
        <v>-0.49</v>
      </c>
      <c r="L21" s="9">
        <v>-0.49</v>
      </c>
      <c r="M21" s="9">
        <v>-0.03</v>
      </c>
      <c r="N21" s="9">
        <v>-0.04</v>
      </c>
      <c r="O21" s="9">
        <v>-0.03</v>
      </c>
      <c r="P21" s="9">
        <v>0.22</v>
      </c>
      <c r="Q21" s="9">
        <v>0.21</v>
      </c>
      <c r="R21" s="9">
        <v>0.070000000000000007</v>
      </c>
      <c r="S21" s="9">
        <v>0.14000000000000001</v>
      </c>
      <c r="T21" s="9">
        <v>0.27</v>
      </c>
      <c r="U21" s="9">
        <v>0.25</v>
      </c>
      <c r="V21" s="9">
        <v>0.28999999999999998</v>
      </c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</row>
    <row r="22" spans="1:77" ht="13.5" customHeight="1">
      <c r="A22" s="175" t="s">
        <v>1001</v>
      </c>
      <c r="B22" s="9">
        <v>0.44</v>
      </c>
      <c r="C22" s="9">
        <v>1.73</v>
      </c>
      <c r="D22" s="9">
        <v>0.57999999999999996</v>
      </c>
      <c r="E22" s="9">
        <v>0.33</v>
      </c>
      <c r="F22" s="9">
        <v>-1.19</v>
      </c>
      <c r="G22" s="9">
        <v>-2.2000000000000002</v>
      </c>
      <c r="H22" s="9">
        <v>-2.2200000000000002</v>
      </c>
      <c r="I22" s="9">
        <v>-3.01</v>
      </c>
      <c r="J22" s="9">
        <v>-2.89</v>
      </c>
      <c r="K22" s="9">
        <v>-2.64</v>
      </c>
      <c r="L22" s="9">
        <v>-2.59</v>
      </c>
      <c r="M22" s="9">
        <v>-1.08</v>
      </c>
      <c r="N22" s="9">
        <v>0.70</v>
      </c>
      <c r="O22" s="9">
        <v>-0.15</v>
      </c>
      <c r="P22" s="9">
        <v>1.1599999999999999</v>
      </c>
      <c r="Q22" s="9">
        <v>0.90</v>
      </c>
      <c r="R22" s="9">
        <v>0.43</v>
      </c>
      <c r="S22" s="9">
        <v>1.38</v>
      </c>
      <c r="T22" s="9">
        <v>0.36</v>
      </c>
      <c r="U22" s="9">
        <v>0.46</v>
      </c>
      <c r="V22" s="9">
        <v>1.35</v>
      </c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</row>
    <row r="23" spans="1:77" ht="13.5" customHeight="1">
      <c r="A23" s="175" t="s">
        <v>840</v>
      </c>
      <c r="B23" s="9">
        <v>-5.53</v>
      </c>
      <c r="C23" s="9">
        <v>5.62</v>
      </c>
      <c r="D23" s="9">
        <v>3.23</v>
      </c>
      <c r="E23" s="9">
        <v>5.0999999999999996</v>
      </c>
      <c r="F23" s="9">
        <v>5.89</v>
      </c>
      <c r="G23" s="9">
        <v>3.04</v>
      </c>
      <c r="H23" s="9">
        <v>0.89</v>
      </c>
      <c r="I23" s="9">
        <v>1.01</v>
      </c>
      <c r="J23" s="9">
        <v>0.40</v>
      </c>
      <c r="K23" s="9">
        <v>0.67</v>
      </c>
      <c r="L23" s="9">
        <v>1.42</v>
      </c>
      <c r="M23" s="9">
        <v>1.52</v>
      </c>
      <c r="N23" s="9">
        <v>1.34</v>
      </c>
      <c r="O23" s="9">
        <v>1.32</v>
      </c>
      <c r="P23" s="9">
        <v>1.86</v>
      </c>
      <c r="Q23" s="9">
        <v>1.37</v>
      </c>
      <c r="R23" s="9">
        <v>0.96</v>
      </c>
      <c r="S23" s="9">
        <v>0.97</v>
      </c>
      <c r="T23" s="9">
        <v>1.34</v>
      </c>
      <c r="U23" s="9">
        <v>1.74</v>
      </c>
      <c r="V23" s="9">
        <v>0.85</v>
      </c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</row>
    <row r="24" spans="1:77" ht="13.5" customHeight="1">
      <c r="A24" s="175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</row>
    <row r="25" spans="1:77" ht="13.5" customHeight="1">
      <c r="A25" s="175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</row>
    <row r="26" spans="1:77" ht="13.5" customHeight="1">
      <c r="A26" s="175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</row>
  </sheetData>
  <sheetProtection sheet="1" objects="1" scenarios="1"/>
  <customSheetViews>
    <customSheetView guid="{8b932041-d103-4244-8f3f-8a721a5de28f}" scale="160" showGridLines="0" topLeftCell="A1">
      <selection pane="topLeft" activeCell="N1" sqref="N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N1" sqref="N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N1" sqref="N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List152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201</v>
      </c>
      <c r="H1" s="3" t="s">
        <v>30</v>
      </c>
    </row>
    <row r="2" ht="13.5" customHeight="1">
      <c r="A2" s="176" t="s">
        <v>202</v>
      </c>
    </row>
    <row r="3" ht="13.5" customHeight="1">
      <c r="A3" s="176" t="s">
        <v>167</v>
      </c>
    </row>
    <row r="18" spans="2:61" ht="13.5" customHeight="1">
      <c r="B18" s="12">
        <v>2017</v>
      </c>
      <c r="C18" s="12">
        <v>2018</v>
      </c>
      <c r="D18" s="12">
        <v>2019</v>
      </c>
      <c r="E18" s="12">
        <v>2020</v>
      </c>
      <c r="F18" s="12">
        <v>2021</v>
      </c>
      <c r="G18" s="12">
        <v>2022</v>
      </c>
      <c r="H18" s="12">
        <v>2023</v>
      </c>
      <c r="I18" s="12">
        <v>2024</v>
      </c>
      <c r="J18" s="12">
        <v>2025</v>
      </c>
      <c r="K18" s="12">
        <v>2026</v>
      </c>
      <c r="L18" s="12">
        <v>2027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</row>
    <row r="19" spans="1:61" ht="13.5" customHeight="1">
      <c r="A19" s="175" t="s">
        <v>1002</v>
      </c>
      <c r="B19" s="9">
        <v>10.32</v>
      </c>
      <c r="C19" s="9">
        <v>11.25</v>
      </c>
      <c r="D19" s="9">
        <v>8.86</v>
      </c>
      <c r="E19" s="9">
        <v>3.41</v>
      </c>
      <c r="F19" s="9">
        <v>10.51</v>
      </c>
      <c r="G19" s="9">
        <v>12.58</v>
      </c>
      <c r="H19" s="9">
        <v>10.98</v>
      </c>
      <c r="I19" s="9">
        <v>7.42</v>
      </c>
      <c r="J19" s="9">
        <v>9.4499999999999993</v>
      </c>
      <c r="K19" s="9">
        <v>7.90</v>
      </c>
      <c r="L19" s="9">
        <v>7.42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5" t="s">
        <v>1003</v>
      </c>
      <c r="B20" s="9">
        <v>0.96</v>
      </c>
      <c r="C20" s="9">
        <v>1.43</v>
      </c>
      <c r="D20" s="9">
        <v>2.0099999999999998</v>
      </c>
      <c r="E20" s="9">
        <v>5.31</v>
      </c>
      <c r="F20" s="9">
        <v>1.59</v>
      </c>
      <c r="G20" s="9">
        <v>2.54</v>
      </c>
      <c r="H20" s="9">
        <v>4.07</v>
      </c>
      <c r="I20" s="9">
        <v>1.95</v>
      </c>
      <c r="J20" s="9">
        <v>-0.42</v>
      </c>
      <c r="K20" s="9">
        <v>1.56</v>
      </c>
      <c r="L20" s="9">
        <v>1.54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</row>
    <row r="21" spans="1:61" ht="13.5" customHeight="1">
      <c r="A21" s="175" t="s">
        <v>1004</v>
      </c>
      <c r="B21" s="9">
        <v>0.95</v>
      </c>
      <c r="C21" s="9">
        <v>-0.26</v>
      </c>
      <c r="D21" s="9">
        <v>-0.30</v>
      </c>
      <c r="E21" s="9">
        <v>-1.18</v>
      </c>
      <c r="F21" s="9">
        <v>1.60</v>
      </c>
      <c r="G21" s="9">
        <v>3.59</v>
      </c>
      <c r="H21" s="9">
        <v>0.83</v>
      </c>
      <c r="I21" s="9">
        <v>0.88</v>
      </c>
      <c r="J21" s="9">
        <v>-0.82</v>
      </c>
      <c r="K21" s="9">
        <v>-0.20</v>
      </c>
      <c r="L21" s="9">
        <v>-0.02</v>
      </c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81"/>
      <c r="AW21" s="181"/>
      <c r="AX21" s="181"/>
      <c r="AY21" s="181"/>
      <c r="AZ21" s="181"/>
      <c r="BA21" s="181"/>
      <c r="BB21" s="181"/>
      <c r="BC21" s="181"/>
      <c r="BD21" s="181"/>
      <c r="BE21" s="181"/>
      <c r="BF21" s="181"/>
      <c r="BG21" s="181"/>
      <c r="BH21" s="181"/>
      <c r="BI21" s="181"/>
    </row>
    <row r="22" spans="1:61" ht="13.5" customHeight="1">
      <c r="A22" s="175" t="s">
        <v>1005</v>
      </c>
      <c r="B22" s="9">
        <v>-3.56</v>
      </c>
      <c r="C22" s="9">
        <v>-4.30</v>
      </c>
      <c r="D22" s="9">
        <v>-3.34</v>
      </c>
      <c r="E22" s="9">
        <v>-2.54</v>
      </c>
      <c r="F22" s="9">
        <v>-1.68</v>
      </c>
      <c r="G22" s="9">
        <v>-1.87</v>
      </c>
      <c r="H22" s="9">
        <v>-4.29</v>
      </c>
      <c r="I22" s="9">
        <v>-4.5199999999999996</v>
      </c>
      <c r="J22" s="9">
        <v>-2.68</v>
      </c>
      <c r="K22" s="9">
        <v>-3.34</v>
      </c>
      <c r="L22" s="9">
        <v>-2.98</v>
      </c>
      <c r="M22" s="284"/>
      <c r="N22" s="284"/>
      <c r="O22" s="284"/>
      <c r="P22" s="284"/>
      <c r="Q22" s="284"/>
      <c r="R22" s="284"/>
      <c r="S22" s="284"/>
      <c r="T22" s="284"/>
      <c r="U22" s="284"/>
      <c r="V22" s="284"/>
      <c r="W22" s="284"/>
      <c r="X22" s="284"/>
      <c r="Y22" s="284"/>
      <c r="Z22" s="284"/>
      <c r="AA22" s="284"/>
      <c r="AB22" s="284"/>
      <c r="AC22" s="284"/>
      <c r="AD22" s="284"/>
      <c r="AE22" s="284"/>
      <c r="AF22" s="284"/>
      <c r="AG22" s="284"/>
      <c r="AH22" s="284"/>
      <c r="AI22" s="284"/>
      <c r="AJ22" s="284"/>
      <c r="AK22" s="284"/>
      <c r="AL22" s="284"/>
      <c r="AM22" s="284"/>
      <c r="AN22" s="284"/>
      <c r="AO22" s="284"/>
      <c r="AP22" s="284"/>
      <c r="AQ22" s="284"/>
      <c r="AR22" s="284"/>
      <c r="AS22" s="284"/>
      <c r="AT22" s="284"/>
      <c r="AU22" s="284"/>
      <c r="AV22" s="284"/>
      <c r="AW22" s="284"/>
      <c r="AX22" s="284"/>
      <c r="AY22" s="284"/>
      <c r="AZ22" s="284"/>
      <c r="BA22" s="284"/>
      <c r="BB22" s="284"/>
      <c r="BC22" s="284"/>
      <c r="BD22" s="284"/>
      <c r="BE22" s="284"/>
      <c r="BF22" s="284"/>
      <c r="BG22" s="284"/>
      <c r="BH22" s="284"/>
      <c r="BI22" s="284"/>
    </row>
    <row r="23" spans="1:61" ht="13.5" customHeight="1">
      <c r="A23" s="175" t="s">
        <v>980</v>
      </c>
      <c r="B23" s="9">
        <v>-1.1499999999999999</v>
      </c>
      <c r="C23" s="9">
        <v>-1.79</v>
      </c>
      <c r="D23" s="9">
        <v>-1.22</v>
      </c>
      <c r="E23" s="9">
        <v>-8.82</v>
      </c>
      <c r="F23" s="9">
        <v>-3.51</v>
      </c>
      <c r="G23" s="9">
        <v>-1.87</v>
      </c>
      <c r="H23" s="9">
        <v>-5.93</v>
      </c>
      <c r="I23" s="9">
        <v>0.09</v>
      </c>
      <c r="J23" s="9">
        <v>0.12</v>
      </c>
      <c r="K23" s="9">
        <v>-0.78</v>
      </c>
      <c r="L23" s="9">
        <v>-0.45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</row>
    <row r="24" spans="1:61" ht="13.5" customHeight="1">
      <c r="A24" s="175" t="s">
        <v>640</v>
      </c>
      <c r="B24" s="9">
        <v>7.52</v>
      </c>
      <c r="C24" s="9">
        <v>6.33</v>
      </c>
      <c r="D24" s="9">
        <v>6.01</v>
      </c>
      <c r="E24" s="9">
        <v>-3.82</v>
      </c>
      <c r="F24" s="9">
        <v>8.51</v>
      </c>
      <c r="G24" s="9">
        <v>14.97</v>
      </c>
      <c r="H24" s="9">
        <v>5.66</v>
      </c>
      <c r="I24" s="9">
        <v>5.83</v>
      </c>
      <c r="J24" s="9">
        <v>5.63</v>
      </c>
      <c r="K24" s="9">
        <v>5.13</v>
      </c>
      <c r="L24" s="9">
        <v>5.52</v>
      </c>
      <c r="M24" s="284"/>
      <c r="N24" s="284"/>
      <c r="O24" s="284"/>
      <c r="P24" s="284"/>
      <c r="Q24" s="284"/>
      <c r="R24" s="284"/>
      <c r="S24" s="284"/>
      <c r="T24" s="284"/>
      <c r="U24" s="284"/>
      <c r="V24" s="284"/>
      <c r="W24" s="284"/>
      <c r="X24" s="284"/>
      <c r="Y24" s="284"/>
      <c r="Z24" s="284"/>
      <c r="AA24" s="284"/>
      <c r="AB24" s="284"/>
      <c r="AC24" s="284"/>
      <c r="AD24" s="284"/>
      <c r="AE24" s="284"/>
      <c r="AF24" s="284"/>
      <c r="AG24" s="284"/>
      <c r="AH24" s="284"/>
      <c r="AI24" s="284"/>
      <c r="AJ24" s="284"/>
      <c r="AK24" s="284"/>
      <c r="AL24" s="284"/>
      <c r="AM24" s="284"/>
      <c r="AN24" s="284"/>
      <c r="AO24" s="284"/>
      <c r="AP24" s="284"/>
      <c r="AQ24" s="284"/>
      <c r="AR24" s="284"/>
      <c r="AS24" s="284"/>
      <c r="AT24" s="284"/>
      <c r="AU24" s="284"/>
      <c r="AV24" s="284"/>
      <c r="AW24" s="284"/>
      <c r="AX24" s="284"/>
      <c r="AY24" s="284"/>
      <c r="AZ24" s="284"/>
      <c r="BA24" s="284"/>
      <c r="BB24" s="284"/>
      <c r="BC24" s="284"/>
      <c r="BD24" s="284"/>
      <c r="BE24" s="284"/>
      <c r="BF24" s="284"/>
      <c r="BG24" s="284"/>
      <c r="BH24" s="284"/>
      <c r="BI24" s="284"/>
    </row>
    <row r="25" spans="1:61" ht="13.5" customHeight="1">
      <c r="A25" s="175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List154">
    <tabColor theme="7" tint="0.399980008602142"/>
  </sheetPr>
  <dimension ref="A1:AS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203</v>
      </c>
      <c r="H1" s="3" t="s">
        <v>30</v>
      </c>
    </row>
    <row r="2" ht="13.5" customHeight="1">
      <c r="A2" s="176" t="s">
        <v>204</v>
      </c>
    </row>
    <row r="3" ht="13.5" customHeight="1">
      <c r="A3" s="176" t="s">
        <v>101</v>
      </c>
    </row>
    <row r="18" spans="2:45" ht="13.5" customHeight="1">
      <c r="B18" s="12" t="s">
        <v>929</v>
      </c>
      <c r="C18" s="12" t="s">
        <v>875</v>
      </c>
      <c r="D18" s="12" t="s">
        <v>876</v>
      </c>
      <c r="E18" s="12" t="s">
        <v>877</v>
      </c>
      <c r="F18" s="12" t="s">
        <v>874</v>
      </c>
      <c r="G18" s="12" t="s">
        <v>875</v>
      </c>
      <c r="H18" s="12" t="s">
        <v>876</v>
      </c>
      <c r="I18" s="12" t="s">
        <v>877</v>
      </c>
      <c r="J18" s="12" t="s">
        <v>878</v>
      </c>
      <c r="K18" s="12" t="s">
        <v>875</v>
      </c>
      <c r="L18" s="12" t="s">
        <v>876</v>
      </c>
      <c r="M18" s="12" t="s">
        <v>877</v>
      </c>
      <c r="N18" s="12" t="s">
        <v>879</v>
      </c>
      <c r="O18" s="12" t="s">
        <v>875</v>
      </c>
      <c r="P18" s="12" t="s">
        <v>876</v>
      </c>
      <c r="Q18" s="12" t="s">
        <v>877</v>
      </c>
      <c r="R18" s="12" t="s">
        <v>880</v>
      </c>
      <c r="S18" s="12" t="s">
        <v>875</v>
      </c>
      <c r="T18" s="12" t="s">
        <v>876</v>
      </c>
      <c r="U18" s="12" t="s">
        <v>877</v>
      </c>
      <c r="V18" s="12" t="s">
        <v>881</v>
      </c>
      <c r="W18" s="12"/>
      <c r="X18" s="12"/>
      <c r="Y18" s="12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</row>
    <row r="19" spans="1:45" ht="13.5" customHeight="1">
      <c r="A19" s="175" t="s">
        <v>1006</v>
      </c>
      <c r="B19" s="9">
        <v>-0.62</v>
      </c>
      <c r="C19" s="9">
        <v>1.79</v>
      </c>
      <c r="D19" s="9">
        <v>2.36</v>
      </c>
      <c r="E19" s="9">
        <v>1.1100000000000001</v>
      </c>
      <c r="F19" s="9">
        <v>3.82</v>
      </c>
      <c r="G19" s="9">
        <v>1.1399999999999999</v>
      </c>
      <c r="H19" s="9">
        <v>-1.69</v>
      </c>
      <c r="I19" s="9">
        <v>0.32</v>
      </c>
      <c r="J19" s="9">
        <v>-0.35</v>
      </c>
      <c r="K19" s="9">
        <v>-0.32</v>
      </c>
      <c r="L19" s="9">
        <v>1.40</v>
      </c>
      <c r="M19" s="9">
        <v>-0.46</v>
      </c>
      <c r="N19" s="9">
        <v>-0.35</v>
      </c>
      <c r="O19" s="9">
        <v>0.40</v>
      </c>
      <c r="P19" s="9">
        <v>-0.46</v>
      </c>
      <c r="Q19" s="9">
        <v>-1.86</v>
      </c>
      <c r="R19" s="9">
        <v>-1.21</v>
      </c>
      <c r="S19" s="9">
        <v>-1.41</v>
      </c>
      <c r="T19" s="9">
        <v>1.72</v>
      </c>
      <c r="U19" s="9">
        <v>2.04</v>
      </c>
      <c r="V19" s="9">
        <v>0.070000000000000007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</row>
    <row r="20" spans="1:45" ht="13.5" customHeight="1">
      <c r="A20" s="175" t="s">
        <v>1007</v>
      </c>
      <c r="B20" s="9">
        <v>-0.25</v>
      </c>
      <c r="C20" s="9">
        <v>0.13</v>
      </c>
      <c r="D20" s="9">
        <v>-0.09</v>
      </c>
      <c r="E20" s="9">
        <v>0.17</v>
      </c>
      <c r="F20" s="9">
        <v>-0.46</v>
      </c>
      <c r="G20" s="9">
        <v>0.23</v>
      </c>
      <c r="H20" s="9">
        <v>0.61</v>
      </c>
      <c r="I20" s="9">
        <v>-1.21</v>
      </c>
      <c r="J20" s="9">
        <v>1.22</v>
      </c>
      <c r="K20" s="9">
        <v>1.0900000000000001</v>
      </c>
      <c r="L20" s="9">
        <v>1.1200000000000001</v>
      </c>
      <c r="M20" s="9">
        <v>3.09</v>
      </c>
      <c r="N20" s="9">
        <v>-0.62</v>
      </c>
      <c r="O20" s="9">
        <v>-0.10</v>
      </c>
      <c r="P20" s="9">
        <v>0.56999999999999995</v>
      </c>
      <c r="Q20" s="9">
        <v>-0.03</v>
      </c>
      <c r="R20" s="9">
        <v>0.49</v>
      </c>
      <c r="S20" s="9">
        <v>0.59</v>
      </c>
      <c r="T20" s="9">
        <v>2.4700000000000002</v>
      </c>
      <c r="U20" s="9">
        <v>2.77</v>
      </c>
      <c r="V20" s="9">
        <v>2.50</v>
      </c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</row>
    <row r="21" spans="1:45" ht="13.5" customHeight="1">
      <c r="A21" s="175" t="s">
        <v>1008</v>
      </c>
      <c r="B21" s="9">
        <v>0.38</v>
      </c>
      <c r="C21" s="9">
        <v>2.0699999999999998</v>
      </c>
      <c r="D21" s="9">
        <v>1.53</v>
      </c>
      <c r="E21" s="9">
        <v>1.89</v>
      </c>
      <c r="F21" s="9">
        <v>1.69</v>
      </c>
      <c r="G21" s="9">
        <v>1</v>
      </c>
      <c r="H21" s="9">
        <v>0.76</v>
      </c>
      <c r="I21" s="9">
        <v>-0.69</v>
      </c>
      <c r="J21" s="9">
        <v>0.68</v>
      </c>
      <c r="K21" s="9">
        <v>1.58</v>
      </c>
      <c r="L21" s="9">
        <v>1.43</v>
      </c>
      <c r="M21" s="9">
        <v>1.86</v>
      </c>
      <c r="N21" s="9">
        <v>0.36</v>
      </c>
      <c r="O21" s="9">
        <v>-0.42</v>
      </c>
      <c r="P21" s="9">
        <v>1.27</v>
      </c>
      <c r="Q21" s="9">
        <v>-0.34</v>
      </c>
      <c r="R21" s="9">
        <v>-0.49</v>
      </c>
      <c r="S21" s="9">
        <v>-0.57999999999999996</v>
      </c>
      <c r="T21" s="9">
        <v>-0.12</v>
      </c>
      <c r="U21" s="9">
        <v>-0.90</v>
      </c>
      <c r="V21" s="9">
        <v>2.56</v>
      </c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</row>
    <row r="22" spans="1:45" ht="13.5" customHeight="1">
      <c r="A22" s="175" t="s">
        <v>1009</v>
      </c>
      <c r="B22" s="9">
        <v>0.83</v>
      </c>
      <c r="C22" s="9">
        <v>4.6500000000000004</v>
      </c>
      <c r="D22" s="9">
        <v>2.37</v>
      </c>
      <c r="E22" s="9">
        <v>2.37</v>
      </c>
      <c r="F22" s="9">
        <v>2.99</v>
      </c>
      <c r="G22" s="9">
        <v>3.65</v>
      </c>
      <c r="H22" s="9">
        <v>3.90</v>
      </c>
      <c r="I22" s="9">
        <v>4.1500000000000004</v>
      </c>
      <c r="J22" s="9">
        <v>0.43</v>
      </c>
      <c r="K22" s="9">
        <v>0.55000000000000004</v>
      </c>
      <c r="L22" s="9">
        <v>1.29</v>
      </c>
      <c r="M22" s="9">
        <v>2.25</v>
      </c>
      <c r="N22" s="9">
        <v>-2.31</v>
      </c>
      <c r="O22" s="9">
        <v>-2.35</v>
      </c>
      <c r="P22" s="9">
        <v>-3.29</v>
      </c>
      <c r="Q22" s="9">
        <v>-2.62</v>
      </c>
      <c r="R22" s="9">
        <v>0.56999999999999995</v>
      </c>
      <c r="S22" s="9">
        <v>0.72</v>
      </c>
      <c r="T22" s="9">
        <v>0.16</v>
      </c>
      <c r="U22" s="9">
        <v>0.88</v>
      </c>
      <c r="V22" s="9">
        <v>1.33</v>
      </c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</row>
    <row r="23" spans="1:45" ht="13.5" customHeight="1">
      <c r="A23" s="175" t="s">
        <v>1004</v>
      </c>
      <c r="B23" s="9">
        <v>1.37</v>
      </c>
      <c r="C23" s="9">
        <v>1.65</v>
      </c>
      <c r="D23" s="9">
        <v>1.89</v>
      </c>
      <c r="E23" s="9">
        <v>0.99</v>
      </c>
      <c r="F23" s="9">
        <v>1.70</v>
      </c>
      <c r="G23" s="9">
        <v>1.42</v>
      </c>
      <c r="H23" s="9">
        <v>1.19</v>
      </c>
      <c r="I23" s="9">
        <v>1.58</v>
      </c>
      <c r="J23" s="9">
        <v>-0.41</v>
      </c>
      <c r="K23" s="9">
        <v>0.13</v>
      </c>
      <c r="L23" s="9">
        <v>-0.41</v>
      </c>
      <c r="M23" s="9">
        <v>0.05</v>
      </c>
      <c r="N23" s="9">
        <v>0.41</v>
      </c>
      <c r="O23" s="9">
        <v>0.93</v>
      </c>
      <c r="P23" s="9">
        <v>1.28</v>
      </c>
      <c r="Q23" s="9">
        <v>0.49</v>
      </c>
      <c r="R23" s="9">
        <v>1.1000000000000001</v>
      </c>
      <c r="S23" s="9">
        <v>1.27</v>
      </c>
      <c r="T23" s="9">
        <v>0.070000000000000007</v>
      </c>
      <c r="U23" s="9">
        <v>1.53</v>
      </c>
      <c r="V23" s="9">
        <v>0.12</v>
      </c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</row>
    <row r="24" spans="1:45" ht="13.5" customHeight="1">
      <c r="A24" s="175" t="s">
        <v>291</v>
      </c>
      <c r="B24" s="9">
        <v>1.72</v>
      </c>
      <c r="C24" s="9">
        <v>10.29</v>
      </c>
      <c r="D24" s="9">
        <v>8.06</v>
      </c>
      <c r="E24" s="9">
        <v>6.54</v>
      </c>
      <c r="F24" s="9">
        <v>9.74</v>
      </c>
      <c r="G24" s="9">
        <v>7.44</v>
      </c>
      <c r="H24" s="9">
        <v>4.78</v>
      </c>
      <c r="I24" s="9">
        <v>4.1399999999999997</v>
      </c>
      <c r="J24" s="9">
        <v>1.58</v>
      </c>
      <c r="K24" s="9">
        <v>3.02</v>
      </c>
      <c r="L24" s="9">
        <v>4.83</v>
      </c>
      <c r="M24" s="9">
        <v>6.79</v>
      </c>
      <c r="N24" s="9">
        <v>-2.50</v>
      </c>
      <c r="O24" s="9">
        <v>-1.54</v>
      </c>
      <c r="P24" s="9">
        <v>-0.63</v>
      </c>
      <c r="Q24" s="9">
        <v>-4.3600000000000003</v>
      </c>
      <c r="R24" s="9">
        <v>0.46</v>
      </c>
      <c r="S24" s="9">
        <v>0.59</v>
      </c>
      <c r="T24" s="9">
        <v>4.30</v>
      </c>
      <c r="U24" s="9">
        <v>6.33</v>
      </c>
      <c r="V24" s="9">
        <v>6.58</v>
      </c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</row>
    <row r="25" spans="1:45" ht="13.5" customHeight="1">
      <c r="A25" s="175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</row>
    <row r="26" spans="1:45" ht="13.5" customHeight="1">
      <c r="A26" s="175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</row>
    <row r="27" spans="1:45" ht="13.5" customHeight="1">
      <c r="A27" s="175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72">
    <tabColor theme="7" tint="0.399980008602142"/>
  </sheetPr>
  <dimension ref="A1:Y6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251"/>
  </cols>
  <sheetData>
    <row r="1" spans="1:8" ht="13.5" customHeight="1">
      <c r="A1" s="175" t="s">
        <v>391</v>
      </c>
      <c r="H1" s="3" t="s">
        <v>30</v>
      </c>
    </row>
    <row r="2" ht="13.5" customHeight="1">
      <c r="A2" s="176" t="s">
        <v>55</v>
      </c>
    </row>
    <row r="3" ht="13.5" customHeight="1">
      <c r="A3" s="176" t="s">
        <v>167</v>
      </c>
    </row>
    <row r="18" spans="1:25" ht="13.5" customHeight="1">
      <c r="A18" s="2"/>
      <c r="B18" s="182" t="s">
        <v>874</v>
      </c>
      <c r="C18" s="182" t="s">
        <v>875</v>
      </c>
      <c r="D18" s="182" t="s">
        <v>876</v>
      </c>
      <c r="E18" s="182" t="s">
        <v>877</v>
      </c>
      <c r="F18" s="182" t="s">
        <v>878</v>
      </c>
      <c r="G18" s="182" t="s">
        <v>875</v>
      </c>
      <c r="H18" s="182" t="s">
        <v>876</v>
      </c>
      <c r="I18" s="182" t="s">
        <v>877</v>
      </c>
      <c r="J18" s="182" t="s">
        <v>879</v>
      </c>
      <c r="K18" s="182" t="s">
        <v>875</v>
      </c>
      <c r="L18" s="182" t="s">
        <v>876</v>
      </c>
      <c r="M18" s="182" t="s">
        <v>877</v>
      </c>
      <c r="N18" s="182" t="s">
        <v>880</v>
      </c>
      <c r="O18" s="182" t="s">
        <v>875</v>
      </c>
      <c r="P18" s="182" t="s">
        <v>876</v>
      </c>
      <c r="Q18" s="182" t="s">
        <v>877</v>
      </c>
      <c r="R18" s="182" t="s">
        <v>881</v>
      </c>
      <c r="S18" s="182" t="s">
        <v>875</v>
      </c>
      <c r="T18" s="182" t="s">
        <v>876</v>
      </c>
      <c r="U18" s="182" t="s">
        <v>877</v>
      </c>
      <c r="V18" s="182" t="s">
        <v>882</v>
      </c>
      <c r="W18" s="182" t="s">
        <v>875</v>
      </c>
      <c r="X18" s="182" t="s">
        <v>876</v>
      </c>
      <c r="Y18" s="182" t="s">
        <v>877</v>
      </c>
    </row>
    <row r="19" spans="1:25" ht="13.5" customHeight="1">
      <c r="A19" s="175" t="s">
        <v>760</v>
      </c>
      <c r="B19" s="183">
        <v>5.27</v>
      </c>
      <c r="C19" s="183">
        <v>2.4700000000000002</v>
      </c>
      <c r="D19" s="183">
        <v>3.93</v>
      </c>
      <c r="E19" s="183">
        <v>5.61</v>
      </c>
      <c r="F19" s="183">
        <v>8.25</v>
      </c>
      <c r="G19" s="183">
        <v>7.67</v>
      </c>
      <c r="H19" s="183">
        <v>6.82</v>
      </c>
      <c r="I19" s="183">
        <v>6.19</v>
      </c>
      <c r="J19" s="183">
        <v>7.30</v>
      </c>
      <c r="K19" s="183">
        <v>6.58</v>
      </c>
      <c r="L19" s="183">
        <v>6.51</v>
      </c>
      <c r="M19" s="183">
        <v>6.19</v>
      </c>
      <c r="N19" s="183">
        <v>6.19</v>
      </c>
      <c r="O19" s="183">
        <v>7.17</v>
      </c>
      <c r="P19" s="183">
        <v>6.49</v>
      </c>
      <c r="Q19" s="183">
        <v>6.68</v>
      </c>
      <c r="R19" s="183">
        <v>8.15</v>
      </c>
      <c r="S19" s="183">
        <v>7.16</v>
      </c>
      <c r="T19" s="183">
        <v>7.69</v>
      </c>
      <c r="U19" s="183">
        <v>7.56</v>
      </c>
      <c r="V19" s="183">
        <v>7.02</v>
      </c>
      <c r="W19" s="183">
        <v>6.23</v>
      </c>
      <c r="X19" s="183">
        <v>5.73</v>
      </c>
      <c r="Y19" s="183">
        <v>5.89</v>
      </c>
    </row>
    <row r="20" spans="1:25" ht="13.5" customHeight="1">
      <c r="A20" s="175" t="s">
        <v>764</v>
      </c>
      <c r="B20" s="183">
        <v>-5.33</v>
      </c>
      <c r="C20" s="183">
        <v>-11.42</v>
      </c>
      <c r="D20" s="183">
        <v>-11.65</v>
      </c>
      <c r="E20" s="183">
        <v>-8.68</v>
      </c>
      <c r="F20" s="183">
        <v>-7.05</v>
      </c>
      <c r="G20" s="183">
        <v>-3.19</v>
      </c>
      <c r="H20" s="183">
        <v>-1.1000000000000001</v>
      </c>
      <c r="I20" s="183">
        <v>-1.27</v>
      </c>
      <c r="J20" s="183">
        <v>5.09</v>
      </c>
      <c r="K20" s="183">
        <v>4.07</v>
      </c>
      <c r="L20" s="183">
        <v>4.12</v>
      </c>
      <c r="M20" s="183">
        <v>3.27</v>
      </c>
      <c r="N20" s="183">
        <v>3.42</v>
      </c>
      <c r="O20" s="183">
        <v>4.70</v>
      </c>
      <c r="P20" s="183">
        <v>3.84</v>
      </c>
      <c r="Q20" s="183">
        <v>4.34</v>
      </c>
      <c r="R20" s="183">
        <v>6.44</v>
      </c>
      <c r="S20" s="183">
        <v>4.95</v>
      </c>
      <c r="T20" s="183">
        <v>5.50</v>
      </c>
      <c r="U20" s="183">
        <v>4.63</v>
      </c>
      <c r="V20" s="183">
        <v>3.55</v>
      </c>
      <c r="W20" s="183">
        <v>3.38</v>
      </c>
      <c r="X20" s="183">
        <v>3.01</v>
      </c>
      <c r="Y20" s="183">
        <v>3.55</v>
      </c>
    </row>
    <row r="21" spans="3:21" ht="13.5" customHeight="1"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  <c r="T21" s="251"/>
      <c r="U21" s="251"/>
    </row>
    <row r="22" spans="3:21" ht="13.5" customHeight="1">
      <c r="C22" s="251"/>
      <c r="D22" s="251"/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1"/>
      <c r="P22" s="251"/>
      <c r="Q22" s="251"/>
      <c r="R22" s="251"/>
      <c r="S22" s="251"/>
      <c r="T22" s="251"/>
      <c r="U22" s="251"/>
    </row>
    <row r="23" spans="3:21" ht="13.5" customHeight="1"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</row>
    <row r="24" spans="3:21" ht="13.5" customHeight="1"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  <c r="P24" s="251"/>
      <c r="Q24" s="251"/>
      <c r="R24" s="251"/>
      <c r="S24" s="251"/>
      <c r="T24" s="251"/>
      <c r="U24" s="251"/>
    </row>
    <row r="25" spans="3:21" ht="13.5" customHeight="1"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1"/>
    </row>
    <row r="26" spans="3:21" ht="13.5" customHeight="1">
      <c r="C26" s="251"/>
      <c r="D26" s="251"/>
      <c r="E26" s="251"/>
      <c r="F26" s="251"/>
      <c r="G26" s="251"/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51"/>
      <c r="S26" s="251"/>
      <c r="T26" s="251"/>
      <c r="U26" s="251"/>
    </row>
    <row r="27" spans="3:21" ht="13.5" customHeight="1">
      <c r="C27" s="251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  <c r="O27" s="251"/>
      <c r="P27" s="251"/>
      <c r="Q27" s="251"/>
      <c r="R27" s="251"/>
      <c r="S27" s="251"/>
      <c r="T27" s="251"/>
      <c r="U27" s="251"/>
    </row>
    <row r="28" spans="3:21" ht="13.5" customHeight="1">
      <c r="C28" s="251"/>
      <c r="D28" s="251"/>
      <c r="E28" s="251"/>
      <c r="F28" s="251"/>
      <c r="G28" s="251"/>
      <c r="H28" s="251"/>
      <c r="I28" s="251"/>
      <c r="J28" s="251"/>
      <c r="K28" s="251"/>
      <c r="L28" s="251"/>
      <c r="M28" s="251"/>
      <c r="N28" s="251"/>
      <c r="O28" s="251"/>
      <c r="P28" s="251"/>
      <c r="Q28" s="251"/>
      <c r="R28" s="251"/>
      <c r="S28" s="251"/>
      <c r="T28" s="251"/>
      <c r="U28" s="251"/>
    </row>
    <row r="29" spans="3:21" ht="13.5" customHeight="1">
      <c r="C29" s="251"/>
      <c r="D29" s="251"/>
      <c r="E29" s="251"/>
      <c r="F29" s="251"/>
      <c r="G29" s="251"/>
      <c r="H29" s="251"/>
      <c r="I29" s="251"/>
      <c r="J29" s="251"/>
      <c r="K29" s="251"/>
      <c r="L29" s="251"/>
      <c r="M29" s="251"/>
      <c r="N29" s="251"/>
      <c r="O29" s="251"/>
      <c r="P29" s="251"/>
      <c r="Q29" s="251"/>
      <c r="R29" s="251"/>
      <c r="S29" s="251"/>
      <c r="T29" s="251"/>
      <c r="U29" s="251"/>
    </row>
    <row r="30" spans="3:21" ht="13.5" customHeight="1">
      <c r="C30" s="251"/>
      <c r="D30" s="251"/>
      <c r="E30" s="251"/>
      <c r="F30" s="251"/>
      <c r="G30" s="251"/>
      <c r="H30" s="251"/>
      <c r="I30" s="251"/>
      <c r="J30" s="251"/>
      <c r="K30" s="251"/>
      <c r="L30" s="251"/>
      <c r="M30" s="251"/>
      <c r="N30" s="251"/>
      <c r="O30" s="251"/>
      <c r="P30" s="251"/>
      <c r="Q30" s="251"/>
      <c r="R30" s="251"/>
      <c r="S30" s="251"/>
      <c r="T30" s="251"/>
      <c r="U30" s="251"/>
    </row>
    <row r="31" spans="3:21" ht="13.5" customHeight="1">
      <c r="C31" s="251"/>
      <c r="D31" s="251"/>
      <c r="E31" s="251"/>
      <c r="F31" s="251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51"/>
      <c r="R31" s="251"/>
      <c r="S31" s="251"/>
      <c r="T31" s="251"/>
      <c r="U31" s="251"/>
    </row>
    <row r="32" spans="3:21" ht="13.5" customHeight="1">
      <c r="C32" s="251"/>
      <c r="D32" s="251"/>
      <c r="E32" s="251"/>
      <c r="F32" s="251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51"/>
      <c r="R32" s="251"/>
      <c r="S32" s="251"/>
      <c r="T32" s="251"/>
      <c r="U32" s="251"/>
    </row>
    <row r="33" spans="3:21" ht="13.5" customHeight="1">
      <c r="C33" s="251"/>
      <c r="D33" s="251"/>
      <c r="E33" s="251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51"/>
      <c r="T33" s="251"/>
      <c r="U33" s="251"/>
    </row>
    <row r="34" spans="3:21" ht="13.5" customHeight="1">
      <c r="C34" s="251"/>
      <c r="D34" s="251"/>
      <c r="E34" s="251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251"/>
      <c r="T34" s="251"/>
      <c r="U34" s="251"/>
    </row>
    <row r="35" spans="3:21" ht="13.5" customHeight="1">
      <c r="C35" s="251"/>
      <c r="D35" s="251"/>
      <c r="E35" s="251"/>
      <c r="F35" s="251"/>
      <c r="G35" s="251"/>
      <c r="H35" s="251"/>
      <c r="I35" s="251"/>
      <c r="J35" s="251"/>
      <c r="K35" s="251"/>
      <c r="L35" s="251"/>
      <c r="M35" s="251"/>
      <c r="N35" s="251"/>
      <c r="O35" s="251"/>
      <c r="P35" s="251"/>
      <c r="Q35" s="251"/>
      <c r="R35" s="251"/>
      <c r="S35" s="251"/>
      <c r="T35" s="251"/>
      <c r="U35" s="251"/>
    </row>
    <row r="36" spans="3:21" ht="13.5" customHeight="1"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</row>
    <row r="37" spans="3:21" ht="13.5" customHeight="1">
      <c r="C37" s="251"/>
      <c r="D37" s="251"/>
      <c r="E37" s="251"/>
      <c r="F37" s="251"/>
      <c r="G37" s="251"/>
      <c r="H37" s="251"/>
      <c r="I37" s="251"/>
      <c r="J37" s="251"/>
      <c r="K37" s="251"/>
      <c r="L37" s="251"/>
      <c r="M37" s="251"/>
      <c r="N37" s="251"/>
      <c r="O37" s="251"/>
      <c r="P37" s="251"/>
      <c r="Q37" s="251"/>
      <c r="R37" s="251"/>
      <c r="S37" s="251"/>
      <c r="T37" s="251"/>
      <c r="U37" s="251"/>
    </row>
    <row r="38" spans="3:21" ht="13.5" customHeight="1"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</row>
    <row r="39" spans="3:21" ht="13.5" customHeight="1">
      <c r="C39" s="251"/>
      <c r="D39" s="251"/>
      <c r="E39" s="251"/>
      <c r="F39" s="251"/>
      <c r="G39" s="251"/>
      <c r="H39" s="251"/>
      <c r="I39" s="251"/>
      <c r="J39" s="251"/>
      <c r="K39" s="251"/>
      <c r="L39" s="251"/>
      <c r="M39" s="251"/>
      <c r="N39" s="251"/>
      <c r="O39" s="251"/>
      <c r="P39" s="251"/>
      <c r="Q39" s="251"/>
      <c r="R39" s="251"/>
      <c r="S39" s="251"/>
      <c r="T39" s="251"/>
      <c r="U39" s="251"/>
    </row>
    <row r="40" spans="3:21" ht="13.5" customHeight="1">
      <c r="C40" s="251"/>
      <c r="D40" s="251"/>
      <c r="E40" s="251"/>
      <c r="F40" s="251"/>
      <c r="G40" s="251"/>
      <c r="H40" s="251"/>
      <c r="I40" s="251"/>
      <c r="J40" s="251"/>
      <c r="K40" s="251"/>
      <c r="L40" s="251"/>
      <c r="M40" s="251"/>
      <c r="N40" s="251"/>
      <c r="O40" s="251"/>
      <c r="P40" s="251"/>
      <c r="Q40" s="251"/>
      <c r="R40" s="251"/>
      <c r="S40" s="251"/>
      <c r="T40" s="251"/>
      <c r="U40" s="251"/>
    </row>
    <row r="41" spans="3:21" ht="13.5" customHeight="1">
      <c r="C41" s="251"/>
      <c r="D41" s="251"/>
      <c r="E41" s="251"/>
      <c r="F41" s="251"/>
      <c r="G41" s="251"/>
      <c r="H41" s="251"/>
      <c r="I41" s="251"/>
      <c r="J41" s="251"/>
      <c r="K41" s="251"/>
      <c r="L41" s="251"/>
      <c r="M41" s="251"/>
      <c r="N41" s="251"/>
      <c r="O41" s="251"/>
      <c r="P41" s="251"/>
      <c r="Q41" s="251"/>
      <c r="R41" s="251"/>
      <c r="S41" s="251"/>
      <c r="T41" s="251"/>
      <c r="U41" s="251"/>
    </row>
    <row r="42" spans="3:21" ht="13.5" customHeight="1">
      <c r="C42" s="251"/>
      <c r="D42" s="251"/>
      <c r="E42" s="251"/>
      <c r="F42" s="251"/>
      <c r="G42" s="251"/>
      <c r="H42" s="251"/>
      <c r="I42" s="251"/>
      <c r="J42" s="251"/>
      <c r="K42" s="251"/>
      <c r="L42" s="251"/>
      <c r="M42" s="251"/>
      <c r="N42" s="251"/>
      <c r="O42" s="251"/>
      <c r="P42" s="251"/>
      <c r="Q42" s="251"/>
      <c r="R42" s="251"/>
      <c r="S42" s="251"/>
      <c r="T42" s="251"/>
      <c r="U42" s="251"/>
    </row>
    <row r="43" spans="3:21" ht="13.5" customHeight="1">
      <c r="C43" s="251"/>
      <c r="D43" s="251"/>
      <c r="E43" s="251"/>
      <c r="F43" s="251"/>
      <c r="G43" s="251"/>
      <c r="H43" s="251"/>
      <c r="I43" s="251"/>
      <c r="J43" s="251"/>
      <c r="K43" s="251"/>
      <c r="L43" s="251"/>
      <c r="M43" s="251"/>
      <c r="N43" s="251"/>
      <c r="O43" s="251"/>
      <c r="P43" s="251"/>
      <c r="Q43" s="251"/>
      <c r="R43" s="251"/>
      <c r="S43" s="251"/>
      <c r="T43" s="251"/>
      <c r="U43" s="251"/>
    </row>
    <row r="44" spans="3:21" ht="13.5" customHeight="1"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</row>
    <row r="45" spans="3:21" ht="13.5" customHeight="1">
      <c r="C45" s="251"/>
      <c r="D45" s="251"/>
      <c r="E45" s="251"/>
      <c r="F45" s="251"/>
      <c r="G45" s="251"/>
      <c r="H45" s="251"/>
      <c r="I45" s="251"/>
      <c r="J45" s="251"/>
      <c r="K45" s="251"/>
      <c r="L45" s="251"/>
      <c r="M45" s="251"/>
      <c r="N45" s="251"/>
      <c r="O45" s="251"/>
      <c r="P45" s="251"/>
      <c r="Q45" s="251"/>
      <c r="R45" s="251"/>
      <c r="S45" s="251"/>
      <c r="T45" s="251"/>
      <c r="U45" s="251"/>
    </row>
    <row r="46" spans="3:21" ht="13.5" customHeight="1">
      <c r="C46" s="251"/>
      <c r="D46" s="251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51"/>
      <c r="T46" s="251"/>
      <c r="U46" s="251"/>
    </row>
    <row r="47" spans="3:21" ht="13.5" customHeight="1">
      <c r="C47" s="251"/>
      <c r="D47" s="251"/>
      <c r="E47" s="251"/>
      <c r="F47" s="251"/>
      <c r="G47" s="251"/>
      <c r="H47" s="251"/>
      <c r="I47" s="251"/>
      <c r="J47" s="251"/>
      <c r="K47" s="251"/>
      <c r="L47" s="251"/>
      <c r="M47" s="251"/>
      <c r="N47" s="251"/>
      <c r="O47" s="251"/>
      <c r="P47" s="251"/>
      <c r="Q47" s="251"/>
      <c r="R47" s="251"/>
      <c r="S47" s="251"/>
      <c r="T47" s="251"/>
      <c r="U47" s="251"/>
    </row>
    <row r="48" spans="3:21" ht="13.5" customHeight="1">
      <c r="C48" s="251"/>
      <c r="D48" s="251"/>
      <c r="E48" s="251"/>
      <c r="F48" s="251"/>
      <c r="G48" s="251"/>
      <c r="H48" s="251"/>
      <c r="I48" s="251"/>
      <c r="J48" s="251"/>
      <c r="K48" s="251"/>
      <c r="L48" s="251"/>
      <c r="M48" s="251"/>
      <c r="N48" s="251"/>
      <c r="O48" s="251"/>
      <c r="P48" s="251"/>
      <c r="Q48" s="251"/>
      <c r="R48" s="251"/>
      <c r="S48" s="251"/>
      <c r="T48" s="251"/>
      <c r="U48" s="251"/>
    </row>
    <row r="49" spans="3:21" ht="13.5" customHeight="1">
      <c r="C49" s="251"/>
      <c r="D49" s="251"/>
      <c r="E49" s="251"/>
      <c r="F49" s="251"/>
      <c r="G49" s="251"/>
      <c r="H49" s="251"/>
      <c r="I49" s="251"/>
      <c r="J49" s="251"/>
      <c r="K49" s="251"/>
      <c r="L49" s="251"/>
      <c r="M49" s="251"/>
      <c r="N49" s="251"/>
      <c r="O49" s="251"/>
      <c r="P49" s="251"/>
      <c r="Q49" s="251"/>
      <c r="R49" s="251"/>
      <c r="S49" s="251"/>
      <c r="T49" s="251"/>
      <c r="U49" s="251"/>
    </row>
    <row r="50" spans="3:21" ht="13.5" customHeight="1">
      <c r="C50" s="251"/>
      <c r="D50" s="251"/>
      <c r="E50" s="251"/>
      <c r="F50" s="251"/>
      <c r="G50" s="251"/>
      <c r="H50" s="251"/>
      <c r="I50" s="251"/>
      <c r="J50" s="251"/>
      <c r="K50" s="251"/>
      <c r="L50" s="251"/>
      <c r="M50" s="251"/>
      <c r="N50" s="251"/>
      <c r="O50" s="251"/>
      <c r="P50" s="251"/>
      <c r="Q50" s="251"/>
      <c r="R50" s="251"/>
      <c r="S50" s="251"/>
      <c r="T50" s="251"/>
      <c r="U50" s="251"/>
    </row>
    <row r="51" spans="3:21" ht="13.5" customHeight="1">
      <c r="C51" s="251"/>
      <c r="D51" s="251"/>
      <c r="E51" s="251"/>
      <c r="F51" s="251"/>
      <c r="G51" s="251"/>
      <c r="H51" s="251"/>
      <c r="I51" s="251"/>
      <c r="J51" s="251"/>
      <c r="K51" s="251"/>
      <c r="L51" s="251"/>
      <c r="M51" s="251"/>
      <c r="N51" s="251"/>
      <c r="O51" s="251"/>
      <c r="P51" s="251"/>
      <c r="Q51" s="251"/>
      <c r="R51" s="251"/>
      <c r="S51" s="251"/>
      <c r="T51" s="251"/>
      <c r="U51" s="251"/>
    </row>
    <row r="52" spans="3:21" ht="13.5" customHeight="1">
      <c r="C52" s="251"/>
      <c r="D52" s="251"/>
      <c r="E52" s="251"/>
      <c r="F52" s="251"/>
      <c r="G52" s="251"/>
      <c r="H52" s="251"/>
      <c r="I52" s="251"/>
      <c r="J52" s="251"/>
      <c r="K52" s="251"/>
      <c r="L52" s="251"/>
      <c r="M52" s="251"/>
      <c r="N52" s="251"/>
      <c r="O52" s="251"/>
      <c r="P52" s="251"/>
      <c r="Q52" s="251"/>
      <c r="R52" s="251"/>
      <c r="S52" s="251"/>
      <c r="T52" s="251"/>
      <c r="U52" s="251"/>
    </row>
    <row r="53" spans="3:21" ht="13.5" customHeight="1"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  <c r="P53" s="251"/>
      <c r="Q53" s="251"/>
      <c r="R53" s="251"/>
      <c r="S53" s="251"/>
      <c r="T53" s="251"/>
      <c r="U53" s="251"/>
    </row>
    <row r="54" spans="3:21" ht="13.5" customHeight="1"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  <c r="P54" s="251"/>
      <c r="Q54" s="251"/>
      <c r="R54" s="251"/>
      <c r="S54" s="251"/>
      <c r="T54" s="251"/>
      <c r="U54" s="251"/>
    </row>
    <row r="55" spans="3:21" ht="13.5" customHeight="1">
      <c r="C55" s="251"/>
      <c r="D55" s="251"/>
      <c r="E55" s="251"/>
      <c r="F55" s="251"/>
      <c r="G55" s="251"/>
      <c r="H55" s="251"/>
      <c r="I55" s="251"/>
      <c r="J55" s="251"/>
      <c r="K55" s="251"/>
      <c r="L55" s="251"/>
      <c r="M55" s="251"/>
      <c r="N55" s="251"/>
      <c r="O55" s="251"/>
      <c r="P55" s="251"/>
      <c r="Q55" s="251"/>
      <c r="R55" s="251"/>
      <c r="S55" s="251"/>
      <c r="T55" s="251"/>
      <c r="U55" s="251"/>
    </row>
    <row r="56" spans="3:21" ht="13.5" customHeight="1">
      <c r="C56" s="251"/>
      <c r="D56" s="251"/>
      <c r="E56" s="251"/>
      <c r="F56" s="251"/>
      <c r="G56" s="251"/>
      <c r="H56" s="251"/>
      <c r="I56" s="251"/>
      <c r="J56" s="251"/>
      <c r="K56" s="251"/>
      <c r="L56" s="251"/>
      <c r="M56" s="251"/>
      <c r="N56" s="251"/>
      <c r="O56" s="251"/>
      <c r="P56" s="251"/>
      <c r="Q56" s="251"/>
      <c r="R56" s="251"/>
      <c r="S56" s="251"/>
      <c r="T56" s="251"/>
      <c r="U56" s="251"/>
    </row>
    <row r="57" spans="3:21" ht="13.5" customHeight="1">
      <c r="C57" s="251"/>
      <c r="D57" s="251"/>
      <c r="E57" s="251"/>
      <c r="F57" s="251"/>
      <c r="G57" s="251"/>
      <c r="H57" s="251"/>
      <c r="I57" s="251"/>
      <c r="J57" s="251"/>
      <c r="K57" s="251"/>
      <c r="L57" s="251"/>
      <c r="M57" s="251"/>
      <c r="N57" s="251"/>
      <c r="O57" s="251"/>
      <c r="P57" s="251"/>
      <c r="Q57" s="251"/>
      <c r="R57" s="251"/>
      <c r="S57" s="251"/>
      <c r="T57" s="251"/>
      <c r="U57" s="251"/>
    </row>
    <row r="58" spans="3:21" ht="13.5" customHeight="1">
      <c r="C58" s="251"/>
      <c r="D58" s="251"/>
      <c r="E58" s="251"/>
      <c r="F58" s="251"/>
      <c r="G58" s="251"/>
      <c r="H58" s="251"/>
      <c r="I58" s="251"/>
      <c r="J58" s="251"/>
      <c r="K58" s="251"/>
      <c r="L58" s="251"/>
      <c r="M58" s="251"/>
      <c r="N58" s="251"/>
      <c r="O58" s="251"/>
      <c r="P58" s="251"/>
      <c r="Q58" s="251"/>
      <c r="R58" s="251"/>
      <c r="S58" s="251"/>
      <c r="T58" s="251"/>
      <c r="U58" s="251"/>
    </row>
    <row r="59" spans="3:21" ht="13.5" customHeight="1">
      <c r="C59" s="251"/>
      <c r="D59" s="251"/>
      <c r="E59" s="251"/>
      <c r="F59" s="251"/>
      <c r="G59" s="251"/>
      <c r="H59" s="251"/>
      <c r="I59" s="251"/>
      <c r="J59" s="251"/>
      <c r="K59" s="251"/>
      <c r="L59" s="251"/>
      <c r="M59" s="251"/>
      <c r="N59" s="251"/>
      <c r="O59" s="251"/>
      <c r="P59" s="251"/>
      <c r="Q59" s="251"/>
      <c r="R59" s="251"/>
      <c r="S59" s="251"/>
      <c r="T59" s="251"/>
      <c r="U59" s="251"/>
    </row>
    <row r="60" spans="3:21" ht="13.5" customHeight="1">
      <c r="C60" s="251"/>
      <c r="D60" s="251"/>
      <c r="E60" s="251"/>
      <c r="F60" s="251"/>
      <c r="G60" s="251"/>
      <c r="H60" s="251"/>
      <c r="I60" s="251"/>
      <c r="J60" s="251"/>
      <c r="K60" s="251"/>
      <c r="L60" s="251"/>
      <c r="M60" s="251"/>
      <c r="N60" s="251"/>
      <c r="O60" s="251"/>
      <c r="P60" s="251"/>
      <c r="Q60" s="251"/>
      <c r="R60" s="251"/>
      <c r="S60" s="251"/>
      <c r="T60" s="251"/>
      <c r="U60" s="251"/>
    </row>
    <row r="61" spans="3:21" ht="13.5" customHeight="1">
      <c r="C61" s="251"/>
      <c r="D61" s="251"/>
      <c r="E61" s="251"/>
      <c r="F61" s="251"/>
      <c r="G61" s="251"/>
      <c r="H61" s="251"/>
      <c r="I61" s="251"/>
      <c r="J61" s="251"/>
      <c r="K61" s="251"/>
      <c r="L61" s="251"/>
      <c r="M61" s="251"/>
      <c r="N61" s="251"/>
      <c r="O61" s="251"/>
      <c r="P61" s="251"/>
      <c r="Q61" s="251"/>
      <c r="R61" s="251"/>
      <c r="S61" s="251"/>
      <c r="T61" s="251"/>
      <c r="U61" s="251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List156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205</v>
      </c>
      <c r="H1" s="3" t="s">
        <v>30</v>
      </c>
    </row>
    <row r="2" ht="13.5" customHeight="1">
      <c r="A2" s="176" t="s">
        <v>206</v>
      </c>
    </row>
    <row r="3" ht="13.5" customHeight="1">
      <c r="A3" s="176" t="s">
        <v>101</v>
      </c>
    </row>
    <row r="18" spans="2:97" ht="13.5" customHeight="1">
      <c r="B18" s="12" t="s">
        <v>929</v>
      </c>
      <c r="C18" s="12" t="s">
        <v>875</v>
      </c>
      <c r="D18" s="12" t="s">
        <v>876</v>
      </c>
      <c r="E18" s="12" t="s">
        <v>877</v>
      </c>
      <c r="F18" s="12" t="s">
        <v>874</v>
      </c>
      <c r="G18" s="12" t="s">
        <v>875</v>
      </c>
      <c r="H18" s="12" t="s">
        <v>876</v>
      </c>
      <c r="I18" s="12" t="s">
        <v>877</v>
      </c>
      <c r="J18" s="12" t="s">
        <v>878</v>
      </c>
      <c r="K18" s="12" t="s">
        <v>875</v>
      </c>
      <c r="L18" s="12" t="s">
        <v>876</v>
      </c>
      <c r="M18" s="12" t="s">
        <v>877</v>
      </c>
      <c r="N18" s="12" t="s">
        <v>879</v>
      </c>
      <c r="O18" s="12" t="s">
        <v>875</v>
      </c>
      <c r="P18" s="12" t="s">
        <v>876</v>
      </c>
      <c r="Q18" s="12" t="s">
        <v>877</v>
      </c>
      <c r="R18" s="12" t="s">
        <v>880</v>
      </c>
      <c r="S18" s="12" t="s">
        <v>875</v>
      </c>
      <c r="T18" s="12" t="s">
        <v>876</v>
      </c>
      <c r="U18" s="12" t="s">
        <v>877</v>
      </c>
      <c r="V18" s="12" t="s">
        <v>881</v>
      </c>
      <c r="W18" s="12"/>
      <c r="X18" s="12"/>
      <c r="Y18" s="12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</row>
    <row r="19" spans="1:97" ht="13.5" customHeight="1">
      <c r="A19" s="175" t="s">
        <v>1010</v>
      </c>
      <c r="B19" s="9">
        <v>1.72</v>
      </c>
      <c r="C19" s="9">
        <v>10.29</v>
      </c>
      <c r="D19" s="9">
        <v>8.06</v>
      </c>
      <c r="E19" s="9">
        <v>6.54</v>
      </c>
      <c r="F19" s="9">
        <v>9.74</v>
      </c>
      <c r="G19" s="9">
        <v>7.44</v>
      </c>
      <c r="H19" s="9">
        <v>4.78</v>
      </c>
      <c r="I19" s="9">
        <v>4.1399999999999997</v>
      </c>
      <c r="J19" s="9">
        <v>1.58</v>
      </c>
      <c r="K19" s="9">
        <v>3.02</v>
      </c>
      <c r="L19" s="9">
        <v>4.83</v>
      </c>
      <c r="M19" s="9">
        <v>6.79</v>
      </c>
      <c r="N19" s="9">
        <v>-2.50</v>
      </c>
      <c r="O19" s="9">
        <v>-1.54</v>
      </c>
      <c r="P19" s="9">
        <v>-0.63</v>
      </c>
      <c r="Q19" s="9">
        <v>-4.3600000000000003</v>
      </c>
      <c r="R19" s="9">
        <v>0.46</v>
      </c>
      <c r="S19" s="9">
        <v>0.59</v>
      </c>
      <c r="T19" s="9">
        <v>4.30</v>
      </c>
      <c r="U19" s="9">
        <v>6.33</v>
      </c>
      <c r="V19" s="9">
        <v>6.58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</row>
    <row r="20" spans="1:97" ht="13.5" customHeight="1">
      <c r="A20" s="175" t="s">
        <v>1011</v>
      </c>
      <c r="B20" s="9">
        <v>-0.14000000000000001</v>
      </c>
      <c r="C20" s="9">
        <v>0.08</v>
      </c>
      <c r="D20" s="9">
        <v>0.76</v>
      </c>
      <c r="E20" s="9">
        <v>-0.89</v>
      </c>
      <c r="F20" s="9">
        <v>-0.51</v>
      </c>
      <c r="G20" s="9">
        <v>0.24</v>
      </c>
      <c r="H20" s="9">
        <v>0.71</v>
      </c>
      <c r="I20" s="9">
        <v>-0.33</v>
      </c>
      <c r="J20" s="9">
        <v>0.56999999999999995</v>
      </c>
      <c r="K20" s="9">
        <v>1.77</v>
      </c>
      <c r="L20" s="9">
        <v>0.98</v>
      </c>
      <c r="M20" s="9">
        <v>3.06</v>
      </c>
      <c r="N20" s="9">
        <v>-0.11</v>
      </c>
      <c r="O20" s="9">
        <v>0.11</v>
      </c>
      <c r="P20" s="9">
        <v>0.81</v>
      </c>
      <c r="Q20" s="9">
        <v>-0.91</v>
      </c>
      <c r="R20" s="9">
        <v>1.42</v>
      </c>
      <c r="S20" s="9">
        <v>1.70</v>
      </c>
      <c r="T20" s="9">
        <v>2.33</v>
      </c>
      <c r="U20" s="9">
        <v>3.59</v>
      </c>
      <c r="V20" s="9">
        <v>1.86</v>
      </c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</row>
    <row r="21" spans="1:97" ht="13.5" customHeight="1">
      <c r="A21" s="175" t="s">
        <v>1012</v>
      </c>
      <c r="B21" s="9">
        <v>3.05</v>
      </c>
      <c r="C21" s="9">
        <v>7.49</v>
      </c>
      <c r="D21" s="9">
        <v>4.4800000000000004</v>
      </c>
      <c r="E21" s="9">
        <v>6.17</v>
      </c>
      <c r="F21" s="9">
        <v>4.4400000000000004</v>
      </c>
      <c r="G21" s="9">
        <v>5.30</v>
      </c>
      <c r="H21" s="9">
        <v>5.21</v>
      </c>
      <c r="I21" s="9">
        <v>3.21</v>
      </c>
      <c r="J21" s="9">
        <v>1.19</v>
      </c>
      <c r="K21" s="9">
        <v>1.56</v>
      </c>
      <c r="L21" s="9">
        <v>2.67</v>
      </c>
      <c r="M21" s="9">
        <v>4.54</v>
      </c>
      <c r="N21" s="9">
        <v>-1.1499999999999999</v>
      </c>
      <c r="O21" s="9">
        <v>-1.46</v>
      </c>
      <c r="P21" s="9">
        <v>-0.52</v>
      </c>
      <c r="Q21" s="9">
        <v>-1.26</v>
      </c>
      <c r="R21" s="9">
        <v>-0.46</v>
      </c>
      <c r="S21" s="9">
        <v>-0.30</v>
      </c>
      <c r="T21" s="9">
        <v>-0.21</v>
      </c>
      <c r="U21" s="9">
        <v>0.51</v>
      </c>
      <c r="V21" s="9">
        <v>4.1100000000000003</v>
      </c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</row>
    <row r="22" spans="1:97" ht="13.5" customHeight="1">
      <c r="A22" s="175" t="s">
        <v>516</v>
      </c>
      <c r="B22" s="9">
        <v>-1.19</v>
      </c>
      <c r="C22" s="9">
        <v>2.72</v>
      </c>
      <c r="D22" s="9">
        <v>2.81</v>
      </c>
      <c r="E22" s="9">
        <v>1.25</v>
      </c>
      <c r="F22" s="9">
        <v>5.80</v>
      </c>
      <c r="G22" s="9">
        <v>1.90</v>
      </c>
      <c r="H22" s="9">
        <v>-1.1399999999999999</v>
      </c>
      <c r="I22" s="9">
        <v>1.26</v>
      </c>
      <c r="J22" s="9">
        <v>-0.18</v>
      </c>
      <c r="K22" s="9">
        <v>-0.31</v>
      </c>
      <c r="L22" s="9">
        <v>1.18</v>
      </c>
      <c r="M22" s="9">
        <v>-0.81</v>
      </c>
      <c r="N22" s="9">
        <v>-1.25</v>
      </c>
      <c r="O22" s="9">
        <v>-0.19</v>
      </c>
      <c r="P22" s="9">
        <v>-0.91</v>
      </c>
      <c r="Q22" s="9">
        <v>-2.19</v>
      </c>
      <c r="R22" s="9">
        <v>-0.50</v>
      </c>
      <c r="S22" s="9">
        <v>-0.81</v>
      </c>
      <c r="T22" s="9">
        <v>2.1800000000000002</v>
      </c>
      <c r="U22" s="9">
        <v>2.2200000000000002</v>
      </c>
      <c r="V22" s="9">
        <v>0.62</v>
      </c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</row>
    <row r="23" spans="1:97" ht="13.5" customHeight="1">
      <c r="A23" s="175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</row>
    <row r="24" spans="1:97" ht="13.5" customHeight="1">
      <c r="A24" s="175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</row>
    <row r="25" spans="1:97" ht="13.5" customHeight="1">
      <c r="A25" s="175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 codeName="List158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4" customWidth="1"/>
    <col min="2" max="2" width="7.33333333333333" style="174" customWidth="1"/>
    <col min="3" max="16384" width="7.33333333333333" style="174"/>
  </cols>
  <sheetData>
    <row r="1" spans="1:8" ht="13.5" customHeight="1">
      <c r="A1" s="175" t="s">
        <v>354</v>
      </c>
      <c r="H1" s="3" t="s">
        <v>30</v>
      </c>
    </row>
    <row r="2" ht="13.5" customHeight="1">
      <c r="A2" s="176" t="s">
        <v>207</v>
      </c>
    </row>
    <row r="3" ht="13.5" customHeight="1">
      <c r="A3" s="176" t="s">
        <v>101</v>
      </c>
    </row>
    <row r="18" spans="2:97" ht="13.5" customHeight="1">
      <c r="B18" s="12" t="s">
        <v>929</v>
      </c>
      <c r="C18" s="12" t="s">
        <v>875</v>
      </c>
      <c r="D18" s="12" t="s">
        <v>876</v>
      </c>
      <c r="E18" s="12" t="s">
        <v>877</v>
      </c>
      <c r="F18" s="12" t="s">
        <v>874</v>
      </c>
      <c r="G18" s="12" t="s">
        <v>875</v>
      </c>
      <c r="H18" s="12" t="s">
        <v>876</v>
      </c>
      <c r="I18" s="12" t="s">
        <v>877</v>
      </c>
      <c r="J18" s="12" t="s">
        <v>878</v>
      </c>
      <c r="K18" s="12" t="s">
        <v>875</v>
      </c>
      <c r="L18" s="12" t="s">
        <v>876</v>
      </c>
      <c r="M18" s="12" t="s">
        <v>877</v>
      </c>
      <c r="N18" s="12" t="s">
        <v>879</v>
      </c>
      <c r="O18" s="12" t="s">
        <v>875</v>
      </c>
      <c r="P18" s="12" t="s">
        <v>876</v>
      </c>
      <c r="Q18" s="12" t="s">
        <v>877</v>
      </c>
      <c r="R18" s="12" t="s">
        <v>880</v>
      </c>
      <c r="S18" s="12" t="s">
        <v>875</v>
      </c>
      <c r="T18" s="12" t="s">
        <v>876</v>
      </c>
      <c r="U18" s="12" t="s">
        <v>877</v>
      </c>
      <c r="V18" s="12" t="s">
        <v>881</v>
      </c>
      <c r="W18" s="12"/>
      <c r="X18" s="12"/>
      <c r="Y18" s="12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</row>
    <row r="19" spans="1:97" ht="13.5" customHeight="1">
      <c r="A19" s="175" t="s">
        <v>1013</v>
      </c>
      <c r="B19" s="9">
        <v>-0.86</v>
      </c>
      <c r="C19" s="9">
        <v>-0.34</v>
      </c>
      <c r="D19" s="9">
        <v>0.74</v>
      </c>
      <c r="E19" s="9">
        <v>0.74</v>
      </c>
      <c r="F19" s="9">
        <v>-0.54</v>
      </c>
      <c r="G19" s="9">
        <v>-0.42</v>
      </c>
      <c r="H19" s="9">
        <v>1.21</v>
      </c>
      <c r="I19" s="9">
        <v>1.91</v>
      </c>
      <c r="J19" s="9">
        <v>0.30</v>
      </c>
      <c r="K19" s="9">
        <v>0.48</v>
      </c>
      <c r="L19" s="9">
        <v>-1.69</v>
      </c>
      <c r="M19" s="9">
        <v>0.92</v>
      </c>
      <c r="N19" s="9">
        <v>0.10</v>
      </c>
      <c r="O19" s="9">
        <v>0.49</v>
      </c>
      <c r="P19" s="9">
        <v>0.41</v>
      </c>
      <c r="Q19" s="9">
        <v>-0.71</v>
      </c>
      <c r="R19" s="9">
        <v>0.48</v>
      </c>
      <c r="S19" s="9">
        <v>0.24</v>
      </c>
      <c r="T19" s="9">
        <v>1.31</v>
      </c>
      <c r="U19" s="9">
        <v>1.46</v>
      </c>
      <c r="V19" s="9">
        <v>-0.57999999999999996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</row>
    <row r="20" spans="1:97" ht="13.5" customHeight="1">
      <c r="A20" s="175" t="s">
        <v>1014</v>
      </c>
      <c r="B20" s="9">
        <v>1.26</v>
      </c>
      <c r="C20" s="9">
        <v>0.94</v>
      </c>
      <c r="D20" s="9">
        <v>0.90</v>
      </c>
      <c r="E20" s="9">
        <v>-0.56000000000000005</v>
      </c>
      <c r="F20" s="9">
        <v>1.70</v>
      </c>
      <c r="G20" s="9">
        <v>2.5499999999999998</v>
      </c>
      <c r="H20" s="9">
        <v>1.62</v>
      </c>
      <c r="I20" s="9">
        <v>-0.32</v>
      </c>
      <c r="J20" s="9">
        <v>1.66</v>
      </c>
      <c r="K20" s="9">
        <v>2.3199999999999998</v>
      </c>
      <c r="L20" s="9">
        <v>3.43</v>
      </c>
      <c r="M20" s="9">
        <v>2.76</v>
      </c>
      <c r="N20" s="9">
        <v>0.26</v>
      </c>
      <c r="O20" s="9">
        <v>0.08</v>
      </c>
      <c r="P20" s="9">
        <v>0.93</v>
      </c>
      <c r="Q20" s="9">
        <v>0.24</v>
      </c>
      <c r="R20" s="9">
        <v>1.52</v>
      </c>
      <c r="S20" s="9">
        <v>2.08</v>
      </c>
      <c r="T20" s="9">
        <v>1.67</v>
      </c>
      <c r="U20" s="9">
        <v>2.84</v>
      </c>
      <c r="V20" s="9">
        <v>3.06</v>
      </c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</row>
    <row r="21" spans="1:97" ht="13.5" customHeight="1">
      <c r="A21" s="175" t="s">
        <v>1015</v>
      </c>
      <c r="B21" s="9">
        <v>0.11</v>
      </c>
      <c r="C21" s="9">
        <v>-0.16</v>
      </c>
      <c r="D21" s="9">
        <v>-0.95</v>
      </c>
      <c r="E21" s="9">
        <v>0.15</v>
      </c>
      <c r="F21" s="9">
        <v>-0.60</v>
      </c>
      <c r="G21" s="9">
        <v>1.17</v>
      </c>
      <c r="H21" s="9">
        <v>1.1299999999999999</v>
      </c>
      <c r="I21" s="9">
        <v>1.76</v>
      </c>
      <c r="J21" s="9">
        <v>4.41</v>
      </c>
      <c r="K21" s="9">
        <v>2.42</v>
      </c>
      <c r="L21" s="9">
        <v>2.73</v>
      </c>
      <c r="M21" s="9">
        <v>2.94</v>
      </c>
      <c r="N21" s="9">
        <v>0.05</v>
      </c>
      <c r="O21" s="9">
        <v>0.18</v>
      </c>
      <c r="P21" s="9">
        <v>-0.28000000000000003</v>
      </c>
      <c r="Q21" s="9">
        <v>-1.35</v>
      </c>
      <c r="R21" s="9">
        <v>0.27</v>
      </c>
      <c r="S21" s="9">
        <v>0.37</v>
      </c>
      <c r="T21" s="9">
        <v>1.45</v>
      </c>
      <c r="U21" s="9">
        <v>-0.49</v>
      </c>
      <c r="V21" s="9">
        <v>0.81</v>
      </c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</row>
    <row r="22" spans="1:97" ht="13.5" customHeight="1">
      <c r="A22" s="175" t="s">
        <v>1016</v>
      </c>
      <c r="B22" s="9">
        <v>4.18</v>
      </c>
      <c r="C22" s="9">
        <v>12.95</v>
      </c>
      <c r="D22" s="9">
        <v>12.32</v>
      </c>
      <c r="E22" s="9">
        <v>12.46</v>
      </c>
      <c r="F22" s="9">
        <v>19.56</v>
      </c>
      <c r="G22" s="9">
        <v>16.170000000000002</v>
      </c>
      <c r="H22" s="9">
        <v>12.83</v>
      </c>
      <c r="I22" s="9">
        <v>12.78</v>
      </c>
      <c r="J22" s="9">
        <v>3.73</v>
      </c>
      <c r="K22" s="9">
        <v>3.86</v>
      </c>
      <c r="L22" s="9">
        <v>4.6399999999999997</v>
      </c>
      <c r="M22" s="9">
        <v>3.64</v>
      </c>
      <c r="N22" s="9">
        <v>-0.12</v>
      </c>
      <c r="O22" s="9">
        <v>0.36</v>
      </c>
      <c r="P22" s="9">
        <v>1.17</v>
      </c>
      <c r="Q22" s="9">
        <v>-0.05</v>
      </c>
      <c r="R22" s="9">
        <v>1.42</v>
      </c>
      <c r="S22" s="9">
        <v>1.19</v>
      </c>
      <c r="T22" s="9">
        <v>3.09</v>
      </c>
      <c r="U22" s="9">
        <v>6.05</v>
      </c>
      <c r="V22" s="9">
        <v>6.66</v>
      </c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</row>
    <row r="23" spans="1:97" ht="13.5" customHeight="1">
      <c r="A23" s="175" t="s">
        <v>1010</v>
      </c>
      <c r="B23" s="9">
        <v>4.6900000000000004</v>
      </c>
      <c r="C23" s="9">
        <v>13.39</v>
      </c>
      <c r="D23" s="9">
        <v>13.01</v>
      </c>
      <c r="E23" s="9">
        <v>12.79</v>
      </c>
      <c r="F23" s="9">
        <v>20.12</v>
      </c>
      <c r="G23" s="9">
        <v>19.47</v>
      </c>
      <c r="H23" s="9">
        <v>16.78</v>
      </c>
      <c r="I23" s="9">
        <v>16.13</v>
      </c>
      <c r="J23" s="9">
        <v>10.09</v>
      </c>
      <c r="K23" s="9">
        <v>9.08</v>
      </c>
      <c r="L23" s="9">
        <v>9.1199999999999992</v>
      </c>
      <c r="M23" s="9">
        <v>10.26</v>
      </c>
      <c r="N23" s="9">
        <v>0.28000000000000003</v>
      </c>
      <c r="O23" s="9">
        <v>1.1200000000000001</v>
      </c>
      <c r="P23" s="9">
        <v>2.23</v>
      </c>
      <c r="Q23" s="9">
        <v>-1.86</v>
      </c>
      <c r="R23" s="9">
        <v>3.69</v>
      </c>
      <c r="S23" s="9">
        <v>3.88</v>
      </c>
      <c r="T23" s="9">
        <v>7.53</v>
      </c>
      <c r="U23" s="9">
        <v>9.86</v>
      </c>
      <c r="V23" s="9">
        <v>9.9499999999999993</v>
      </c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</row>
    <row r="24" spans="1:97" ht="13.5" customHeight="1">
      <c r="A24" s="175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</row>
    <row r="25" spans="1:97" ht="13.5" customHeight="1">
      <c r="A25" s="175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 codeName="List47">
    <tabColor theme="6" tint="0.399980008602142"/>
  </sheetPr>
  <dimension ref="A1:N80"/>
  <sheetViews>
    <sheetView showGridLines="0" workbookViewId="0" topLeftCell="B1">
      <selection pane="topLeft" activeCell="H2" sqref="H2"/>
    </sheetView>
  </sheetViews>
  <sheetFormatPr defaultColWidth="0" defaultRowHeight="12.75" customHeight="1" zeroHeight="1"/>
  <cols>
    <col min="1" max="1" width="0" style="65" hidden="1" customWidth="1"/>
    <col min="2" max="2" width="28.5" style="65" customWidth="1"/>
    <col min="3" max="3" width="0" style="123" hidden="1" customWidth="1"/>
    <col min="4" max="4" width="11.6666666666667" style="65" customWidth="1"/>
    <col min="5" max="14" width="6.66666666666667" style="65" customWidth="1"/>
    <col min="15" max="15" width="5.83333333333333" style="65" customWidth="1"/>
    <col min="16" max="25" width="0" style="65" hidden="1"/>
    <col min="26" max="49" width="0" style="65" hidden="1"/>
    <col min="50" max="16384" width="0" style="65" hidden="1"/>
  </cols>
  <sheetData>
    <row r="1" spans="1:14" ht="12.75" customHeight="1">
      <c r="A1" s="3" t="s">
        <v>31</v>
      </c>
      <c r="B1" s="3" t="s">
        <v>30</v>
      </c>
      <c r="C1" s="126"/>
      <c r="D1" s="151"/>
      <c r="E1"/>
      <c r="F1"/>
      <c r="G1"/>
      <c r="H1"/>
      <c r="I1" s="152"/>
      <c r="J1"/>
      <c r="K1" s="152"/>
      <c r="L1" s="152"/>
      <c r="M1" s="152"/>
      <c r="N1" s="152"/>
    </row>
    <row r="2" spans="1:14" ht="12.75" customHeight="1">
      <c r="A2" s="69"/>
      <c r="B2" s="69"/>
      <c r="C2" s="126"/>
      <c r="D2" s="151"/>
      <c r="E2" s="152"/>
      <c r="F2" s="152"/>
      <c r="G2" s="152"/>
      <c r="H2" s="152"/>
      <c r="I2" s="152"/>
      <c r="J2" s="152"/>
      <c r="K2" s="152"/>
      <c r="L2" s="152"/>
      <c r="M2" s="152"/>
      <c r="N2" s="152"/>
    </row>
    <row r="3" spans="1:14" ht="12.75" customHeight="1">
      <c r="A3" s="22" t="s">
        <v>74</v>
      </c>
      <c r="B3" s="22" t="s">
        <v>89</v>
      </c>
      <c r="C3" s="126"/>
      <c r="D3" s="151"/>
      <c r="E3"/>
      <c r="F3"/>
      <c r="G3"/>
      <c r="H3"/>
      <c r="I3" s="152"/>
      <c r="J3" s="152"/>
      <c r="K3" s="152"/>
      <c r="L3" s="152"/>
      <c r="M3" s="152"/>
      <c r="N3" s="152"/>
    </row>
    <row r="4" spans="1:14" ht="12.75" customHeight="1">
      <c r="A4" s="62" t="s">
        <v>387</v>
      </c>
      <c r="B4" s="62" t="s">
        <v>388</v>
      </c>
      <c r="C4" s="126"/>
      <c r="D4" s="151"/>
      <c r="E4" s="152"/>
      <c r="F4" s="152"/>
      <c r="G4" s="152"/>
      <c r="H4" s="152"/>
      <c r="I4" s="152"/>
      <c r="J4" s="152"/>
      <c r="K4" s="152"/>
      <c r="L4" s="152"/>
      <c r="M4" s="152"/>
      <c r="N4" s="152"/>
    </row>
    <row r="5" spans="1:14" ht="12.75" customHeight="1">
      <c r="A5" s="62" t="s">
        <v>159</v>
      </c>
      <c r="B5" s="62" t="s">
        <v>167</v>
      </c>
      <c r="C5" s="126"/>
      <c r="D5" s="151"/>
      <c r="E5" s="152"/>
      <c r="F5" s="152"/>
      <c r="G5" s="152"/>
      <c r="H5" s="152"/>
      <c r="I5" s="152"/>
      <c r="J5" s="152"/>
      <c r="K5" s="152"/>
      <c r="L5" s="152"/>
      <c r="M5" s="152"/>
      <c r="N5" s="152"/>
    </row>
    <row r="6" spans="2:14" ht="12.75" customHeight="1">
      <c r="B6" s="151"/>
      <c r="C6" s="126"/>
      <c r="D6" s="151"/>
      <c r="E6" s="152"/>
      <c r="F6" s="152"/>
      <c r="G6" s="152"/>
      <c r="H6" s="152"/>
      <c r="I6" s="152"/>
      <c r="J6" s="152"/>
      <c r="K6" s="152"/>
      <c r="L6" s="152"/>
      <c r="M6" s="152"/>
      <c r="N6" s="152"/>
    </row>
    <row r="7" spans="1:14" ht="1.5" customHeight="1" thickBot="1">
      <c r="A7" s="223"/>
      <c r="B7" s="224"/>
      <c r="C7" s="225"/>
      <c r="D7" s="224"/>
      <c r="E7" s="226"/>
      <c r="F7" s="226"/>
      <c r="G7" s="226"/>
      <c r="H7" s="226"/>
      <c r="I7" s="226"/>
      <c r="J7" s="226"/>
      <c r="K7" s="226"/>
      <c r="L7" s="226"/>
      <c r="M7" s="226"/>
      <c r="N7" s="226"/>
    </row>
    <row r="8" spans="1:14" ht="12.75" customHeight="1">
      <c r="A8" s="267"/>
      <c r="B8" s="267"/>
      <c r="C8" s="710"/>
      <c r="D8" s="710"/>
      <c r="E8" s="259" t="s">
        <v>418</v>
      </c>
      <c r="F8" s="259" t="s">
        <v>419</v>
      </c>
      <c r="G8" s="259" t="s">
        <v>420</v>
      </c>
      <c r="H8" s="259" t="s">
        <v>421</v>
      </c>
      <c r="I8" s="259" t="s">
        <v>422</v>
      </c>
      <c r="J8" s="259" t="s">
        <v>423</v>
      </c>
      <c r="K8" s="323" t="s">
        <v>424</v>
      </c>
      <c r="L8" s="323" t="s">
        <v>425</v>
      </c>
      <c r="M8" s="323" t="s">
        <v>616</v>
      </c>
      <c r="N8" s="323" t="s">
        <v>617</v>
      </c>
    </row>
    <row r="9" spans="1:14" ht="12.75" customHeight="1" hidden="1">
      <c r="A9" s="730"/>
      <c r="B9" s="730"/>
      <c r="C9" s="238"/>
      <c r="D9" s="238"/>
      <c r="E9" s="731"/>
      <c r="F9" s="731"/>
      <c r="G9" s="731"/>
      <c r="H9" s="731"/>
      <c r="I9" s="668"/>
      <c r="J9" s="668"/>
      <c r="K9" s="669" t="s">
        <v>426</v>
      </c>
      <c r="L9" s="669" t="s">
        <v>426</v>
      </c>
      <c r="M9" s="669" t="s">
        <v>541</v>
      </c>
      <c r="N9" s="669" t="s">
        <v>541</v>
      </c>
    </row>
    <row r="10" spans="1:14" ht="12.75" customHeight="1">
      <c r="A10" s="730"/>
      <c r="B10" s="730"/>
      <c r="C10" s="238"/>
      <c r="D10" s="238"/>
      <c r="E10" s="731"/>
      <c r="F10" s="731"/>
      <c r="G10" s="731"/>
      <c r="H10" s="731"/>
      <c r="I10" s="668"/>
      <c r="J10" s="668"/>
      <c r="K10" s="669" t="s">
        <v>427</v>
      </c>
      <c r="L10" s="669" t="s">
        <v>427</v>
      </c>
      <c r="M10" s="669" t="s">
        <v>542</v>
      </c>
      <c r="N10" s="669" t="s">
        <v>542</v>
      </c>
    </row>
    <row r="11" spans="1:14" ht="12.75" customHeight="1">
      <c r="A11" s="751" t="s">
        <v>618</v>
      </c>
      <c r="B11" s="674" t="s">
        <v>283</v>
      </c>
      <c r="C11" s="419" t="s">
        <v>619</v>
      </c>
      <c r="D11" s="419" t="s">
        <v>620</v>
      </c>
      <c r="E11" s="420">
        <v>5828</v>
      </c>
      <c r="F11" s="420">
        <v>6063</v>
      </c>
      <c r="G11" s="420">
        <v>6236</v>
      </c>
      <c r="H11" s="420">
        <v>6239</v>
      </c>
      <c r="I11" s="420">
        <v>6321</v>
      </c>
      <c r="J11" s="420">
        <v>6487</v>
      </c>
      <c r="K11" s="324">
        <v>6607</v>
      </c>
      <c r="L11" s="324">
        <v>6768</v>
      </c>
      <c r="M11" s="324">
        <v>6936</v>
      </c>
      <c r="N11" s="324">
        <v>7103</v>
      </c>
    </row>
    <row r="12" spans="1:14" s="251" customFormat="1" ht="12.75" customHeight="1">
      <c r="A12" s="732" t="s">
        <v>451</v>
      </c>
      <c r="B12" s="732" t="s">
        <v>451</v>
      </c>
      <c r="C12" s="421" t="s">
        <v>300</v>
      </c>
      <c r="D12" s="421" t="s">
        <v>301</v>
      </c>
      <c r="E12" s="733">
        <v>-5.30</v>
      </c>
      <c r="F12" s="733">
        <v>4</v>
      </c>
      <c r="G12" s="733">
        <v>2.80</v>
      </c>
      <c r="H12" s="733">
        <v>0</v>
      </c>
      <c r="I12" s="733">
        <v>1.30</v>
      </c>
      <c r="J12" s="733">
        <v>2.60</v>
      </c>
      <c r="K12" s="734">
        <v>1.90</v>
      </c>
      <c r="L12" s="734">
        <v>2.40</v>
      </c>
      <c r="M12" s="734">
        <v>2.50</v>
      </c>
      <c r="N12" s="734">
        <v>2.40</v>
      </c>
    </row>
    <row r="13" spans="1:14" ht="12.75" customHeight="1">
      <c r="A13" s="732" t="s">
        <v>451</v>
      </c>
      <c r="B13" s="732" t="s">
        <v>451</v>
      </c>
      <c r="C13" s="421" t="s">
        <v>621</v>
      </c>
      <c r="D13" s="421" t="s">
        <v>622</v>
      </c>
      <c r="E13" s="733">
        <v>-5.30</v>
      </c>
      <c r="F13" s="733">
        <v>4</v>
      </c>
      <c r="G13" s="733">
        <v>2.90</v>
      </c>
      <c r="H13" s="733">
        <v>0.20</v>
      </c>
      <c r="I13" s="733">
        <v>1.1000000000000001</v>
      </c>
      <c r="J13" s="733">
        <v>2.70</v>
      </c>
      <c r="K13" s="734">
        <v>1.90</v>
      </c>
      <c r="L13" s="734">
        <v>2.2999999999999998</v>
      </c>
      <c r="M13" s="734">
        <v>2.70</v>
      </c>
      <c r="N13" s="734">
        <v>2.40</v>
      </c>
    </row>
    <row r="14" spans="1:14" ht="12.75" customHeight="1">
      <c r="A14" s="674" t="s">
        <v>658</v>
      </c>
      <c r="B14" s="674" t="s">
        <v>659</v>
      </c>
      <c r="C14" s="419" t="s">
        <v>619</v>
      </c>
      <c r="D14" s="419" t="s">
        <v>620</v>
      </c>
      <c r="E14" s="420">
        <v>2745</v>
      </c>
      <c r="F14" s="420">
        <v>2859</v>
      </c>
      <c r="G14" s="420">
        <v>2874</v>
      </c>
      <c r="H14" s="420">
        <v>2800</v>
      </c>
      <c r="I14" s="420">
        <v>2867</v>
      </c>
      <c r="J14" s="420">
        <v>2944</v>
      </c>
      <c r="K14" s="324">
        <v>3023</v>
      </c>
      <c r="L14" s="324">
        <v>3102</v>
      </c>
      <c r="M14" s="324">
        <v>3177</v>
      </c>
      <c r="N14" s="324">
        <v>3247</v>
      </c>
    </row>
    <row r="15" spans="1:14" ht="12.75" customHeight="1">
      <c r="A15" s="732" t="s">
        <v>451</v>
      </c>
      <c r="B15" s="732" t="s">
        <v>451</v>
      </c>
      <c r="C15" s="421" t="s">
        <v>300</v>
      </c>
      <c r="D15" s="421" t="s">
        <v>301</v>
      </c>
      <c r="E15" s="733">
        <v>-6.40</v>
      </c>
      <c r="F15" s="733">
        <v>4.20</v>
      </c>
      <c r="G15" s="733">
        <v>0.50</v>
      </c>
      <c r="H15" s="733">
        <v>-2.60</v>
      </c>
      <c r="I15" s="733">
        <v>2.40</v>
      </c>
      <c r="J15" s="733">
        <v>2.70</v>
      </c>
      <c r="K15" s="734">
        <v>2.70</v>
      </c>
      <c r="L15" s="734">
        <v>2.60</v>
      </c>
      <c r="M15" s="734">
        <v>2.40</v>
      </c>
      <c r="N15" s="734">
        <v>2.2000000000000002</v>
      </c>
    </row>
    <row r="16" spans="1:14" ht="12.75" customHeight="1">
      <c r="A16" s="678" t="s">
        <v>623</v>
      </c>
      <c r="B16" s="678" t="s">
        <v>624</v>
      </c>
      <c r="C16" s="422" t="s">
        <v>619</v>
      </c>
      <c r="D16" s="422" t="s">
        <v>620</v>
      </c>
      <c r="E16" s="735">
        <v>1250</v>
      </c>
      <c r="F16" s="735">
        <v>1268</v>
      </c>
      <c r="G16" s="735">
        <v>1273</v>
      </c>
      <c r="H16" s="735">
        <v>1313</v>
      </c>
      <c r="I16" s="735">
        <v>1354</v>
      </c>
      <c r="J16" s="735">
        <v>1384</v>
      </c>
      <c r="K16" s="736">
        <v>1407</v>
      </c>
      <c r="L16" s="736">
        <v>1440</v>
      </c>
      <c r="M16" s="736">
        <v>1470</v>
      </c>
      <c r="N16" s="736">
        <v>1499</v>
      </c>
    </row>
    <row r="17" spans="1:14" ht="12.75" customHeight="1">
      <c r="A17" s="732" t="s">
        <v>451</v>
      </c>
      <c r="B17" s="732" t="s">
        <v>451</v>
      </c>
      <c r="C17" s="421" t="s">
        <v>300</v>
      </c>
      <c r="D17" s="421" t="s">
        <v>301</v>
      </c>
      <c r="E17" s="733">
        <v>4.0999999999999996</v>
      </c>
      <c r="F17" s="733">
        <v>1.50</v>
      </c>
      <c r="G17" s="733">
        <v>0.40</v>
      </c>
      <c r="H17" s="733">
        <v>3.20</v>
      </c>
      <c r="I17" s="733">
        <v>3.10</v>
      </c>
      <c r="J17" s="733">
        <v>2.2000000000000002</v>
      </c>
      <c r="K17" s="734">
        <v>1.70</v>
      </c>
      <c r="L17" s="734">
        <v>2.2999999999999998</v>
      </c>
      <c r="M17" s="734">
        <v>2.10</v>
      </c>
      <c r="N17" s="734">
        <v>2</v>
      </c>
    </row>
    <row r="18" spans="1:14" ht="12.75" customHeight="1">
      <c r="A18" s="674" t="s">
        <v>625</v>
      </c>
      <c r="B18" s="674" t="s">
        <v>626</v>
      </c>
      <c r="C18" s="419" t="s">
        <v>619</v>
      </c>
      <c r="D18" s="419" t="s">
        <v>620</v>
      </c>
      <c r="E18" s="420">
        <v>1441</v>
      </c>
      <c r="F18" s="420">
        <v>1708</v>
      </c>
      <c r="G18" s="420">
        <v>1881</v>
      </c>
      <c r="H18" s="420">
        <v>1767</v>
      </c>
      <c r="I18" s="420">
        <v>1685</v>
      </c>
      <c r="J18" s="420">
        <v>1782</v>
      </c>
      <c r="K18" s="324">
        <v>1821</v>
      </c>
      <c r="L18" s="324">
        <v>1893</v>
      </c>
      <c r="M18" s="324">
        <v>1957</v>
      </c>
      <c r="N18" s="324">
        <v>2035</v>
      </c>
    </row>
    <row r="19" spans="1:14" ht="12.75" customHeight="1">
      <c r="A19" s="732" t="s">
        <v>451</v>
      </c>
      <c r="B19" s="732" t="s">
        <v>451</v>
      </c>
      <c r="C19" s="421" t="s">
        <v>300</v>
      </c>
      <c r="D19" s="421" t="s">
        <v>301</v>
      </c>
      <c r="E19" s="733">
        <v>-9.3000000000000007</v>
      </c>
      <c r="F19" s="733">
        <v>18.50</v>
      </c>
      <c r="G19" s="733">
        <v>10.199999999999999</v>
      </c>
      <c r="H19" s="733">
        <v>-6.10</v>
      </c>
      <c r="I19" s="733">
        <v>-4.70</v>
      </c>
      <c r="J19" s="733">
        <v>5.70</v>
      </c>
      <c r="K19" s="734">
        <v>2.2000000000000002</v>
      </c>
      <c r="L19" s="734">
        <v>4</v>
      </c>
      <c r="M19" s="734">
        <v>3.40</v>
      </c>
      <c r="N19" s="734">
        <v>4</v>
      </c>
    </row>
    <row r="20" spans="1:14" ht="12.75" customHeight="1">
      <c r="A20" s="737" t="s">
        <v>627</v>
      </c>
      <c r="B20" s="737" t="s">
        <v>291</v>
      </c>
      <c r="C20" s="422" t="s">
        <v>619</v>
      </c>
      <c r="D20" s="422" t="s">
        <v>620</v>
      </c>
      <c r="E20" s="738">
        <v>1488</v>
      </c>
      <c r="F20" s="738">
        <v>1589</v>
      </c>
      <c r="G20" s="738">
        <v>1689</v>
      </c>
      <c r="H20" s="738">
        <v>1760</v>
      </c>
      <c r="I20" s="738">
        <v>1719</v>
      </c>
      <c r="J20" s="738">
        <v>1773</v>
      </c>
      <c r="K20" s="739">
        <v>1857</v>
      </c>
      <c r="L20" s="739">
        <v>1907</v>
      </c>
      <c r="M20" s="739">
        <v>1969</v>
      </c>
      <c r="N20" s="739">
        <v>2045</v>
      </c>
    </row>
    <row r="21" spans="1:14" ht="12.75" customHeight="1">
      <c r="A21" s="732" t="s">
        <v>451</v>
      </c>
      <c r="B21" s="732" t="s">
        <v>451</v>
      </c>
      <c r="C21" s="421" t="s">
        <v>300</v>
      </c>
      <c r="D21" s="421" t="s">
        <v>301</v>
      </c>
      <c r="E21" s="733">
        <v>-4.80</v>
      </c>
      <c r="F21" s="733">
        <v>6.70</v>
      </c>
      <c r="G21" s="733">
        <v>6.30</v>
      </c>
      <c r="H21" s="733">
        <v>4.20</v>
      </c>
      <c r="I21" s="733">
        <v>-2.2999999999999998</v>
      </c>
      <c r="J21" s="733">
        <v>3.10</v>
      </c>
      <c r="K21" s="734">
        <v>4.70</v>
      </c>
      <c r="L21" s="734">
        <v>2.70</v>
      </c>
      <c r="M21" s="734">
        <v>3.20</v>
      </c>
      <c r="N21" s="734">
        <v>3.80</v>
      </c>
    </row>
    <row r="22" spans="1:14" ht="12.75" customHeight="1">
      <c r="A22" s="740" t="s">
        <v>628</v>
      </c>
      <c r="B22" s="740" t="s">
        <v>629</v>
      </c>
      <c r="C22" s="422" t="s">
        <v>619</v>
      </c>
      <c r="D22" s="422" t="s">
        <v>620</v>
      </c>
      <c r="E22" s="741">
        <v>-47</v>
      </c>
      <c r="F22" s="741">
        <v>119</v>
      </c>
      <c r="G22" s="741">
        <v>192</v>
      </c>
      <c r="H22" s="741">
        <v>7</v>
      </c>
      <c r="I22" s="741">
        <v>-34</v>
      </c>
      <c r="J22" s="741">
        <v>9</v>
      </c>
      <c r="K22" s="742">
        <v>-36</v>
      </c>
      <c r="L22" s="742">
        <v>-14</v>
      </c>
      <c r="M22" s="742">
        <v>-12</v>
      </c>
      <c r="N22" s="742">
        <v>-9</v>
      </c>
    </row>
    <row r="23" spans="1:14" ht="12.75" customHeight="1">
      <c r="A23" s="674" t="s">
        <v>630</v>
      </c>
      <c r="B23" s="674" t="s">
        <v>631</v>
      </c>
      <c r="C23" s="419" t="s">
        <v>619</v>
      </c>
      <c r="D23" s="419" t="s">
        <v>620</v>
      </c>
      <c r="E23" s="420">
        <v>3949</v>
      </c>
      <c r="F23" s="420">
        <v>4271</v>
      </c>
      <c r="G23" s="420">
        <v>4491</v>
      </c>
      <c r="H23" s="420">
        <v>4597</v>
      </c>
      <c r="I23" s="420">
        <v>4697</v>
      </c>
      <c r="J23" s="420">
        <v>4848</v>
      </c>
      <c r="K23" s="324">
        <v>5054</v>
      </c>
      <c r="L23" s="324">
        <v>5264</v>
      </c>
      <c r="M23" s="324">
        <v>5469</v>
      </c>
      <c r="N23" s="324">
        <v>5660</v>
      </c>
    </row>
    <row r="24" spans="1:14" ht="12.75" customHeight="1">
      <c r="A24" s="732" t="s">
        <v>451</v>
      </c>
      <c r="B24" s="732" t="s">
        <v>451</v>
      </c>
      <c r="C24" s="421" t="s">
        <v>300</v>
      </c>
      <c r="D24" s="421" t="s">
        <v>301</v>
      </c>
      <c r="E24" s="733">
        <v>-8.50</v>
      </c>
      <c r="F24" s="733">
        <v>8.1999999999999993</v>
      </c>
      <c r="G24" s="733">
        <v>5.0999999999999996</v>
      </c>
      <c r="H24" s="733">
        <v>2.2999999999999998</v>
      </c>
      <c r="I24" s="733">
        <v>2.2000000000000002</v>
      </c>
      <c r="J24" s="733">
        <v>3.20</v>
      </c>
      <c r="K24" s="734">
        <v>4.30</v>
      </c>
      <c r="L24" s="734">
        <v>4.0999999999999996</v>
      </c>
      <c r="M24" s="734">
        <v>3.90</v>
      </c>
      <c r="N24" s="734">
        <v>3.50</v>
      </c>
    </row>
    <row r="25" spans="1:14" ht="12.75" customHeight="1">
      <c r="A25" s="678" t="s">
        <v>632</v>
      </c>
      <c r="B25" s="678" t="s">
        <v>633</v>
      </c>
      <c r="C25" s="422" t="s">
        <v>619</v>
      </c>
      <c r="D25" s="422" t="s">
        <v>620</v>
      </c>
      <c r="E25" s="735">
        <v>3556</v>
      </c>
      <c r="F25" s="735">
        <v>4043</v>
      </c>
      <c r="G25" s="735">
        <v>4284</v>
      </c>
      <c r="H25" s="735">
        <v>4232</v>
      </c>
      <c r="I25" s="735">
        <v>4273</v>
      </c>
      <c r="J25" s="735">
        <v>4464</v>
      </c>
      <c r="K25" s="736">
        <v>4697</v>
      </c>
      <c r="L25" s="736">
        <v>4934</v>
      </c>
      <c r="M25" s="736">
        <v>5143</v>
      </c>
      <c r="N25" s="736">
        <v>5347</v>
      </c>
    </row>
    <row r="26" spans="1:14" ht="12.75" customHeight="1">
      <c r="A26" s="732" t="s">
        <v>451</v>
      </c>
      <c r="B26" s="732" t="s">
        <v>451</v>
      </c>
      <c r="C26" s="421" t="s">
        <v>300</v>
      </c>
      <c r="D26" s="421" t="s">
        <v>301</v>
      </c>
      <c r="E26" s="733">
        <v>-8.40</v>
      </c>
      <c r="F26" s="733">
        <v>13.70</v>
      </c>
      <c r="G26" s="733">
        <v>5.90</v>
      </c>
      <c r="H26" s="733">
        <v>-1.20</v>
      </c>
      <c r="I26" s="733">
        <v>1</v>
      </c>
      <c r="J26" s="733">
        <v>4.50</v>
      </c>
      <c r="K26" s="734">
        <v>5.20</v>
      </c>
      <c r="L26" s="734">
        <v>5</v>
      </c>
      <c r="M26" s="734">
        <v>4.20</v>
      </c>
      <c r="N26" s="734">
        <v>4</v>
      </c>
    </row>
    <row r="27" spans="1:14" ht="12.75" customHeight="1">
      <c r="A27" s="674" t="s">
        <v>634</v>
      </c>
      <c r="B27" s="674" t="s">
        <v>635</v>
      </c>
      <c r="C27" s="419" t="s">
        <v>619</v>
      </c>
      <c r="D27" s="419" t="s">
        <v>620</v>
      </c>
      <c r="E27" s="420">
        <v>5435</v>
      </c>
      <c r="F27" s="420">
        <v>5835</v>
      </c>
      <c r="G27" s="420">
        <v>6028</v>
      </c>
      <c r="H27" s="420">
        <v>5875</v>
      </c>
      <c r="I27" s="420">
        <v>5902</v>
      </c>
      <c r="J27" s="420">
        <v>6105</v>
      </c>
      <c r="K27" s="324">
        <v>6247</v>
      </c>
      <c r="L27" s="324">
        <v>6431</v>
      </c>
      <c r="M27" s="324">
        <v>6600</v>
      </c>
      <c r="N27" s="324">
        <v>6776</v>
      </c>
    </row>
    <row r="28" spans="1:14" ht="12.75" customHeight="1">
      <c r="A28" s="732" t="s">
        <v>451</v>
      </c>
      <c r="B28" s="732" t="s">
        <v>451</v>
      </c>
      <c r="C28" s="421" t="s">
        <v>300</v>
      </c>
      <c r="D28" s="421" t="s">
        <v>301</v>
      </c>
      <c r="E28" s="733">
        <v>-5</v>
      </c>
      <c r="F28" s="733">
        <v>7.30</v>
      </c>
      <c r="G28" s="733">
        <v>3.30</v>
      </c>
      <c r="H28" s="733">
        <v>-2.50</v>
      </c>
      <c r="I28" s="733">
        <v>0.50</v>
      </c>
      <c r="J28" s="733">
        <v>3.40</v>
      </c>
      <c r="K28" s="734">
        <v>2.2999999999999998</v>
      </c>
      <c r="L28" s="734">
        <v>2.90</v>
      </c>
      <c r="M28" s="734">
        <v>2.60</v>
      </c>
      <c r="N28" s="734">
        <v>2.70</v>
      </c>
    </row>
    <row r="29" spans="1:14" ht="12.75" customHeight="1">
      <c r="A29" s="674" t="s">
        <v>636</v>
      </c>
      <c r="B29" s="674" t="s">
        <v>637</v>
      </c>
      <c r="C29" s="419" t="s">
        <v>619</v>
      </c>
      <c r="D29" s="419" t="s">
        <v>620</v>
      </c>
      <c r="E29" s="420">
        <v>5828</v>
      </c>
      <c r="F29" s="420">
        <v>6060</v>
      </c>
      <c r="G29" s="420">
        <v>6077</v>
      </c>
      <c r="H29" s="420">
        <v>6203</v>
      </c>
      <c r="I29" s="420">
        <v>6328</v>
      </c>
      <c r="J29" s="420">
        <v>6521</v>
      </c>
      <c r="K29" s="324">
        <v>6616</v>
      </c>
      <c r="L29" s="324">
        <v>6808</v>
      </c>
      <c r="M29" s="324">
        <v>6988</v>
      </c>
      <c r="N29" s="324">
        <v>7116</v>
      </c>
    </row>
    <row r="30" spans="1:14" ht="12.75" customHeight="1">
      <c r="A30" s="732" t="s">
        <v>451</v>
      </c>
      <c r="B30" s="732" t="s">
        <v>451</v>
      </c>
      <c r="C30" s="421" t="s">
        <v>300</v>
      </c>
      <c r="D30" s="421" t="s">
        <v>301</v>
      </c>
      <c r="E30" s="733">
        <v>-4.20</v>
      </c>
      <c r="F30" s="733">
        <v>4</v>
      </c>
      <c r="G30" s="733">
        <v>0.30</v>
      </c>
      <c r="H30" s="733">
        <v>2.10</v>
      </c>
      <c r="I30" s="733">
        <v>2</v>
      </c>
      <c r="J30" s="733">
        <v>3</v>
      </c>
      <c r="K30" s="734">
        <v>1.50</v>
      </c>
      <c r="L30" s="734">
        <v>2.90</v>
      </c>
      <c r="M30" s="734">
        <v>2.60</v>
      </c>
      <c r="N30" s="734">
        <v>1.80</v>
      </c>
    </row>
    <row r="31" spans="1:14" ht="12.75" customHeight="1">
      <c r="A31" s="423" t="s">
        <v>638</v>
      </c>
      <c r="B31" s="423" t="s">
        <v>660</v>
      </c>
      <c r="C31" s="826"/>
      <c r="D31" s="826"/>
      <c r="E31" s="424"/>
      <c r="F31" s="424"/>
      <c r="G31" s="424"/>
      <c r="H31" s="424"/>
      <c r="I31" s="424"/>
      <c r="J31" s="424"/>
      <c r="K31" s="325"/>
      <c r="L31" s="325"/>
      <c r="M31" s="325"/>
      <c r="N31" s="325"/>
    </row>
    <row r="32" spans="1:14" ht="12.75" customHeight="1">
      <c r="A32" s="743" t="s">
        <v>634</v>
      </c>
      <c r="B32" s="743" t="s">
        <v>635</v>
      </c>
      <c r="C32" s="422" t="s">
        <v>480</v>
      </c>
      <c r="D32" s="422" t="s">
        <v>295</v>
      </c>
      <c r="E32" s="681">
        <v>-4.70</v>
      </c>
      <c r="F32" s="681">
        <v>6.90</v>
      </c>
      <c r="G32" s="681">
        <v>3.20</v>
      </c>
      <c r="H32" s="681">
        <v>-2.50</v>
      </c>
      <c r="I32" s="681">
        <v>0.40</v>
      </c>
      <c r="J32" s="681">
        <v>3.20</v>
      </c>
      <c r="K32" s="682">
        <v>2.2000000000000002</v>
      </c>
      <c r="L32" s="682">
        <v>2.80</v>
      </c>
      <c r="M32" s="682">
        <v>2.50</v>
      </c>
      <c r="N32" s="682">
        <v>2.50</v>
      </c>
    </row>
    <row r="33" spans="1:14" ht="12.75" customHeight="1">
      <c r="A33" s="744" t="s">
        <v>639</v>
      </c>
      <c r="B33" s="744" t="s">
        <v>640</v>
      </c>
      <c r="C33" s="422" t="s">
        <v>480</v>
      </c>
      <c r="D33" s="422" t="s">
        <v>295</v>
      </c>
      <c r="E33" s="681">
        <v>-2.2999999999999998</v>
      </c>
      <c r="F33" s="681">
        <v>2.2999999999999998</v>
      </c>
      <c r="G33" s="681">
        <v>0.30</v>
      </c>
      <c r="H33" s="681">
        <v>-0.60</v>
      </c>
      <c r="I33" s="681">
        <v>1.80</v>
      </c>
      <c r="J33" s="681">
        <v>1.70</v>
      </c>
      <c r="K33" s="682">
        <v>1.60</v>
      </c>
      <c r="L33" s="682">
        <v>1.70</v>
      </c>
      <c r="M33" s="682">
        <v>1.60</v>
      </c>
      <c r="N33" s="682">
        <v>1.40</v>
      </c>
    </row>
    <row r="34" spans="1:14" ht="12.75" customHeight="1">
      <c r="A34" s="745" t="s">
        <v>641</v>
      </c>
      <c r="B34" s="745" t="s">
        <v>642</v>
      </c>
      <c r="C34" s="422" t="s">
        <v>480</v>
      </c>
      <c r="D34" s="422" t="s">
        <v>295</v>
      </c>
      <c r="E34" s="746">
        <v>-3.10</v>
      </c>
      <c r="F34" s="746">
        <v>2</v>
      </c>
      <c r="G34" s="746">
        <v>0.30</v>
      </c>
      <c r="H34" s="746">
        <v>-1.30</v>
      </c>
      <c r="I34" s="746">
        <v>1.1000000000000001</v>
      </c>
      <c r="J34" s="746">
        <v>1.30</v>
      </c>
      <c r="K34" s="747">
        <v>1.30</v>
      </c>
      <c r="L34" s="747">
        <v>1.20</v>
      </c>
      <c r="M34" s="747">
        <v>1.1000000000000001</v>
      </c>
      <c r="N34" s="747">
        <v>1</v>
      </c>
    </row>
    <row r="35" spans="1:14" ht="12.75" customHeight="1">
      <c r="A35" s="745" t="s">
        <v>643</v>
      </c>
      <c r="B35" s="745" t="s">
        <v>644</v>
      </c>
      <c r="C35" s="422" t="s">
        <v>480</v>
      </c>
      <c r="D35" s="422" t="s">
        <v>295</v>
      </c>
      <c r="E35" s="746">
        <v>0.80</v>
      </c>
      <c r="F35" s="746">
        <v>0.30</v>
      </c>
      <c r="G35" s="746">
        <v>0.10</v>
      </c>
      <c r="H35" s="746">
        <v>0.60</v>
      </c>
      <c r="I35" s="746">
        <v>0.60</v>
      </c>
      <c r="J35" s="746">
        <v>0.40</v>
      </c>
      <c r="K35" s="747">
        <v>0.30</v>
      </c>
      <c r="L35" s="747">
        <v>0.50</v>
      </c>
      <c r="M35" s="747">
        <v>0.40</v>
      </c>
      <c r="N35" s="747">
        <v>0.40</v>
      </c>
    </row>
    <row r="36" spans="1:14" ht="12.75" customHeight="1">
      <c r="A36" s="744" t="s">
        <v>625</v>
      </c>
      <c r="B36" s="744" t="s">
        <v>626</v>
      </c>
      <c r="C36" s="422" t="s">
        <v>480</v>
      </c>
      <c r="D36" s="422" t="s">
        <v>295</v>
      </c>
      <c r="E36" s="681">
        <v>-2.40</v>
      </c>
      <c r="F36" s="681">
        <v>4.5999999999999996</v>
      </c>
      <c r="G36" s="681">
        <v>2.90</v>
      </c>
      <c r="H36" s="681">
        <v>-1.90</v>
      </c>
      <c r="I36" s="681">
        <v>-1.30</v>
      </c>
      <c r="J36" s="681">
        <v>1.50</v>
      </c>
      <c r="K36" s="682">
        <v>0.60</v>
      </c>
      <c r="L36" s="682">
        <v>1.1000000000000001</v>
      </c>
      <c r="M36" s="682">
        <v>0.90</v>
      </c>
      <c r="N36" s="682">
        <v>1.1000000000000001</v>
      </c>
    </row>
    <row r="37" spans="1:14" ht="12.75" customHeight="1">
      <c r="A37" s="745" t="s">
        <v>645</v>
      </c>
      <c r="B37" s="745" t="s">
        <v>291</v>
      </c>
      <c r="C37" s="422" t="s">
        <v>480</v>
      </c>
      <c r="D37" s="422" t="s">
        <v>295</v>
      </c>
      <c r="E37" s="746">
        <v>-1.20</v>
      </c>
      <c r="F37" s="746">
        <v>1.70</v>
      </c>
      <c r="G37" s="746">
        <v>1.70</v>
      </c>
      <c r="H37" s="746">
        <v>1.20</v>
      </c>
      <c r="I37" s="746">
        <v>-0.60</v>
      </c>
      <c r="J37" s="746">
        <v>0.80</v>
      </c>
      <c r="K37" s="747">
        <v>1.30</v>
      </c>
      <c r="L37" s="747">
        <v>0.80</v>
      </c>
      <c r="M37" s="747">
        <v>0.90</v>
      </c>
      <c r="N37" s="747">
        <v>1.1000000000000001</v>
      </c>
    </row>
    <row r="38" spans="1:14" ht="12.75" customHeight="1">
      <c r="A38" s="745" t="s">
        <v>646</v>
      </c>
      <c r="B38" s="745" t="s">
        <v>647</v>
      </c>
      <c r="C38" s="422" t="s">
        <v>480</v>
      </c>
      <c r="D38" s="422" t="s">
        <v>295</v>
      </c>
      <c r="E38" s="746">
        <v>-1.20</v>
      </c>
      <c r="F38" s="746">
        <v>2.80</v>
      </c>
      <c r="G38" s="746">
        <v>1.20</v>
      </c>
      <c r="H38" s="746">
        <v>-3</v>
      </c>
      <c r="I38" s="746">
        <v>-0.70</v>
      </c>
      <c r="J38" s="746">
        <v>0.70</v>
      </c>
      <c r="K38" s="747">
        <v>-0.70</v>
      </c>
      <c r="L38" s="747">
        <v>0.30</v>
      </c>
      <c r="M38" s="747">
        <v>0</v>
      </c>
      <c r="N38" s="747">
        <v>0</v>
      </c>
    </row>
    <row r="39" spans="1:14" ht="12.75" customHeight="1">
      <c r="A39" s="748" t="s">
        <v>648</v>
      </c>
      <c r="B39" s="748" t="s">
        <v>649</v>
      </c>
      <c r="C39" s="422" t="s">
        <v>480</v>
      </c>
      <c r="D39" s="422" t="s">
        <v>295</v>
      </c>
      <c r="E39" s="681">
        <v>-0.60</v>
      </c>
      <c r="F39" s="681">
        <v>-2.80</v>
      </c>
      <c r="G39" s="681">
        <v>-0.30</v>
      </c>
      <c r="H39" s="681">
        <v>2.60</v>
      </c>
      <c r="I39" s="681">
        <v>0.90</v>
      </c>
      <c r="J39" s="681">
        <v>-0.60</v>
      </c>
      <c r="K39" s="682">
        <v>-0.30</v>
      </c>
      <c r="L39" s="682">
        <v>-0.40</v>
      </c>
      <c r="M39" s="682">
        <v>0</v>
      </c>
      <c r="N39" s="682">
        <v>-0.10</v>
      </c>
    </row>
    <row r="40" spans="1:14" ht="12.75" customHeight="1">
      <c r="A40" s="740" t="s">
        <v>650</v>
      </c>
      <c r="B40" s="740" t="s">
        <v>651</v>
      </c>
      <c r="C40" s="422" t="s">
        <v>480</v>
      </c>
      <c r="D40" s="422" t="s">
        <v>295</v>
      </c>
      <c r="E40" s="746">
        <v>-0.40</v>
      </c>
      <c r="F40" s="746">
        <v>-3</v>
      </c>
      <c r="G40" s="746">
        <v>0.50</v>
      </c>
      <c r="H40" s="746">
        <v>2.50</v>
      </c>
      <c r="I40" s="746">
        <v>0.60</v>
      </c>
      <c r="J40" s="746">
        <v>-0.50</v>
      </c>
      <c r="K40" s="747">
        <v>-0.20</v>
      </c>
      <c r="L40" s="747">
        <v>-0.50</v>
      </c>
      <c r="M40" s="747">
        <v>-0.10</v>
      </c>
      <c r="N40" s="747">
        <v>-0.20</v>
      </c>
    </row>
    <row r="41" spans="1:14" ht="12.75" customHeight="1">
      <c r="A41" s="740" t="s">
        <v>652</v>
      </c>
      <c r="B41" s="740" t="s">
        <v>653</v>
      </c>
      <c r="C41" s="422" t="s">
        <v>480</v>
      </c>
      <c r="D41" s="422" t="s">
        <v>295</v>
      </c>
      <c r="E41" s="746">
        <v>-0.20</v>
      </c>
      <c r="F41" s="746">
        <v>0.10</v>
      </c>
      <c r="G41" s="746">
        <v>-0.90</v>
      </c>
      <c r="H41" s="746">
        <v>0</v>
      </c>
      <c r="I41" s="746">
        <v>0.30</v>
      </c>
      <c r="J41" s="746">
        <v>0</v>
      </c>
      <c r="K41" s="747">
        <v>-0.20</v>
      </c>
      <c r="L41" s="747">
        <v>0.10</v>
      </c>
      <c r="M41" s="747">
        <v>0.10</v>
      </c>
      <c r="N41" s="747">
        <v>0</v>
      </c>
    </row>
    <row r="42" spans="1:14" ht="12.75" customHeight="1">
      <c r="A42" s="425" t="s">
        <v>654</v>
      </c>
      <c r="B42" s="425" t="s">
        <v>655</v>
      </c>
      <c r="C42" s="419" t="s">
        <v>619</v>
      </c>
      <c r="D42" s="419" t="s">
        <v>620</v>
      </c>
      <c r="E42" s="420">
        <v>5315</v>
      </c>
      <c r="F42" s="420">
        <v>5524</v>
      </c>
      <c r="G42" s="420">
        <v>5685</v>
      </c>
      <c r="H42" s="420">
        <v>5717</v>
      </c>
      <c r="I42" s="420">
        <v>5755</v>
      </c>
      <c r="J42" s="420">
        <v>5912</v>
      </c>
      <c r="K42" s="349" t="s">
        <v>386</v>
      </c>
      <c r="L42" s="349" t="s">
        <v>386</v>
      </c>
      <c r="M42" s="349" t="s">
        <v>386</v>
      </c>
      <c r="N42" s="349" t="s">
        <v>386</v>
      </c>
    </row>
    <row r="43" spans="1:14" ht="12.75" customHeight="1">
      <c r="A43" s="748" t="s">
        <v>451</v>
      </c>
      <c r="B43" s="748" t="s">
        <v>451</v>
      </c>
      <c r="C43" s="421" t="s">
        <v>300</v>
      </c>
      <c r="D43" s="421" t="s">
        <v>301</v>
      </c>
      <c r="E43" s="733">
        <v>-5.0999999999999996</v>
      </c>
      <c r="F43" s="733">
        <v>3.90</v>
      </c>
      <c r="G43" s="733">
        <v>2.90</v>
      </c>
      <c r="H43" s="733">
        <v>0.60</v>
      </c>
      <c r="I43" s="733">
        <v>0.70</v>
      </c>
      <c r="J43" s="733">
        <v>2.70</v>
      </c>
      <c r="K43" s="682" t="s">
        <v>386</v>
      </c>
      <c r="L43" s="747" t="s">
        <v>386</v>
      </c>
      <c r="M43" s="747" t="s">
        <v>386</v>
      </c>
      <c r="N43" s="747" t="s">
        <v>386</v>
      </c>
    </row>
    <row r="44" spans="1:14" ht="12.75" customHeight="1" thickBot="1">
      <c r="A44" s="426" t="s">
        <v>656</v>
      </c>
      <c r="B44" s="426" t="s">
        <v>657</v>
      </c>
      <c r="C44" s="521" t="s">
        <v>619</v>
      </c>
      <c r="D44" s="521" t="s">
        <v>620</v>
      </c>
      <c r="E44" s="427">
        <v>513</v>
      </c>
      <c r="F44" s="427">
        <v>539</v>
      </c>
      <c r="G44" s="427">
        <v>551</v>
      </c>
      <c r="H44" s="427">
        <v>523</v>
      </c>
      <c r="I44" s="427">
        <v>567</v>
      </c>
      <c r="J44" s="427">
        <v>576</v>
      </c>
      <c r="K44" s="372" t="s">
        <v>386</v>
      </c>
      <c r="L44" s="372" t="s">
        <v>386</v>
      </c>
      <c r="M44" s="372" t="s">
        <v>386</v>
      </c>
      <c r="N44" s="372" t="s">
        <v>386</v>
      </c>
    </row>
    <row r="45" spans="1:14" ht="12.75" customHeight="1">
      <c r="A45" s="749" t="s">
        <v>451</v>
      </c>
      <c r="B45" s="749" t="s">
        <v>451</v>
      </c>
      <c r="C45" s="749"/>
      <c r="D45" s="749"/>
      <c r="E45" s="750"/>
      <c r="F45" s="750"/>
      <c r="G45" s="750"/>
      <c r="H45" s="750"/>
      <c r="I45" s="750"/>
      <c r="J45" s="750"/>
      <c r="K45" s="750"/>
      <c r="L45" s="750"/>
      <c r="M45" s="750"/>
      <c r="N45" s="750"/>
    </row>
    <row r="46" ht="12.75" customHeight="1"/>
    <row r="47" spans="1:2" ht="12.75" customHeight="1">
      <c r="A47" s="146" t="s">
        <v>36</v>
      </c>
      <c r="B47" s="146" t="s">
        <v>37</v>
      </c>
    </row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  <row r="66" ht="12.75" customHeight="1" hidden="1"/>
    <row r="67" ht="12.75" customHeight="1" hidden="1">
      <c r="C67" s="65"/>
    </row>
    <row r="68" spans="1:14" ht="12.75" customHeight="1" hidden="1">
      <c r="A68" s="145"/>
      <c r="B68" s="145"/>
      <c r="C68" s="145"/>
      <c r="D68" s="145"/>
      <c r="E68" s="153"/>
      <c r="F68" s="153"/>
      <c r="G68" s="153"/>
      <c r="H68" s="153"/>
      <c r="I68" s="153"/>
      <c r="J68" s="150"/>
      <c r="K68" s="150"/>
      <c r="L68" s="150"/>
      <c r="M68" s="150"/>
      <c r="N68" s="150"/>
    </row>
    <row r="69" spans="1:14" ht="12.75" customHeight="1" hidden="1">
      <c r="A69" s="145"/>
      <c r="B69" s="145"/>
      <c r="C69" s="145"/>
      <c r="D69" s="145"/>
      <c r="E69" s="145"/>
      <c r="F69" s="145"/>
      <c r="G69" s="153"/>
      <c r="H69" s="153"/>
      <c r="I69" s="153"/>
      <c r="J69" s="154"/>
      <c r="K69" s="154"/>
      <c r="L69" s="154"/>
      <c r="M69" s="154"/>
      <c r="N69" s="154"/>
    </row>
    <row r="70" spans="1:14" ht="12.75" customHeight="1" hidden="1">
      <c r="A70" s="145"/>
      <c r="B70" s="145"/>
      <c r="C70" s="145"/>
      <c r="D70" s="145"/>
      <c r="E70" s="145"/>
      <c r="F70" s="145"/>
      <c r="G70" s="155"/>
      <c r="H70" s="155"/>
      <c r="I70" s="155"/>
      <c r="J70" s="155"/>
      <c r="K70" s="155"/>
      <c r="L70" s="155"/>
      <c r="M70" s="155"/>
      <c r="N70" s="155"/>
    </row>
    <row r="71" spans="1:14" ht="12.75" customHeight="1" hidden="1">
      <c r="A71" s="145"/>
      <c r="B71" s="145"/>
      <c r="C71" s="145"/>
      <c r="D71" s="145"/>
      <c r="E71" s="145"/>
      <c r="F71" s="145"/>
      <c r="G71" s="153"/>
      <c r="H71" s="153"/>
      <c r="I71" s="153"/>
      <c r="J71" s="153"/>
      <c r="K71" s="153"/>
      <c r="L71" s="153"/>
      <c r="M71" s="153"/>
      <c r="N71" s="153"/>
    </row>
    <row r="72" spans="1:9" ht="12.75" customHeight="1" hidden="1">
      <c r="A72" s="145"/>
      <c r="B72" s="145"/>
      <c r="C72" s="145"/>
      <c r="D72" s="145"/>
      <c r="E72" s="145"/>
      <c r="F72" s="145"/>
      <c r="G72" s="153"/>
      <c r="H72" s="153"/>
      <c r="I72" s="153"/>
    </row>
    <row r="73" spans="1:14" ht="12.75" customHeight="1" hidden="1">
      <c r="A73" s="145"/>
      <c r="B73" s="145"/>
      <c r="C73" s="145"/>
      <c r="D73" s="145"/>
      <c r="E73" s="145"/>
      <c r="F73" s="145"/>
      <c r="G73" s="153"/>
      <c r="H73" s="153"/>
      <c r="I73" s="153"/>
      <c r="J73" s="87"/>
      <c r="K73" s="87"/>
      <c r="L73" s="87"/>
      <c r="M73" s="87"/>
      <c r="N73" s="87"/>
    </row>
    <row r="74" spans="1:14" ht="12.75" customHeight="1" hidden="1">
      <c r="A74" s="145"/>
      <c r="B74" s="145"/>
      <c r="C74" s="145"/>
      <c r="D74" s="145"/>
      <c r="E74" s="145"/>
      <c r="F74" s="145"/>
      <c r="G74" s="153"/>
      <c r="H74" s="153"/>
      <c r="I74" s="153"/>
      <c r="J74" s="87"/>
      <c r="K74" s="87"/>
      <c r="L74" s="87"/>
      <c r="M74" s="87"/>
      <c r="N74" s="87"/>
    </row>
    <row r="75" spans="1:14" ht="12.75" customHeight="1" hidden="1">
      <c r="A75" s="87"/>
      <c r="B75" s="87"/>
      <c r="C75" s="84"/>
      <c r="D75" s="87"/>
      <c r="E75" s="153"/>
      <c r="F75" s="153"/>
      <c r="G75" s="153"/>
      <c r="H75" s="153"/>
      <c r="I75" s="153"/>
      <c r="J75" s="153"/>
      <c r="K75" s="153"/>
      <c r="L75" s="153"/>
      <c r="M75" s="153"/>
      <c r="N75" s="153"/>
    </row>
    <row r="76" spans="1:4" ht="12.75" customHeight="1" hidden="1">
      <c r="A76" s="87"/>
      <c r="B76" s="87"/>
      <c r="C76" s="84"/>
      <c r="D76" s="87"/>
    </row>
    <row r="77" spans="1:14" ht="12.75" customHeight="1" hidden="1">
      <c r="A77" s="87"/>
      <c r="B77" s="87"/>
      <c r="C77" s="84"/>
      <c r="D77" s="87"/>
      <c r="E77" s="121"/>
      <c r="F77" s="121"/>
      <c r="G77" s="121"/>
      <c r="H77" s="121"/>
      <c r="I77" s="121"/>
      <c r="J77" s="121"/>
      <c r="K77" s="121"/>
      <c r="L77" s="121"/>
      <c r="M77" s="121"/>
      <c r="N77" s="121"/>
    </row>
    <row r="78" spans="1:14" ht="12.75" customHeight="1" hidden="1">
      <c r="A78" s="93"/>
      <c r="B78" s="93"/>
      <c r="C78" s="132"/>
      <c r="D78" s="93"/>
      <c r="E78" s="87"/>
      <c r="F78" s="87"/>
      <c r="G78" s="87"/>
      <c r="H78" s="87"/>
      <c r="I78" s="87"/>
      <c r="J78" s="87"/>
      <c r="K78" s="87"/>
      <c r="L78" s="87"/>
      <c r="M78" s="87"/>
      <c r="N78" s="87"/>
    </row>
    <row r="79" spans="1:14" ht="12.75" customHeight="1" hidden="1">
      <c r="A79" s="87"/>
      <c r="B79" s="87"/>
      <c r="C79" s="84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</row>
    <row r="80" spans="1:14" ht="12.75" customHeight="1" hidden="1">
      <c r="A80" s="87"/>
      <c r="B80" s="87"/>
      <c r="C80" s="84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 codeName="List48">
    <tabColor theme="6" tint="0.399980008602142"/>
  </sheetPr>
  <dimension ref="A1:L58"/>
  <sheetViews>
    <sheetView showGridLines="0" zoomScale="130" zoomScaleNormal="130" workbookViewId="0" topLeftCell="B4">
      <selection pane="topLeft" activeCell="J3" sqref="J3"/>
    </sheetView>
  </sheetViews>
  <sheetFormatPr defaultColWidth="0" defaultRowHeight="12.75" customHeight="1" zeroHeight="1"/>
  <cols>
    <col min="1" max="1" width="0" style="65" hidden="1" customWidth="1"/>
    <col min="2" max="2" width="28.5" style="65" customWidth="1"/>
    <col min="3" max="3" width="0" style="65" hidden="1" customWidth="1"/>
    <col min="4" max="4" width="13.3333333333333" style="65" customWidth="1"/>
    <col min="5" max="12" width="8.33333333333333" style="65" customWidth="1"/>
    <col min="13" max="13" width="7.33333333333333" style="65" customWidth="1"/>
    <col min="14" max="17" width="0" style="65" hidden="1"/>
    <col min="18" max="16384" width="0" style="65" hidden="1"/>
  </cols>
  <sheetData>
    <row r="1" spans="1:12" ht="12.75" customHeight="1">
      <c r="A1" s="3" t="s">
        <v>31</v>
      </c>
      <c r="B1" s="3" t="s">
        <v>30</v>
      </c>
      <c r="C1" s="135"/>
      <c r="D1" s="135"/>
      <c r="E1"/>
      <c r="F1"/>
      <c r="G1"/>
      <c r="H1"/>
      <c r="I1" s="144"/>
      <c r="J1"/>
      <c r="K1" s="144"/>
      <c r="L1" s="144"/>
    </row>
    <row r="2" spans="1:12" ht="12.75" customHeight="1">
      <c r="A2" s="69"/>
      <c r="B2" s="69"/>
      <c r="C2" s="135"/>
      <c r="D2" s="135"/>
      <c r="E2" s="144"/>
      <c r="F2" s="144"/>
      <c r="G2" s="144"/>
      <c r="H2" s="144"/>
      <c r="I2" s="144"/>
      <c r="J2" s="144"/>
      <c r="K2" s="144"/>
      <c r="L2" s="144"/>
    </row>
    <row r="3" spans="1:12" ht="12.75" customHeight="1">
      <c r="A3" s="22" t="s">
        <v>75</v>
      </c>
      <c r="B3" s="22" t="s">
        <v>90</v>
      </c>
      <c r="C3" s="135"/>
      <c r="D3" s="135"/>
      <c r="E3"/>
      <c r="F3"/>
      <c r="G3"/>
      <c r="H3"/>
      <c r="I3" s="144"/>
      <c r="J3" s="144"/>
      <c r="K3" s="144"/>
      <c r="L3" s="144"/>
    </row>
    <row r="4" spans="1:12" ht="12.75" customHeight="1">
      <c r="A4" s="62" t="s">
        <v>387</v>
      </c>
      <c r="B4" s="62" t="s">
        <v>388</v>
      </c>
      <c r="C4" s="135"/>
      <c r="D4" s="135"/>
      <c r="E4" s="144"/>
      <c r="F4" s="144"/>
      <c r="G4" s="144"/>
      <c r="H4" s="144"/>
      <c r="I4" s="144"/>
      <c r="J4" s="144"/>
      <c r="K4" s="144"/>
      <c r="L4" s="144"/>
    </row>
    <row r="5" spans="1:12" ht="12.75" customHeight="1">
      <c r="A5" s="62" t="s">
        <v>159</v>
      </c>
      <c r="B5" s="62" t="s">
        <v>167</v>
      </c>
      <c r="C5" s="135"/>
      <c r="D5" s="135"/>
      <c r="E5" s="144"/>
      <c r="F5" s="144"/>
      <c r="G5" s="144"/>
      <c r="H5" s="144"/>
      <c r="I5" s="144"/>
      <c r="J5" s="144"/>
      <c r="K5" s="144"/>
      <c r="L5" s="144"/>
    </row>
    <row r="6" spans="1:12" ht="12.75" customHeight="1">
      <c r="A6" s="62"/>
      <c r="B6" s="62"/>
      <c r="C6" s="135"/>
      <c r="D6" s="135"/>
      <c r="E6" s="144"/>
      <c r="F6" s="144"/>
      <c r="G6" s="144"/>
      <c r="H6" s="144"/>
      <c r="I6" s="144"/>
      <c r="J6" s="144"/>
      <c r="K6" s="144"/>
      <c r="L6" s="144"/>
    </row>
    <row r="7" spans="1:12" ht="1.5" customHeight="1" thickBot="1">
      <c r="A7" s="227"/>
      <c r="B7" s="228"/>
      <c r="C7" s="228"/>
      <c r="D7" s="228"/>
      <c r="E7" s="229"/>
      <c r="F7" s="229"/>
      <c r="G7" s="229"/>
      <c r="H7" s="229"/>
      <c r="I7" s="229"/>
      <c r="J7" s="229"/>
      <c r="K7" s="229"/>
      <c r="L7" s="229"/>
    </row>
    <row r="8" spans="1:12" ht="12.75" customHeight="1">
      <c r="A8" s="267"/>
      <c r="B8" s="267"/>
      <c r="C8" s="326"/>
      <c r="D8" s="326"/>
      <c r="E8" s="266">
        <v>2025</v>
      </c>
      <c r="F8" s="266"/>
      <c r="G8" s="266"/>
      <c r="H8" s="230"/>
      <c r="I8" s="577">
        <v>2026</v>
      </c>
      <c r="J8" s="310"/>
      <c r="K8" s="310"/>
      <c r="L8" s="310"/>
    </row>
    <row r="9" spans="1:12" ht="12.75" customHeight="1">
      <c r="A9" s="730"/>
      <c r="B9" s="730"/>
      <c r="C9" s="327"/>
      <c r="D9" s="327"/>
      <c r="E9" s="666" t="s">
        <v>452</v>
      </c>
      <c r="F9" s="666" t="s">
        <v>453</v>
      </c>
      <c r="G9" s="666" t="s">
        <v>454</v>
      </c>
      <c r="H9" s="238" t="s">
        <v>455</v>
      </c>
      <c r="I9" s="578" t="s">
        <v>452</v>
      </c>
      <c r="J9" s="667" t="s">
        <v>453</v>
      </c>
      <c r="K9" s="667" t="s">
        <v>454</v>
      </c>
      <c r="L9" s="667" t="s">
        <v>455</v>
      </c>
    </row>
    <row r="10" spans="1:12" ht="12.75" customHeight="1" hidden="1">
      <c r="A10" s="752"/>
      <c r="B10" s="752"/>
      <c r="C10" s="328"/>
      <c r="D10" s="328"/>
      <c r="E10" s="668"/>
      <c r="F10" s="668"/>
      <c r="G10" s="668"/>
      <c r="H10" s="239"/>
      <c r="I10" s="668"/>
      <c r="J10" s="669" t="s">
        <v>456</v>
      </c>
      <c r="K10" s="669" t="s">
        <v>426</v>
      </c>
      <c r="L10" s="669" t="s">
        <v>426</v>
      </c>
    </row>
    <row r="11" spans="1:12" ht="12.75" customHeight="1">
      <c r="A11" s="753"/>
      <c r="B11" s="753"/>
      <c r="C11" s="328"/>
      <c r="D11" s="328"/>
      <c r="E11" s="668"/>
      <c r="F11" s="668"/>
      <c r="G11" s="668"/>
      <c r="H11" s="239"/>
      <c r="I11" s="668"/>
      <c r="J11" s="669" t="s">
        <v>457</v>
      </c>
      <c r="K11" s="669" t="s">
        <v>427</v>
      </c>
      <c r="L11" s="669" t="s">
        <v>427</v>
      </c>
    </row>
    <row r="12" spans="1:12" ht="12.75" customHeight="1">
      <c r="A12" s="674" t="s">
        <v>661</v>
      </c>
      <c r="B12" s="674" t="s">
        <v>283</v>
      </c>
      <c r="C12" s="419" t="s">
        <v>619</v>
      </c>
      <c r="D12" s="419" t="s">
        <v>620</v>
      </c>
      <c r="E12" s="420">
        <v>1511</v>
      </c>
      <c r="F12" s="420">
        <v>1633</v>
      </c>
      <c r="G12" s="420">
        <v>1666</v>
      </c>
      <c r="H12" s="855">
        <v>1678</v>
      </c>
      <c r="I12" s="420">
        <v>1544</v>
      </c>
      <c r="J12" s="324">
        <v>1666</v>
      </c>
      <c r="K12" s="324">
        <v>1686</v>
      </c>
      <c r="L12" s="324">
        <v>1712</v>
      </c>
    </row>
    <row r="13" spans="1:12" ht="12.75" customHeight="1">
      <c r="A13" s="732" t="s">
        <v>451</v>
      </c>
      <c r="B13" s="732" t="s">
        <v>451</v>
      </c>
      <c r="C13" s="421" t="s">
        <v>300</v>
      </c>
      <c r="D13" s="421" t="s">
        <v>301</v>
      </c>
      <c r="E13" s="733">
        <v>2.50</v>
      </c>
      <c r="F13" s="733">
        <v>2.40</v>
      </c>
      <c r="G13" s="733">
        <v>3.10</v>
      </c>
      <c r="H13" s="856">
        <v>2.50</v>
      </c>
      <c r="I13" s="733">
        <v>2.2000000000000002</v>
      </c>
      <c r="J13" s="734">
        <v>2</v>
      </c>
      <c r="K13" s="734">
        <v>1.20</v>
      </c>
      <c r="L13" s="734">
        <v>2</v>
      </c>
    </row>
    <row r="14" spans="1:12" ht="12.75" customHeight="1">
      <c r="A14" s="732" t="s">
        <v>451</v>
      </c>
      <c r="B14" s="732" t="s">
        <v>451</v>
      </c>
      <c r="C14" s="421" t="s">
        <v>662</v>
      </c>
      <c r="D14" s="421" t="s">
        <v>622</v>
      </c>
      <c r="E14" s="733">
        <v>2.50</v>
      </c>
      <c r="F14" s="733">
        <v>2.80</v>
      </c>
      <c r="G14" s="733">
        <v>2.80</v>
      </c>
      <c r="H14" s="856">
        <v>2.80</v>
      </c>
      <c r="I14" s="733">
        <v>2.2000000000000002</v>
      </c>
      <c r="J14" s="733">
        <v>2</v>
      </c>
      <c r="K14" s="734">
        <v>1.80</v>
      </c>
      <c r="L14" s="734">
        <v>1.70</v>
      </c>
    </row>
    <row r="15" spans="1:12" ht="12.75" customHeight="1">
      <c r="A15" s="678" t="s">
        <v>451</v>
      </c>
      <c r="B15" s="678" t="s">
        <v>451</v>
      </c>
      <c r="C15" s="421" t="s">
        <v>663</v>
      </c>
      <c r="D15" s="421" t="s">
        <v>664</v>
      </c>
      <c r="E15" s="733">
        <v>0.80</v>
      </c>
      <c r="F15" s="733">
        <v>0.60</v>
      </c>
      <c r="G15" s="733">
        <v>0.70</v>
      </c>
      <c r="H15" s="856">
        <v>0.70</v>
      </c>
      <c r="I15" s="733">
        <v>0.20</v>
      </c>
      <c r="J15" s="733">
        <v>0.40</v>
      </c>
      <c r="K15" s="734">
        <v>0.50</v>
      </c>
      <c r="L15" s="734">
        <v>0.60</v>
      </c>
    </row>
    <row r="16" spans="1:12" ht="12.75" customHeight="1">
      <c r="A16" s="674" t="s">
        <v>658</v>
      </c>
      <c r="B16" s="674" t="s">
        <v>659</v>
      </c>
      <c r="C16" s="419" t="s">
        <v>619</v>
      </c>
      <c r="D16" s="419" t="s">
        <v>620</v>
      </c>
      <c r="E16" s="420">
        <v>693</v>
      </c>
      <c r="F16" s="420">
        <v>739</v>
      </c>
      <c r="G16" s="420">
        <v>746</v>
      </c>
      <c r="H16" s="855">
        <v>766</v>
      </c>
      <c r="I16" s="420">
        <v>717</v>
      </c>
      <c r="J16" s="324">
        <v>758</v>
      </c>
      <c r="K16" s="324">
        <v>763</v>
      </c>
      <c r="L16" s="324">
        <v>785</v>
      </c>
    </row>
    <row r="17" spans="1:12" ht="12.75" customHeight="1">
      <c r="A17" s="732" t="s">
        <v>451</v>
      </c>
      <c r="B17" s="732" t="s">
        <v>451</v>
      </c>
      <c r="C17" s="421" t="s">
        <v>300</v>
      </c>
      <c r="D17" s="421" t="s">
        <v>301</v>
      </c>
      <c r="E17" s="733">
        <v>1.80</v>
      </c>
      <c r="F17" s="733">
        <v>3.10</v>
      </c>
      <c r="G17" s="733">
        <v>2.60</v>
      </c>
      <c r="H17" s="856">
        <v>3.10</v>
      </c>
      <c r="I17" s="733">
        <v>3.40</v>
      </c>
      <c r="J17" s="734">
        <v>2.50</v>
      </c>
      <c r="K17" s="734">
        <v>2.40</v>
      </c>
      <c r="L17" s="734">
        <v>2.50</v>
      </c>
    </row>
    <row r="18" spans="1:12" ht="12.75" customHeight="1">
      <c r="A18" s="678" t="s">
        <v>623</v>
      </c>
      <c r="B18" s="678" t="s">
        <v>624</v>
      </c>
      <c r="C18" s="422" t="s">
        <v>619</v>
      </c>
      <c r="D18" s="422" t="s">
        <v>620</v>
      </c>
      <c r="E18" s="735">
        <v>324</v>
      </c>
      <c r="F18" s="735">
        <v>338</v>
      </c>
      <c r="G18" s="735">
        <v>339</v>
      </c>
      <c r="H18" s="857">
        <v>383</v>
      </c>
      <c r="I18" s="735">
        <v>328</v>
      </c>
      <c r="J18" s="736">
        <v>344</v>
      </c>
      <c r="K18" s="736">
        <v>345</v>
      </c>
      <c r="L18" s="736">
        <v>389</v>
      </c>
    </row>
    <row r="19" spans="1:12" ht="12.75" customHeight="1">
      <c r="A19" s="732" t="s">
        <v>451</v>
      </c>
      <c r="B19" s="732" t="s">
        <v>451</v>
      </c>
      <c r="C19" s="421" t="s">
        <v>300</v>
      </c>
      <c r="D19" s="421" t="s">
        <v>301</v>
      </c>
      <c r="E19" s="733">
        <v>2.10</v>
      </c>
      <c r="F19" s="733">
        <v>2.2000000000000002</v>
      </c>
      <c r="G19" s="733">
        <v>2.60</v>
      </c>
      <c r="H19" s="856">
        <v>1.90</v>
      </c>
      <c r="I19" s="733">
        <v>1.40</v>
      </c>
      <c r="J19" s="734">
        <v>1.90</v>
      </c>
      <c r="K19" s="734">
        <v>1.80</v>
      </c>
      <c r="L19" s="734">
        <v>1.70</v>
      </c>
    </row>
    <row r="20" spans="1:12" ht="12.75" customHeight="1">
      <c r="A20" s="674" t="s">
        <v>625</v>
      </c>
      <c r="B20" s="674" t="s">
        <v>626</v>
      </c>
      <c r="C20" s="419" t="s">
        <v>619</v>
      </c>
      <c r="D20" s="419" t="s">
        <v>620</v>
      </c>
      <c r="E20" s="420">
        <v>364</v>
      </c>
      <c r="F20" s="420">
        <v>460</v>
      </c>
      <c r="G20" s="420">
        <v>510</v>
      </c>
      <c r="H20" s="855">
        <v>448</v>
      </c>
      <c r="I20" s="420">
        <v>387</v>
      </c>
      <c r="J20" s="324">
        <v>462</v>
      </c>
      <c r="K20" s="324">
        <v>508</v>
      </c>
      <c r="L20" s="324">
        <v>464</v>
      </c>
    </row>
    <row r="21" spans="1:12" ht="12.75" customHeight="1">
      <c r="A21" s="732" t="s">
        <v>451</v>
      </c>
      <c r="B21" s="732" t="s">
        <v>451</v>
      </c>
      <c r="C21" s="421" t="s">
        <v>300</v>
      </c>
      <c r="D21" s="421" t="s">
        <v>301</v>
      </c>
      <c r="E21" s="733">
        <v>7.40</v>
      </c>
      <c r="F21" s="733">
        <v>7</v>
      </c>
      <c r="G21" s="733">
        <v>6</v>
      </c>
      <c r="H21" s="856">
        <v>3</v>
      </c>
      <c r="I21" s="733">
        <v>6.40</v>
      </c>
      <c r="J21" s="734">
        <v>0.40</v>
      </c>
      <c r="K21" s="734">
        <v>-0.40</v>
      </c>
      <c r="L21" s="734">
        <v>3.60</v>
      </c>
    </row>
    <row r="22" spans="1:12" ht="12.75" customHeight="1">
      <c r="A22" s="737" t="s">
        <v>627</v>
      </c>
      <c r="B22" s="740" t="s">
        <v>291</v>
      </c>
      <c r="C22" s="422" t="s">
        <v>619</v>
      </c>
      <c r="D22" s="422" t="s">
        <v>620</v>
      </c>
      <c r="E22" s="738">
        <v>368</v>
      </c>
      <c r="F22" s="738">
        <v>432</v>
      </c>
      <c r="G22" s="738">
        <v>463</v>
      </c>
      <c r="H22" s="858">
        <v>509</v>
      </c>
      <c r="I22" s="738">
        <v>393</v>
      </c>
      <c r="J22" s="739">
        <v>457</v>
      </c>
      <c r="K22" s="739">
        <v>478</v>
      </c>
      <c r="L22" s="739">
        <v>529</v>
      </c>
    </row>
    <row r="23" spans="1:12" ht="12.75" customHeight="1">
      <c r="A23" s="754" t="s">
        <v>451</v>
      </c>
      <c r="B23" s="754" t="s">
        <v>451</v>
      </c>
      <c r="C23" s="421" t="s">
        <v>300</v>
      </c>
      <c r="D23" s="421" t="s">
        <v>301</v>
      </c>
      <c r="E23" s="733">
        <v>0.50</v>
      </c>
      <c r="F23" s="733">
        <v>0.60</v>
      </c>
      <c r="G23" s="733">
        <v>4.30</v>
      </c>
      <c r="H23" s="856">
        <v>6.30</v>
      </c>
      <c r="I23" s="733">
        <v>6.60</v>
      </c>
      <c r="J23" s="734">
        <v>5.80</v>
      </c>
      <c r="K23" s="734">
        <v>3.20</v>
      </c>
      <c r="L23" s="734">
        <v>3.90</v>
      </c>
    </row>
    <row r="24" spans="1:12" ht="12.75" customHeight="1">
      <c r="A24" s="740" t="s">
        <v>628</v>
      </c>
      <c r="B24" s="740" t="s">
        <v>629</v>
      </c>
      <c r="C24" s="422" t="s">
        <v>619</v>
      </c>
      <c r="D24" s="422" t="s">
        <v>620</v>
      </c>
      <c r="E24" s="738">
        <v>-5</v>
      </c>
      <c r="F24" s="738">
        <v>28</v>
      </c>
      <c r="G24" s="738">
        <v>46</v>
      </c>
      <c r="H24" s="858">
        <v>-61</v>
      </c>
      <c r="I24" s="738">
        <v>-6</v>
      </c>
      <c r="J24" s="739">
        <v>5</v>
      </c>
      <c r="K24" s="739">
        <v>29</v>
      </c>
      <c r="L24" s="739">
        <v>-65</v>
      </c>
    </row>
    <row r="25" spans="1:12" ht="12.75" customHeight="1">
      <c r="A25" s="674" t="s">
        <v>630</v>
      </c>
      <c r="B25" s="674" t="s">
        <v>631</v>
      </c>
      <c r="C25" s="419" t="s">
        <v>619</v>
      </c>
      <c r="D25" s="419" t="s">
        <v>620</v>
      </c>
      <c r="E25" s="420">
        <v>1200</v>
      </c>
      <c r="F25" s="420">
        <v>1220</v>
      </c>
      <c r="G25" s="420">
        <v>1184</v>
      </c>
      <c r="H25" s="855">
        <v>1244</v>
      </c>
      <c r="I25" s="420">
        <v>1266</v>
      </c>
      <c r="J25" s="324">
        <v>1288</v>
      </c>
      <c r="K25" s="324">
        <v>1209</v>
      </c>
      <c r="L25" s="324">
        <v>1291</v>
      </c>
    </row>
    <row r="26" spans="1:12" ht="12.75" customHeight="1">
      <c r="A26" s="732" t="s">
        <v>451</v>
      </c>
      <c r="B26" s="732" t="s">
        <v>451</v>
      </c>
      <c r="C26" s="421" t="s">
        <v>300</v>
      </c>
      <c r="D26" s="421" t="s">
        <v>301</v>
      </c>
      <c r="E26" s="733">
        <v>3.70</v>
      </c>
      <c r="F26" s="733">
        <v>2.80</v>
      </c>
      <c r="G26" s="733">
        <v>3.30</v>
      </c>
      <c r="H26" s="856">
        <v>3.10</v>
      </c>
      <c r="I26" s="733">
        <v>5.50</v>
      </c>
      <c r="J26" s="734">
        <v>5.60</v>
      </c>
      <c r="K26" s="734">
        <v>2.10</v>
      </c>
      <c r="L26" s="734">
        <v>3.80</v>
      </c>
    </row>
    <row r="27" spans="1:12" ht="12.75" customHeight="1">
      <c r="A27" s="678" t="s">
        <v>632</v>
      </c>
      <c r="B27" s="678" t="s">
        <v>633</v>
      </c>
      <c r="C27" s="422" t="s">
        <v>619</v>
      </c>
      <c r="D27" s="422" t="s">
        <v>620</v>
      </c>
      <c r="E27" s="735">
        <v>1067</v>
      </c>
      <c r="F27" s="735">
        <v>1123</v>
      </c>
      <c r="G27" s="735">
        <v>1113</v>
      </c>
      <c r="H27" s="857">
        <v>1161</v>
      </c>
      <c r="I27" s="735">
        <v>1153</v>
      </c>
      <c r="J27" s="736">
        <v>1185</v>
      </c>
      <c r="K27" s="736">
        <v>1141</v>
      </c>
      <c r="L27" s="736">
        <v>1218</v>
      </c>
    </row>
    <row r="28" spans="1:12" ht="12.75" customHeight="1">
      <c r="A28" s="732" t="s">
        <v>451</v>
      </c>
      <c r="B28" s="732" t="s">
        <v>451</v>
      </c>
      <c r="C28" s="421" t="s">
        <v>300</v>
      </c>
      <c r="D28" s="421" t="s">
        <v>301</v>
      </c>
      <c r="E28" s="733">
        <v>5</v>
      </c>
      <c r="F28" s="733">
        <v>5.20</v>
      </c>
      <c r="G28" s="733">
        <v>4.0999999999999996</v>
      </c>
      <c r="H28" s="856">
        <v>3.60</v>
      </c>
      <c r="I28" s="733">
        <v>8</v>
      </c>
      <c r="J28" s="734">
        <v>5.50</v>
      </c>
      <c r="K28" s="734">
        <v>2.60</v>
      </c>
      <c r="L28" s="734">
        <v>5</v>
      </c>
    </row>
    <row r="29" spans="1:12" s="251" customFormat="1" ht="12.75" customHeight="1">
      <c r="A29" s="674" t="s">
        <v>634</v>
      </c>
      <c r="B29" s="674" t="s">
        <v>635</v>
      </c>
      <c r="C29" s="419" t="s">
        <v>619</v>
      </c>
      <c r="D29" s="419" t="s">
        <v>620</v>
      </c>
      <c r="E29" s="428">
        <v>1381</v>
      </c>
      <c r="F29" s="420">
        <v>1537</v>
      </c>
      <c r="G29" s="420">
        <v>1593</v>
      </c>
      <c r="H29" s="855">
        <v>1594</v>
      </c>
      <c r="I29" s="420">
        <v>1432</v>
      </c>
      <c r="J29" s="324">
        <v>1563</v>
      </c>
      <c r="K29" s="324">
        <v>1615</v>
      </c>
      <c r="L29" s="324">
        <v>1637</v>
      </c>
    </row>
    <row r="30" spans="1:12" s="251" customFormat="1" ht="12.75" customHeight="1">
      <c r="A30" s="732" t="s">
        <v>451</v>
      </c>
      <c r="B30" s="732" t="s">
        <v>451</v>
      </c>
      <c r="C30" s="421" t="s">
        <v>300</v>
      </c>
      <c r="D30" s="421" t="s">
        <v>301</v>
      </c>
      <c r="E30" s="733">
        <v>3.20</v>
      </c>
      <c r="F30" s="733">
        <v>4</v>
      </c>
      <c r="G30" s="733">
        <v>3.60</v>
      </c>
      <c r="H30" s="856">
        <v>2.80</v>
      </c>
      <c r="I30" s="733">
        <v>3.70</v>
      </c>
      <c r="J30" s="734">
        <v>1.70</v>
      </c>
      <c r="K30" s="734">
        <v>1.40</v>
      </c>
      <c r="L30" s="734">
        <v>2.70</v>
      </c>
    </row>
    <row r="31" spans="1:12" ht="12.75" customHeight="1">
      <c r="A31" s="674" t="s">
        <v>636</v>
      </c>
      <c r="B31" s="674" t="s">
        <v>637</v>
      </c>
      <c r="C31" s="419" t="s">
        <v>619</v>
      </c>
      <c r="D31" s="419" t="s">
        <v>620</v>
      </c>
      <c r="E31" s="420">
        <v>1512</v>
      </c>
      <c r="F31" s="420">
        <v>1644</v>
      </c>
      <c r="G31" s="420">
        <v>1679</v>
      </c>
      <c r="H31" s="855">
        <v>1686</v>
      </c>
      <c r="I31" s="420">
        <v>1554</v>
      </c>
      <c r="J31" s="324">
        <v>1658</v>
      </c>
      <c r="K31" s="324">
        <v>1687</v>
      </c>
      <c r="L31" s="324">
        <v>1717</v>
      </c>
    </row>
    <row r="32" spans="1:12" ht="12.75" customHeight="1">
      <c r="A32" s="732" t="s">
        <v>451</v>
      </c>
      <c r="B32" s="732" t="s">
        <v>451</v>
      </c>
      <c r="C32" s="421" t="s">
        <v>300</v>
      </c>
      <c r="D32" s="421" t="s">
        <v>301</v>
      </c>
      <c r="E32" s="733">
        <v>2.80</v>
      </c>
      <c r="F32" s="733">
        <v>2.70</v>
      </c>
      <c r="G32" s="733">
        <v>3.60</v>
      </c>
      <c r="H32" s="856">
        <v>3.10</v>
      </c>
      <c r="I32" s="733">
        <v>2.80</v>
      </c>
      <c r="J32" s="734">
        <v>0.80</v>
      </c>
      <c r="K32" s="734">
        <v>0.50</v>
      </c>
      <c r="L32" s="734">
        <v>1.90</v>
      </c>
    </row>
    <row r="33" spans="1:12" ht="12.75" customHeight="1">
      <c r="A33" s="674" t="s">
        <v>654</v>
      </c>
      <c r="B33" s="674" t="s">
        <v>655</v>
      </c>
      <c r="C33" s="419" t="s">
        <v>619</v>
      </c>
      <c r="D33" s="419" t="s">
        <v>620</v>
      </c>
      <c r="E33" s="420">
        <v>1389</v>
      </c>
      <c r="F33" s="420">
        <v>1488</v>
      </c>
      <c r="G33" s="420">
        <v>1518</v>
      </c>
      <c r="H33" s="855">
        <v>1517</v>
      </c>
      <c r="I33" s="420">
        <v>1416</v>
      </c>
      <c r="J33" s="324" t="s">
        <v>386</v>
      </c>
      <c r="K33" s="324" t="s">
        <v>386</v>
      </c>
      <c r="L33" s="324" t="s">
        <v>386</v>
      </c>
    </row>
    <row r="34" spans="1:12" ht="12.75" customHeight="1">
      <c r="A34" s="732" t="s">
        <v>451</v>
      </c>
      <c r="B34" s="732" t="s">
        <v>451</v>
      </c>
      <c r="C34" s="421" t="s">
        <v>300</v>
      </c>
      <c r="D34" s="421" t="s">
        <v>301</v>
      </c>
      <c r="E34" s="733">
        <v>2.60</v>
      </c>
      <c r="F34" s="733">
        <v>2.60</v>
      </c>
      <c r="G34" s="733">
        <v>3.10</v>
      </c>
      <c r="H34" s="856">
        <v>2.50</v>
      </c>
      <c r="I34" s="733">
        <v>2</v>
      </c>
      <c r="J34" s="734" t="s">
        <v>386</v>
      </c>
      <c r="K34" s="734" t="s">
        <v>386</v>
      </c>
      <c r="L34" s="734" t="s">
        <v>386</v>
      </c>
    </row>
    <row r="35" spans="1:12" ht="12.75" customHeight="1">
      <c r="A35" s="732" t="s">
        <v>451</v>
      </c>
      <c r="B35" s="732" t="s">
        <v>451</v>
      </c>
      <c r="C35" s="421" t="s">
        <v>662</v>
      </c>
      <c r="D35" s="421" t="s">
        <v>622</v>
      </c>
      <c r="E35" s="733">
        <v>2.70</v>
      </c>
      <c r="F35" s="733">
        <v>2.90</v>
      </c>
      <c r="G35" s="733">
        <v>2.80</v>
      </c>
      <c r="H35" s="856">
        <v>2.80</v>
      </c>
      <c r="I35" s="733">
        <v>2</v>
      </c>
      <c r="J35" s="734" t="s">
        <v>386</v>
      </c>
      <c r="K35" s="734" t="s">
        <v>386</v>
      </c>
      <c r="L35" s="734" t="s">
        <v>386</v>
      </c>
    </row>
    <row r="36" spans="1:12" ht="12.75" customHeight="1">
      <c r="A36" s="732" t="s">
        <v>451</v>
      </c>
      <c r="B36" s="678" t="s">
        <v>451</v>
      </c>
      <c r="C36" s="421" t="s">
        <v>663</v>
      </c>
      <c r="D36" s="421" t="s">
        <v>664</v>
      </c>
      <c r="E36" s="733">
        <v>1</v>
      </c>
      <c r="F36" s="733">
        <v>0.60</v>
      </c>
      <c r="G36" s="733">
        <v>0.70</v>
      </c>
      <c r="H36" s="856">
        <v>0.50</v>
      </c>
      <c r="I36" s="733">
        <v>0.10</v>
      </c>
      <c r="J36" s="734" t="s">
        <v>386</v>
      </c>
      <c r="K36" s="734" t="s">
        <v>386</v>
      </c>
      <c r="L36" s="734" t="s">
        <v>386</v>
      </c>
    </row>
    <row r="37" spans="1:12" ht="12.75" customHeight="1" thickBot="1">
      <c r="A37" s="675" t="s">
        <v>656</v>
      </c>
      <c r="B37" s="675" t="s">
        <v>657</v>
      </c>
      <c r="C37" s="521" t="s">
        <v>619</v>
      </c>
      <c r="D37" s="521" t="s">
        <v>620</v>
      </c>
      <c r="E37" s="427">
        <v>122</v>
      </c>
      <c r="F37" s="427">
        <v>145</v>
      </c>
      <c r="G37" s="427">
        <v>148</v>
      </c>
      <c r="H37" s="859">
        <v>162</v>
      </c>
      <c r="I37" s="427">
        <v>125</v>
      </c>
      <c r="J37" s="330" t="s">
        <v>386</v>
      </c>
      <c r="K37" s="330" t="s">
        <v>386</v>
      </c>
      <c r="L37" s="330" t="s">
        <v>386</v>
      </c>
    </row>
    <row r="38" spans="1:12" ht="12.75" customHeight="1">
      <c r="A38" s="678" t="s">
        <v>451</v>
      </c>
      <c r="B38" s="678" t="s">
        <v>451</v>
      </c>
      <c r="C38" s="755"/>
      <c r="D38" s="755"/>
      <c r="E38" s="756"/>
      <c r="F38" s="756"/>
      <c r="G38" s="756"/>
      <c r="H38" s="756"/>
      <c r="I38" s="756"/>
      <c r="J38" s="756"/>
      <c r="K38" s="756"/>
      <c r="L38" s="756"/>
    </row>
    <row r="39" ht="12.75" customHeight="1"/>
    <row r="40" spans="1:2" ht="12.75" customHeight="1">
      <c r="A40" s="146" t="s">
        <v>36</v>
      </c>
      <c r="B40" s="146" t="s">
        <v>37</v>
      </c>
    </row>
    <row r="41" ht="12.75" customHeight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7" spans="3:7" ht="12.75" customHeight="1" hidden="1">
      <c r="C57" s="118"/>
      <c r="D57" s="118"/>
      <c r="E57" s="147"/>
      <c r="F57" s="147"/>
      <c r="G57" s="147"/>
    </row>
    <row r="58" spans="1:7" ht="12.75" customHeight="1" hidden="1">
      <c r="A58" s="148"/>
      <c r="B58" s="148"/>
      <c r="C58" s="149"/>
      <c r="D58" s="149"/>
      <c r="E58" s="150"/>
      <c r="F58" s="150"/>
      <c r="G58" s="150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 codeName="List49">
    <tabColor theme="6" tint="0.399980008602142"/>
  </sheetPr>
  <dimension ref="A1:N42"/>
  <sheetViews>
    <sheetView showGridLines="0" zoomScale="110" zoomScaleNormal="110" workbookViewId="0" topLeftCell="B1">
      <selection pane="topLeft" activeCell="J3" sqref="J3"/>
    </sheetView>
  </sheetViews>
  <sheetFormatPr defaultColWidth="0" defaultRowHeight="12.75" customHeight="1" zeroHeight="1"/>
  <cols>
    <col min="1" max="1" width="0" style="65" hidden="1" customWidth="1"/>
    <col min="2" max="2" width="28.5" style="65" customWidth="1"/>
    <col min="3" max="3" width="0" style="65" hidden="1" customWidth="1"/>
    <col min="4" max="4" width="11.6666666666667" style="65" customWidth="1"/>
    <col min="5" max="14" width="6.66666666666667" style="65" customWidth="1"/>
    <col min="15" max="15" width="5.83333333333333" style="65" customWidth="1"/>
    <col min="16" max="17" width="0" style="65" hidden="1"/>
    <col min="18" max="49" width="0" style="65" hidden="1"/>
    <col min="50" max="16384" width="0" style="65" hidden="1"/>
  </cols>
  <sheetData>
    <row r="1" spans="1:10" ht="12.75" customHeight="1">
      <c r="A1" s="3" t="s">
        <v>31</v>
      </c>
      <c r="B1" s="3" t="s">
        <v>30</v>
      </c>
      <c r="C1" s="135"/>
      <c r="D1" s="135"/>
      <c r="E1"/>
      <c r="F1"/>
      <c r="G1"/>
      <c r="H1"/>
      <c r="J1"/>
    </row>
    <row r="2" spans="1:4" ht="12.75" customHeight="1">
      <c r="A2" s="69"/>
      <c r="B2" s="69"/>
      <c r="C2" s="135"/>
      <c r="D2" s="135"/>
    </row>
    <row r="3" spans="1:8" ht="12.75" customHeight="1">
      <c r="A3" s="22" t="s">
        <v>76</v>
      </c>
      <c r="B3" s="22" t="s">
        <v>91</v>
      </c>
      <c r="C3" s="135"/>
      <c r="D3" s="135"/>
      <c r="E3"/>
      <c r="F3"/>
      <c r="G3"/>
      <c r="H3"/>
    </row>
    <row r="4" spans="1:4" ht="12.75" customHeight="1">
      <c r="A4" s="62" t="s">
        <v>159</v>
      </c>
      <c r="B4" s="62" t="s">
        <v>167</v>
      </c>
      <c r="C4" s="135"/>
      <c r="D4" s="135"/>
    </row>
    <row r="5" spans="2:14" ht="12.75" customHeight="1">
      <c r="B5" s="141"/>
      <c r="C5" s="141"/>
      <c r="D5" s="141"/>
      <c r="E5" s="142"/>
      <c r="F5" s="142"/>
      <c r="G5" s="142"/>
      <c r="H5" s="142"/>
      <c r="I5" s="142"/>
      <c r="J5" s="142"/>
      <c r="K5" s="142"/>
      <c r="L5" s="142"/>
      <c r="M5" s="142"/>
      <c r="N5" s="142"/>
    </row>
    <row r="6" spans="1:14" ht="1.5" customHeight="1" thickBot="1">
      <c r="A6" s="231"/>
      <c r="B6" s="232"/>
      <c r="C6" s="232"/>
      <c r="D6" s="232"/>
      <c r="E6" s="233"/>
      <c r="F6" s="233"/>
      <c r="G6" s="233"/>
      <c r="H6" s="233"/>
      <c r="I6" s="233"/>
      <c r="J6" s="233"/>
      <c r="K6" s="233"/>
      <c r="L6" s="233"/>
      <c r="M6" s="233"/>
      <c r="N6" s="233"/>
    </row>
    <row r="7" spans="1:14" ht="12.75" customHeight="1">
      <c r="A7" s="267"/>
      <c r="B7" s="267"/>
      <c r="C7" s="326"/>
      <c r="D7" s="326"/>
      <c r="E7" s="259" t="s">
        <v>418</v>
      </c>
      <c r="F7" s="259" t="s">
        <v>419</v>
      </c>
      <c r="G7" s="259" t="s">
        <v>420</v>
      </c>
      <c r="H7" s="259" t="s">
        <v>421</v>
      </c>
      <c r="I7" s="259" t="s">
        <v>422</v>
      </c>
      <c r="J7" s="259" t="s">
        <v>423</v>
      </c>
      <c r="K7" s="323" t="s">
        <v>424</v>
      </c>
      <c r="L7" s="323" t="s">
        <v>425</v>
      </c>
      <c r="M7" s="323" t="s">
        <v>616</v>
      </c>
      <c r="N7" s="323" t="s">
        <v>617</v>
      </c>
    </row>
    <row r="8" spans="1:14" ht="12.75" customHeight="1" hidden="1">
      <c r="A8" s="752"/>
      <c r="B8" s="752"/>
      <c r="C8" s="328"/>
      <c r="D8" s="328"/>
      <c r="E8" s="731"/>
      <c r="F8" s="731"/>
      <c r="G8" s="731"/>
      <c r="H8" s="731"/>
      <c r="I8" s="668"/>
      <c r="J8" s="668"/>
      <c r="K8" s="669" t="s">
        <v>426</v>
      </c>
      <c r="L8" s="669" t="s">
        <v>426</v>
      </c>
      <c r="M8" s="669" t="s">
        <v>541</v>
      </c>
      <c r="N8" s="669" t="s">
        <v>541</v>
      </c>
    </row>
    <row r="9" spans="1:14" ht="12.75" customHeight="1">
      <c r="A9" s="752"/>
      <c r="B9" s="752"/>
      <c r="C9" s="328"/>
      <c r="D9" s="328"/>
      <c r="E9" s="731"/>
      <c r="F9" s="731"/>
      <c r="G9" s="731"/>
      <c r="H9" s="731"/>
      <c r="I9" s="668"/>
      <c r="J9" s="668"/>
      <c r="K9" s="669" t="s">
        <v>427</v>
      </c>
      <c r="L9" s="669" t="s">
        <v>427</v>
      </c>
      <c r="M9" s="669" t="s">
        <v>542</v>
      </c>
      <c r="N9" s="669" t="s">
        <v>542</v>
      </c>
    </row>
    <row r="10" spans="1:14" ht="12.75" customHeight="1">
      <c r="A10" s="757" t="s">
        <v>661</v>
      </c>
      <c r="B10" s="674" t="s">
        <v>283</v>
      </c>
      <c r="C10" s="419" t="s">
        <v>471</v>
      </c>
      <c r="D10" s="419" t="s">
        <v>279</v>
      </c>
      <c r="E10" s="420">
        <v>5828</v>
      </c>
      <c r="F10" s="420">
        <v>6308</v>
      </c>
      <c r="G10" s="420">
        <v>7050</v>
      </c>
      <c r="H10" s="420">
        <v>7660</v>
      </c>
      <c r="I10" s="420">
        <v>8069</v>
      </c>
      <c r="J10" s="420">
        <v>8573</v>
      </c>
      <c r="K10" s="324">
        <v>8969</v>
      </c>
      <c r="L10" s="324">
        <v>9531</v>
      </c>
      <c r="M10" s="324">
        <v>10034</v>
      </c>
      <c r="N10" s="324">
        <v>10531</v>
      </c>
    </row>
    <row r="11" spans="1:14" ht="12.75" customHeight="1">
      <c r="A11" s="732" t="s">
        <v>451</v>
      </c>
      <c r="B11" s="732" t="s">
        <v>451</v>
      </c>
      <c r="C11" s="421" t="s">
        <v>300</v>
      </c>
      <c r="D11" s="421" t="s">
        <v>301</v>
      </c>
      <c r="E11" s="733">
        <v>-1</v>
      </c>
      <c r="F11" s="733">
        <v>8.1999999999999993</v>
      </c>
      <c r="G11" s="733">
        <v>11.80</v>
      </c>
      <c r="H11" s="733">
        <v>8.60</v>
      </c>
      <c r="I11" s="733">
        <v>5.30</v>
      </c>
      <c r="J11" s="733">
        <v>6.20</v>
      </c>
      <c r="K11" s="734">
        <v>4.5999999999999996</v>
      </c>
      <c r="L11" s="734">
        <v>6.30</v>
      </c>
      <c r="M11" s="734">
        <v>5.30</v>
      </c>
      <c r="N11" s="734">
        <v>5</v>
      </c>
    </row>
    <row r="12" spans="1:14" ht="12.75" customHeight="1">
      <c r="A12" s="674" t="s">
        <v>658</v>
      </c>
      <c r="B12" s="674" t="s">
        <v>659</v>
      </c>
      <c r="C12" s="419" t="s">
        <v>471</v>
      </c>
      <c r="D12" s="419" t="s">
        <v>279</v>
      </c>
      <c r="E12" s="420">
        <v>2745</v>
      </c>
      <c r="F12" s="420">
        <v>2980</v>
      </c>
      <c r="G12" s="420">
        <v>3424</v>
      </c>
      <c r="H12" s="420">
        <v>3621</v>
      </c>
      <c r="I12" s="420">
        <v>3829</v>
      </c>
      <c r="J12" s="420">
        <v>4050</v>
      </c>
      <c r="K12" s="324">
        <v>4268</v>
      </c>
      <c r="L12" s="324">
        <v>4508</v>
      </c>
      <c r="M12" s="324">
        <v>4728</v>
      </c>
      <c r="N12" s="324">
        <v>4944</v>
      </c>
    </row>
    <row r="13" spans="1:14" ht="12.75" customHeight="1">
      <c r="A13" s="732" t="s">
        <v>451</v>
      </c>
      <c r="B13" s="732" t="s">
        <v>451</v>
      </c>
      <c r="C13" s="421" t="s">
        <v>300</v>
      </c>
      <c r="D13" s="421" t="s">
        <v>301</v>
      </c>
      <c r="E13" s="733">
        <v>-3.60</v>
      </c>
      <c r="F13" s="733">
        <v>8.60</v>
      </c>
      <c r="G13" s="733">
        <v>14.90</v>
      </c>
      <c r="H13" s="733">
        <v>5.80</v>
      </c>
      <c r="I13" s="733">
        <v>5.80</v>
      </c>
      <c r="J13" s="733">
        <v>5.80</v>
      </c>
      <c r="K13" s="734">
        <v>5.40</v>
      </c>
      <c r="L13" s="734">
        <v>5.60</v>
      </c>
      <c r="M13" s="734">
        <v>4.9000000000000004</v>
      </c>
      <c r="N13" s="734">
        <v>4.5999999999999996</v>
      </c>
    </row>
    <row r="14" spans="1:14" ht="12.75" customHeight="1">
      <c r="A14" s="678" t="s">
        <v>623</v>
      </c>
      <c r="B14" s="678" t="s">
        <v>624</v>
      </c>
      <c r="C14" s="422" t="s">
        <v>471</v>
      </c>
      <c r="D14" s="422" t="s">
        <v>279</v>
      </c>
      <c r="E14" s="735">
        <v>1250</v>
      </c>
      <c r="F14" s="735">
        <v>1319</v>
      </c>
      <c r="G14" s="735">
        <v>1381</v>
      </c>
      <c r="H14" s="735">
        <v>1501</v>
      </c>
      <c r="I14" s="735">
        <v>1607</v>
      </c>
      <c r="J14" s="735">
        <v>1713</v>
      </c>
      <c r="K14" s="736">
        <v>1816</v>
      </c>
      <c r="L14" s="736">
        <v>1941</v>
      </c>
      <c r="M14" s="736">
        <v>2050</v>
      </c>
      <c r="N14" s="736">
        <v>2156</v>
      </c>
    </row>
    <row r="15" spans="1:14" ht="12.75" customHeight="1">
      <c r="A15" s="732" t="s">
        <v>451</v>
      </c>
      <c r="B15" s="732" t="s">
        <v>451</v>
      </c>
      <c r="C15" s="421" t="s">
        <v>300</v>
      </c>
      <c r="D15" s="421" t="s">
        <v>301</v>
      </c>
      <c r="E15" s="733">
        <v>9.50</v>
      </c>
      <c r="F15" s="733">
        <v>5.50</v>
      </c>
      <c r="G15" s="733">
        <v>4.80</v>
      </c>
      <c r="H15" s="733">
        <v>8.60</v>
      </c>
      <c r="I15" s="733">
        <v>7.10</v>
      </c>
      <c r="J15" s="733">
        <v>6.60</v>
      </c>
      <c r="K15" s="734">
        <v>6</v>
      </c>
      <c r="L15" s="734">
        <v>6.90</v>
      </c>
      <c r="M15" s="734">
        <v>5.60</v>
      </c>
      <c r="N15" s="734">
        <v>5.20</v>
      </c>
    </row>
    <row r="16" spans="1:14" ht="12.75" customHeight="1">
      <c r="A16" s="674" t="s">
        <v>625</v>
      </c>
      <c r="B16" s="674" t="s">
        <v>626</v>
      </c>
      <c r="C16" s="419" t="s">
        <v>471</v>
      </c>
      <c r="D16" s="419" t="s">
        <v>279</v>
      </c>
      <c r="E16" s="420">
        <v>1441</v>
      </c>
      <c r="F16" s="420">
        <v>1774</v>
      </c>
      <c r="G16" s="420">
        <v>2188</v>
      </c>
      <c r="H16" s="420">
        <v>2161</v>
      </c>
      <c r="I16" s="420">
        <v>2118</v>
      </c>
      <c r="J16" s="420">
        <v>2313</v>
      </c>
      <c r="K16" s="324">
        <v>2445</v>
      </c>
      <c r="L16" s="324">
        <v>2627</v>
      </c>
      <c r="M16" s="324">
        <v>2784</v>
      </c>
      <c r="N16" s="324">
        <v>2958</v>
      </c>
    </row>
    <row r="17" spans="1:14" ht="12.75" customHeight="1">
      <c r="A17" s="732" t="s">
        <v>451</v>
      </c>
      <c r="B17" s="732" t="s">
        <v>451</v>
      </c>
      <c r="C17" s="421" t="s">
        <v>300</v>
      </c>
      <c r="D17" s="421" t="s">
        <v>301</v>
      </c>
      <c r="E17" s="733">
        <v>-6.50</v>
      </c>
      <c r="F17" s="733">
        <v>23.10</v>
      </c>
      <c r="G17" s="733">
        <v>23.30</v>
      </c>
      <c r="H17" s="733">
        <v>-1.20</v>
      </c>
      <c r="I17" s="733">
        <v>-2</v>
      </c>
      <c r="J17" s="733">
        <v>9.1999999999999993</v>
      </c>
      <c r="K17" s="734">
        <v>5.70</v>
      </c>
      <c r="L17" s="734">
        <v>7.40</v>
      </c>
      <c r="M17" s="734">
        <v>6</v>
      </c>
      <c r="N17" s="734">
        <v>6.20</v>
      </c>
    </row>
    <row r="18" spans="1:14" ht="12.75" customHeight="1">
      <c r="A18" s="737" t="s">
        <v>627</v>
      </c>
      <c r="B18" s="740" t="s">
        <v>291</v>
      </c>
      <c r="C18" s="422" t="s">
        <v>471</v>
      </c>
      <c r="D18" s="422" t="s">
        <v>279</v>
      </c>
      <c r="E18" s="738">
        <v>1488</v>
      </c>
      <c r="F18" s="738">
        <v>1655</v>
      </c>
      <c r="G18" s="738">
        <v>1952</v>
      </c>
      <c r="H18" s="738">
        <v>2140</v>
      </c>
      <c r="I18" s="738">
        <v>2148</v>
      </c>
      <c r="J18" s="738">
        <v>2287</v>
      </c>
      <c r="K18" s="739">
        <v>2480</v>
      </c>
      <c r="L18" s="739">
        <v>2634</v>
      </c>
      <c r="M18" s="739">
        <v>2788</v>
      </c>
      <c r="N18" s="739">
        <v>2958</v>
      </c>
    </row>
    <row r="19" spans="1:14" ht="12.75" customHeight="1">
      <c r="A19" s="732" t="s">
        <v>451</v>
      </c>
      <c r="B19" s="732" t="s">
        <v>451</v>
      </c>
      <c r="C19" s="421" t="s">
        <v>300</v>
      </c>
      <c r="D19" s="421" t="s">
        <v>301</v>
      </c>
      <c r="E19" s="733">
        <v>-1.90</v>
      </c>
      <c r="F19" s="733">
        <v>11.20</v>
      </c>
      <c r="G19" s="733">
        <v>17.90</v>
      </c>
      <c r="H19" s="733">
        <v>9.60</v>
      </c>
      <c r="I19" s="733">
        <v>0.40</v>
      </c>
      <c r="J19" s="733">
        <v>6.50</v>
      </c>
      <c r="K19" s="734">
        <v>8.50</v>
      </c>
      <c r="L19" s="734">
        <v>6.20</v>
      </c>
      <c r="M19" s="734">
        <v>5.80</v>
      </c>
      <c r="N19" s="734">
        <v>6.10</v>
      </c>
    </row>
    <row r="20" spans="1:14" ht="12.75" customHeight="1">
      <c r="A20" s="740" t="s">
        <v>628</v>
      </c>
      <c r="B20" s="740" t="s">
        <v>629</v>
      </c>
      <c r="C20" s="422" t="s">
        <v>471</v>
      </c>
      <c r="D20" s="422" t="s">
        <v>279</v>
      </c>
      <c r="E20" s="738">
        <v>-47</v>
      </c>
      <c r="F20" s="738">
        <v>119</v>
      </c>
      <c r="G20" s="738">
        <v>236</v>
      </c>
      <c r="H20" s="738">
        <v>21</v>
      </c>
      <c r="I20" s="738">
        <v>-30</v>
      </c>
      <c r="J20" s="738">
        <v>26</v>
      </c>
      <c r="K20" s="742">
        <v>-35</v>
      </c>
      <c r="L20" s="742">
        <v>-7</v>
      </c>
      <c r="M20" s="742">
        <v>-4</v>
      </c>
      <c r="N20" s="742">
        <v>0</v>
      </c>
    </row>
    <row r="21" spans="1:14" ht="12.75" customHeight="1">
      <c r="A21" s="674" t="s">
        <v>648</v>
      </c>
      <c r="B21" s="674" t="s">
        <v>665</v>
      </c>
      <c r="C21" s="419" t="s">
        <v>471</v>
      </c>
      <c r="D21" s="419" t="s">
        <v>279</v>
      </c>
      <c r="E21" s="420">
        <v>393</v>
      </c>
      <c r="F21" s="420">
        <v>235</v>
      </c>
      <c r="G21" s="420">
        <v>57</v>
      </c>
      <c r="H21" s="420">
        <v>376</v>
      </c>
      <c r="I21" s="420">
        <v>515</v>
      </c>
      <c r="J21" s="420">
        <v>498</v>
      </c>
      <c r="K21" s="329">
        <v>439</v>
      </c>
      <c r="L21" s="329">
        <v>454</v>
      </c>
      <c r="M21" s="329">
        <v>471</v>
      </c>
      <c r="N21" s="329">
        <v>472</v>
      </c>
    </row>
    <row r="22" spans="1:14" ht="12.75" customHeight="1">
      <c r="A22" s="740" t="s">
        <v>630</v>
      </c>
      <c r="B22" s="740" t="s">
        <v>631</v>
      </c>
      <c r="C22" s="422" t="s">
        <v>471</v>
      </c>
      <c r="D22" s="422" t="s">
        <v>279</v>
      </c>
      <c r="E22" s="738">
        <v>3949</v>
      </c>
      <c r="F22" s="738">
        <v>4450</v>
      </c>
      <c r="G22" s="738">
        <v>5105</v>
      </c>
      <c r="H22" s="738">
        <v>5239</v>
      </c>
      <c r="I22" s="738">
        <v>5580</v>
      </c>
      <c r="J22" s="738">
        <v>5729</v>
      </c>
      <c r="K22" s="739">
        <v>6058</v>
      </c>
      <c r="L22" s="739">
        <v>6442</v>
      </c>
      <c r="M22" s="739">
        <v>6791</v>
      </c>
      <c r="N22" s="739">
        <v>7119</v>
      </c>
    </row>
    <row r="23" spans="1:14" ht="12.75" customHeight="1">
      <c r="A23" s="732" t="s">
        <v>451</v>
      </c>
      <c r="B23" s="732" t="s">
        <v>451</v>
      </c>
      <c r="C23" s="421" t="s">
        <v>300</v>
      </c>
      <c r="D23" s="421" t="s">
        <v>301</v>
      </c>
      <c r="E23" s="733">
        <v>-7</v>
      </c>
      <c r="F23" s="733">
        <v>12.70</v>
      </c>
      <c r="G23" s="733">
        <v>14.70</v>
      </c>
      <c r="H23" s="733">
        <v>2.60</v>
      </c>
      <c r="I23" s="733">
        <v>6.50</v>
      </c>
      <c r="J23" s="733">
        <v>2.70</v>
      </c>
      <c r="K23" s="734">
        <v>5.70</v>
      </c>
      <c r="L23" s="734">
        <v>6.30</v>
      </c>
      <c r="M23" s="734">
        <v>5.40</v>
      </c>
      <c r="N23" s="734">
        <v>4.80</v>
      </c>
    </row>
    <row r="24" spans="1:14" ht="12.75" customHeight="1">
      <c r="A24" s="740" t="s">
        <v>632</v>
      </c>
      <c r="B24" s="740" t="s">
        <v>633</v>
      </c>
      <c r="C24" s="422" t="s">
        <v>471</v>
      </c>
      <c r="D24" s="422" t="s">
        <v>279</v>
      </c>
      <c r="E24" s="738">
        <v>3556</v>
      </c>
      <c r="F24" s="738">
        <v>4215</v>
      </c>
      <c r="G24" s="738">
        <v>5048</v>
      </c>
      <c r="H24" s="738">
        <v>4863</v>
      </c>
      <c r="I24" s="738">
        <v>5065</v>
      </c>
      <c r="J24" s="738">
        <v>5231</v>
      </c>
      <c r="K24" s="739">
        <v>5618</v>
      </c>
      <c r="L24" s="739">
        <v>5987</v>
      </c>
      <c r="M24" s="739">
        <v>6320</v>
      </c>
      <c r="N24" s="739">
        <v>6647</v>
      </c>
    </row>
    <row r="25" spans="1:14" ht="12.75" customHeight="1">
      <c r="A25" s="732" t="s">
        <v>451</v>
      </c>
      <c r="B25" s="732" t="s">
        <v>451</v>
      </c>
      <c r="C25" s="421" t="s">
        <v>300</v>
      </c>
      <c r="D25" s="421" t="s">
        <v>301</v>
      </c>
      <c r="E25" s="733">
        <v>-8.50</v>
      </c>
      <c r="F25" s="733">
        <v>18.50</v>
      </c>
      <c r="G25" s="733">
        <v>19.70</v>
      </c>
      <c r="H25" s="733">
        <v>-3.70</v>
      </c>
      <c r="I25" s="733">
        <v>4.0999999999999996</v>
      </c>
      <c r="J25" s="733">
        <v>3.30</v>
      </c>
      <c r="K25" s="734">
        <v>7.40</v>
      </c>
      <c r="L25" s="734">
        <v>6.60</v>
      </c>
      <c r="M25" s="734">
        <v>5.60</v>
      </c>
      <c r="N25" s="734">
        <v>5.20</v>
      </c>
    </row>
    <row r="26" spans="1:14" ht="12.75" customHeight="1">
      <c r="A26" s="674" t="s">
        <v>666</v>
      </c>
      <c r="B26" s="674" t="s">
        <v>667</v>
      </c>
      <c r="C26" s="419" t="s">
        <v>471</v>
      </c>
      <c r="D26" s="419" t="s">
        <v>279</v>
      </c>
      <c r="E26" s="420">
        <v>5528</v>
      </c>
      <c r="F26" s="420">
        <v>6123</v>
      </c>
      <c r="G26" s="420">
        <v>6779</v>
      </c>
      <c r="H26" s="420">
        <v>7401</v>
      </c>
      <c r="I26" s="420">
        <v>7848</v>
      </c>
      <c r="J26" s="420">
        <v>8354</v>
      </c>
      <c r="K26" s="324">
        <v>8670</v>
      </c>
      <c r="L26" s="324">
        <v>9223</v>
      </c>
      <c r="M26" s="324">
        <v>9716</v>
      </c>
      <c r="N26" s="324">
        <v>10205</v>
      </c>
    </row>
    <row r="27" spans="1:14" ht="12.75" customHeight="1">
      <c r="A27" s="732" t="s">
        <v>451</v>
      </c>
      <c r="B27" s="732" t="s">
        <v>451</v>
      </c>
      <c r="C27" s="421" t="s">
        <v>300</v>
      </c>
      <c r="D27" s="421" t="s">
        <v>301</v>
      </c>
      <c r="E27" s="733">
        <v>0</v>
      </c>
      <c r="F27" s="733">
        <v>10.80</v>
      </c>
      <c r="G27" s="733">
        <v>10.70</v>
      </c>
      <c r="H27" s="733">
        <v>9.1999999999999993</v>
      </c>
      <c r="I27" s="733">
        <v>6</v>
      </c>
      <c r="J27" s="733">
        <v>6.40</v>
      </c>
      <c r="K27" s="734">
        <v>3.80</v>
      </c>
      <c r="L27" s="734">
        <v>6.40</v>
      </c>
      <c r="M27" s="734">
        <v>5.30</v>
      </c>
      <c r="N27" s="734">
        <v>5</v>
      </c>
    </row>
    <row r="28" spans="1:14" ht="12.75" customHeight="1" thickBot="1">
      <c r="A28" s="675" t="s">
        <v>668</v>
      </c>
      <c r="B28" s="675" t="s">
        <v>669</v>
      </c>
      <c r="C28" s="521" t="s">
        <v>471</v>
      </c>
      <c r="D28" s="521" t="s">
        <v>279</v>
      </c>
      <c r="E28" s="427">
        <v>-301</v>
      </c>
      <c r="F28" s="427">
        <v>-185</v>
      </c>
      <c r="G28" s="427">
        <v>-270</v>
      </c>
      <c r="H28" s="427">
        <v>-258</v>
      </c>
      <c r="I28" s="427">
        <v>-221</v>
      </c>
      <c r="J28" s="427">
        <v>-219</v>
      </c>
      <c r="K28" s="331">
        <v>-298</v>
      </c>
      <c r="L28" s="331">
        <v>-308</v>
      </c>
      <c r="M28" s="331">
        <v>-318</v>
      </c>
      <c r="N28" s="331">
        <v>-325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5:9" ht="12.75" customHeight="1" hidden="1">
      <c r="E42" s="143"/>
      <c r="F42" s="143"/>
      <c r="G42" s="143"/>
      <c r="H42" s="143"/>
      <c r="I42" s="143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 codeName="List50">
    <tabColor theme="6" tint="0.399980008602142"/>
  </sheetPr>
  <dimension ref="A1:L56"/>
  <sheetViews>
    <sheetView showGridLines="0" zoomScale="130" zoomScaleNormal="130" workbookViewId="0" topLeftCell="B1">
      <selection pane="topLeft" activeCell="H3" sqref="H3"/>
    </sheetView>
  </sheetViews>
  <sheetFormatPr defaultColWidth="0" defaultRowHeight="12.75" customHeight="1" zeroHeight="1"/>
  <cols>
    <col min="1" max="1" width="0" style="65" hidden="1" customWidth="1"/>
    <col min="2" max="2" width="28.5" style="65" customWidth="1"/>
    <col min="3" max="3" width="0" style="123" hidden="1" customWidth="1"/>
    <col min="4" max="4" width="11.6666666666667" style="134" customWidth="1"/>
    <col min="5" max="12" width="8.33333333333333" style="65" customWidth="1"/>
    <col min="13" max="13" width="7.33333333333333" style="65" customWidth="1"/>
    <col min="14" max="16384" width="0" style="65" hidden="1"/>
  </cols>
  <sheetData>
    <row r="1" spans="1:10" ht="12.75" customHeight="1">
      <c r="A1" s="3" t="s">
        <v>31</v>
      </c>
      <c r="B1" s="3" t="s">
        <v>30</v>
      </c>
      <c r="E1"/>
      <c r="F1"/>
      <c r="G1"/>
      <c r="H1"/>
      <c r="J1"/>
    </row>
    <row r="2" spans="1:2" ht="12.75" customHeight="1">
      <c r="A2" s="69"/>
      <c r="B2" s="69"/>
    </row>
    <row r="3" spans="1:8" ht="12.75" customHeight="1">
      <c r="A3" s="22" t="s">
        <v>77</v>
      </c>
      <c r="B3" s="22" t="s">
        <v>92</v>
      </c>
      <c r="E3"/>
      <c r="F3"/>
      <c r="G3"/>
      <c r="H3"/>
    </row>
    <row r="4" spans="1:4" ht="12.75" customHeight="1">
      <c r="A4" s="62" t="s">
        <v>159</v>
      </c>
      <c r="B4" s="62" t="s">
        <v>167</v>
      </c>
      <c r="C4" s="126"/>
      <c r="D4" s="136"/>
    </row>
    <row r="5" spans="3:4" ht="12.75" customHeight="1">
      <c r="C5" s="126"/>
      <c r="D5" s="136"/>
    </row>
    <row r="6" spans="1:12" ht="1.5" customHeight="1" thickBot="1">
      <c r="A6" s="234"/>
      <c r="B6" s="235"/>
      <c r="C6" s="236"/>
      <c r="D6" s="237"/>
      <c r="E6" s="234"/>
      <c r="F6" s="234"/>
      <c r="G6" s="234"/>
      <c r="H6" s="234"/>
      <c r="I6" s="234"/>
      <c r="J6" s="234"/>
      <c r="K6" s="234"/>
      <c r="L6" s="234"/>
    </row>
    <row r="7" spans="1:12" ht="12.75" customHeight="1">
      <c r="A7" s="267"/>
      <c r="B7" s="267"/>
      <c r="C7" s="332"/>
      <c r="D7" s="326"/>
      <c r="E7" s="266">
        <v>2025</v>
      </c>
      <c r="F7" s="266"/>
      <c r="G7" s="266"/>
      <c r="H7" s="230"/>
      <c r="I7" s="577">
        <v>2026</v>
      </c>
      <c r="J7" s="310"/>
      <c r="K7" s="310"/>
      <c r="L7" s="310"/>
    </row>
    <row r="8" spans="1:12" ht="12.75" customHeight="1">
      <c r="A8" s="730"/>
      <c r="B8" s="730"/>
      <c r="C8" s="333"/>
      <c r="D8" s="327"/>
      <c r="E8" s="666" t="s">
        <v>452</v>
      </c>
      <c r="F8" s="666" t="s">
        <v>453</v>
      </c>
      <c r="G8" s="666" t="s">
        <v>454</v>
      </c>
      <c r="H8" s="238" t="s">
        <v>455</v>
      </c>
      <c r="I8" s="578" t="s">
        <v>452</v>
      </c>
      <c r="J8" s="667" t="s">
        <v>453</v>
      </c>
      <c r="K8" s="667" t="s">
        <v>454</v>
      </c>
      <c r="L8" s="667" t="s">
        <v>455</v>
      </c>
    </row>
    <row r="9" spans="1:12" ht="12.75" customHeight="1" hidden="1">
      <c r="A9" s="752"/>
      <c r="B9" s="752"/>
      <c r="C9" s="334"/>
      <c r="D9" s="335"/>
      <c r="E9" s="668"/>
      <c r="F9" s="668"/>
      <c r="G9" s="668"/>
      <c r="H9" s="860"/>
      <c r="I9" s="668"/>
      <c r="J9" s="669" t="s">
        <v>456</v>
      </c>
      <c r="K9" s="669" t="s">
        <v>426</v>
      </c>
      <c r="L9" s="669" t="s">
        <v>426</v>
      </c>
    </row>
    <row r="10" spans="1:12" ht="12.75" customHeight="1">
      <c r="A10" s="752"/>
      <c r="B10" s="752"/>
      <c r="C10" s="334"/>
      <c r="D10" s="335"/>
      <c r="E10" s="668"/>
      <c r="F10" s="668"/>
      <c r="G10" s="668"/>
      <c r="H10" s="239"/>
      <c r="I10" s="668"/>
      <c r="J10" s="669" t="s">
        <v>457</v>
      </c>
      <c r="K10" s="669" t="s">
        <v>427</v>
      </c>
      <c r="L10" s="669" t="s">
        <v>427</v>
      </c>
    </row>
    <row r="11" spans="1:12" ht="12.75" customHeight="1">
      <c r="A11" s="751" t="s">
        <v>661</v>
      </c>
      <c r="B11" s="674" t="s">
        <v>283</v>
      </c>
      <c r="C11" s="429" t="s">
        <v>471</v>
      </c>
      <c r="D11" s="419" t="s">
        <v>670</v>
      </c>
      <c r="E11" s="428">
        <v>1964</v>
      </c>
      <c r="F11" s="420">
        <v>2154</v>
      </c>
      <c r="G11" s="420">
        <v>2202</v>
      </c>
      <c r="H11" s="855">
        <v>2254</v>
      </c>
      <c r="I11" s="428">
        <v>2065</v>
      </c>
      <c r="J11" s="324">
        <v>2240</v>
      </c>
      <c r="K11" s="324">
        <v>2284</v>
      </c>
      <c r="L11" s="324">
        <v>2380</v>
      </c>
    </row>
    <row r="12" spans="1:12" ht="12.75" customHeight="1">
      <c r="A12" s="732" t="s">
        <v>451</v>
      </c>
      <c r="B12" s="732" t="s">
        <v>451</v>
      </c>
      <c r="C12" s="430" t="s">
        <v>300</v>
      </c>
      <c r="D12" s="421" t="s">
        <v>301</v>
      </c>
      <c r="E12" s="431">
        <v>5.60</v>
      </c>
      <c r="F12" s="733">
        <v>6.10</v>
      </c>
      <c r="G12" s="733">
        <v>6.70</v>
      </c>
      <c r="H12" s="861">
        <v>6.50</v>
      </c>
      <c r="I12" s="431">
        <v>5.0999999999999996</v>
      </c>
      <c r="J12" s="734">
        <v>4</v>
      </c>
      <c r="K12" s="734">
        <v>3.80</v>
      </c>
      <c r="L12" s="734">
        <v>5.60</v>
      </c>
    </row>
    <row r="13" spans="1:12" ht="12.75" customHeight="1">
      <c r="A13" s="674" t="s">
        <v>658</v>
      </c>
      <c r="B13" s="674" t="s">
        <v>659</v>
      </c>
      <c r="C13" s="429" t="s">
        <v>471</v>
      </c>
      <c r="D13" s="419" t="s">
        <v>670</v>
      </c>
      <c r="E13" s="428">
        <v>952</v>
      </c>
      <c r="F13" s="420">
        <v>1021</v>
      </c>
      <c r="G13" s="420">
        <v>1026</v>
      </c>
      <c r="H13" s="862">
        <v>1052</v>
      </c>
      <c r="I13" s="428">
        <v>1006</v>
      </c>
      <c r="J13" s="324">
        <v>1073</v>
      </c>
      <c r="K13" s="324">
        <v>1077</v>
      </c>
      <c r="L13" s="324">
        <v>1113</v>
      </c>
    </row>
    <row r="14" spans="1:12" ht="12.75" customHeight="1">
      <c r="A14" s="732" t="s">
        <v>451</v>
      </c>
      <c r="B14" s="732" t="s">
        <v>451</v>
      </c>
      <c r="C14" s="430" t="s">
        <v>300</v>
      </c>
      <c r="D14" s="421" t="s">
        <v>301</v>
      </c>
      <c r="E14" s="431">
        <v>5.20</v>
      </c>
      <c r="F14" s="733">
        <v>6.40</v>
      </c>
      <c r="G14" s="733">
        <v>5.80</v>
      </c>
      <c r="H14" s="861">
        <v>5.60</v>
      </c>
      <c r="I14" s="431">
        <v>5.60</v>
      </c>
      <c r="J14" s="734">
        <v>5.0999999999999996</v>
      </c>
      <c r="K14" s="734">
        <v>5</v>
      </c>
      <c r="L14" s="734">
        <v>5.80</v>
      </c>
    </row>
    <row r="15" spans="1:12" ht="12.75" customHeight="1">
      <c r="A15" s="678" t="s">
        <v>623</v>
      </c>
      <c r="B15" s="678" t="s">
        <v>624</v>
      </c>
      <c r="C15" s="432" t="s">
        <v>471</v>
      </c>
      <c r="D15" s="422" t="s">
        <v>670</v>
      </c>
      <c r="E15" s="433">
        <v>379</v>
      </c>
      <c r="F15" s="735">
        <v>411</v>
      </c>
      <c r="G15" s="735">
        <v>417</v>
      </c>
      <c r="H15" s="863">
        <v>505</v>
      </c>
      <c r="I15" s="433">
        <v>397</v>
      </c>
      <c r="J15" s="736">
        <v>437</v>
      </c>
      <c r="K15" s="736">
        <v>443</v>
      </c>
      <c r="L15" s="736">
        <v>538</v>
      </c>
    </row>
    <row r="16" spans="1:12" ht="12.75" customHeight="1">
      <c r="A16" s="732" t="s">
        <v>451</v>
      </c>
      <c r="B16" s="732" t="s">
        <v>451</v>
      </c>
      <c r="C16" s="430" t="s">
        <v>300</v>
      </c>
      <c r="D16" s="421" t="s">
        <v>301</v>
      </c>
      <c r="E16" s="431">
        <v>4.50</v>
      </c>
      <c r="F16" s="733">
        <v>6.90</v>
      </c>
      <c r="G16" s="733">
        <v>6.70</v>
      </c>
      <c r="H16" s="861">
        <v>7.80</v>
      </c>
      <c r="I16" s="431">
        <v>4.80</v>
      </c>
      <c r="J16" s="734">
        <v>6.30</v>
      </c>
      <c r="K16" s="734">
        <v>6.20</v>
      </c>
      <c r="L16" s="734">
        <v>6.60</v>
      </c>
    </row>
    <row r="17" spans="1:12" ht="12.75" customHeight="1">
      <c r="A17" s="674" t="s">
        <v>625</v>
      </c>
      <c r="B17" s="674" t="s">
        <v>626</v>
      </c>
      <c r="C17" s="429" t="s">
        <v>471</v>
      </c>
      <c r="D17" s="419" t="s">
        <v>670</v>
      </c>
      <c r="E17" s="428">
        <v>471</v>
      </c>
      <c r="F17" s="420">
        <v>592</v>
      </c>
      <c r="G17" s="420">
        <v>659</v>
      </c>
      <c r="H17" s="862">
        <v>591</v>
      </c>
      <c r="I17" s="428">
        <v>515</v>
      </c>
      <c r="J17" s="324">
        <v>615</v>
      </c>
      <c r="K17" s="324">
        <v>681</v>
      </c>
      <c r="L17" s="324">
        <v>634</v>
      </c>
    </row>
    <row r="18" spans="1:12" ht="12.75" customHeight="1">
      <c r="A18" s="732" t="s">
        <v>451</v>
      </c>
      <c r="B18" s="732" t="s">
        <v>451</v>
      </c>
      <c r="C18" s="430" t="s">
        <v>300</v>
      </c>
      <c r="D18" s="421" t="s">
        <v>301</v>
      </c>
      <c r="E18" s="431">
        <v>9.40</v>
      </c>
      <c r="F18" s="733">
        <v>10.90</v>
      </c>
      <c r="G18" s="733">
        <v>8.90</v>
      </c>
      <c r="H18" s="861">
        <v>7.80</v>
      </c>
      <c r="I18" s="431">
        <v>9.50</v>
      </c>
      <c r="J18" s="734">
        <v>3.80</v>
      </c>
      <c r="K18" s="734">
        <v>3.30</v>
      </c>
      <c r="L18" s="734">
        <v>7.30</v>
      </c>
    </row>
    <row r="19" spans="1:12" ht="12.75" customHeight="1">
      <c r="A19" s="737" t="s">
        <v>627</v>
      </c>
      <c r="B19" s="740" t="s">
        <v>291</v>
      </c>
      <c r="C19" s="432" t="s">
        <v>471</v>
      </c>
      <c r="D19" s="422" t="s">
        <v>670</v>
      </c>
      <c r="E19" s="434">
        <v>473</v>
      </c>
      <c r="F19" s="738">
        <v>554</v>
      </c>
      <c r="G19" s="738">
        <v>598</v>
      </c>
      <c r="H19" s="864">
        <v>662</v>
      </c>
      <c r="I19" s="434">
        <v>520</v>
      </c>
      <c r="J19" s="739">
        <v>607</v>
      </c>
      <c r="K19" s="739">
        <v>640</v>
      </c>
      <c r="L19" s="739">
        <v>713</v>
      </c>
    </row>
    <row r="20" spans="1:12" ht="12.75" customHeight="1">
      <c r="A20" s="754" t="s">
        <v>451</v>
      </c>
      <c r="B20" s="754" t="s">
        <v>451</v>
      </c>
      <c r="C20" s="430" t="s">
        <v>300</v>
      </c>
      <c r="D20" s="421" t="s">
        <v>301</v>
      </c>
      <c r="E20" s="431">
        <v>3.70</v>
      </c>
      <c r="F20" s="733">
        <v>3.90</v>
      </c>
      <c r="G20" s="733">
        <v>7.50</v>
      </c>
      <c r="H20" s="861">
        <v>9.90</v>
      </c>
      <c r="I20" s="431">
        <v>10</v>
      </c>
      <c r="J20" s="734">
        <v>9.60</v>
      </c>
      <c r="K20" s="734">
        <v>7.10</v>
      </c>
      <c r="L20" s="734">
        <v>7.60</v>
      </c>
    </row>
    <row r="21" spans="1:12" ht="12.75" customHeight="1">
      <c r="A21" s="740" t="s">
        <v>628</v>
      </c>
      <c r="B21" s="740" t="s">
        <v>629</v>
      </c>
      <c r="C21" s="432" t="s">
        <v>471</v>
      </c>
      <c r="D21" s="422" t="s">
        <v>670</v>
      </c>
      <c r="E21" s="434">
        <v>-3</v>
      </c>
      <c r="F21" s="738">
        <v>39</v>
      </c>
      <c r="G21" s="738">
        <v>61</v>
      </c>
      <c r="H21" s="864">
        <v>-71</v>
      </c>
      <c r="I21" s="434">
        <v>-5</v>
      </c>
      <c r="J21" s="739">
        <v>8</v>
      </c>
      <c r="K21" s="739">
        <v>40</v>
      </c>
      <c r="L21" s="739">
        <v>-78</v>
      </c>
    </row>
    <row r="22" spans="1:12" ht="12.75" customHeight="1">
      <c r="A22" s="674" t="s">
        <v>648</v>
      </c>
      <c r="B22" s="674" t="s">
        <v>665</v>
      </c>
      <c r="C22" s="429" t="s">
        <v>471</v>
      </c>
      <c r="D22" s="419" t="s">
        <v>670</v>
      </c>
      <c r="E22" s="428">
        <v>162</v>
      </c>
      <c r="F22" s="420">
        <v>130</v>
      </c>
      <c r="G22" s="420">
        <v>100</v>
      </c>
      <c r="H22" s="862">
        <v>106</v>
      </c>
      <c r="I22" s="428">
        <v>146</v>
      </c>
      <c r="J22" s="324">
        <v>115</v>
      </c>
      <c r="K22" s="324">
        <v>84</v>
      </c>
      <c r="L22" s="324">
        <v>94</v>
      </c>
    </row>
    <row r="23" spans="1:12" ht="12.75" customHeight="1">
      <c r="A23" s="740" t="s">
        <v>630</v>
      </c>
      <c r="B23" s="740" t="s">
        <v>631</v>
      </c>
      <c r="C23" s="432" t="s">
        <v>471</v>
      </c>
      <c r="D23" s="422" t="s">
        <v>670</v>
      </c>
      <c r="E23" s="434">
        <v>1445</v>
      </c>
      <c r="F23" s="738">
        <v>1451</v>
      </c>
      <c r="G23" s="738">
        <v>1389</v>
      </c>
      <c r="H23" s="864">
        <v>1443</v>
      </c>
      <c r="I23" s="434">
        <v>1483</v>
      </c>
      <c r="J23" s="739">
        <v>1553</v>
      </c>
      <c r="K23" s="739">
        <v>1468</v>
      </c>
      <c r="L23" s="739">
        <v>1554</v>
      </c>
    </row>
    <row r="24" spans="1:12" ht="12.75" customHeight="1">
      <c r="A24" s="754" t="s">
        <v>451</v>
      </c>
      <c r="B24" s="754" t="s">
        <v>451</v>
      </c>
      <c r="C24" s="430" t="s">
        <v>300</v>
      </c>
      <c r="D24" s="421" t="s">
        <v>301</v>
      </c>
      <c r="E24" s="431">
        <v>6.60</v>
      </c>
      <c r="F24" s="733">
        <v>3</v>
      </c>
      <c r="G24" s="733">
        <v>1.50</v>
      </c>
      <c r="H24" s="861">
        <v>-0.20</v>
      </c>
      <c r="I24" s="431">
        <v>2.60</v>
      </c>
      <c r="J24" s="734">
        <v>7.10</v>
      </c>
      <c r="K24" s="734">
        <v>5.70</v>
      </c>
      <c r="L24" s="734">
        <v>7.70</v>
      </c>
    </row>
    <row r="25" spans="1:12" ht="12.75" customHeight="1">
      <c r="A25" s="740" t="s">
        <v>632</v>
      </c>
      <c r="B25" s="740" t="s">
        <v>633</v>
      </c>
      <c r="C25" s="432" t="s">
        <v>471</v>
      </c>
      <c r="D25" s="422" t="s">
        <v>670</v>
      </c>
      <c r="E25" s="434">
        <v>1283</v>
      </c>
      <c r="F25" s="738">
        <v>1321</v>
      </c>
      <c r="G25" s="738">
        <v>1289</v>
      </c>
      <c r="H25" s="864">
        <v>1337</v>
      </c>
      <c r="I25" s="434">
        <v>1337</v>
      </c>
      <c r="J25" s="739">
        <v>1438</v>
      </c>
      <c r="K25" s="739">
        <v>1384</v>
      </c>
      <c r="L25" s="739">
        <v>1460</v>
      </c>
    </row>
    <row r="26" spans="1:12" ht="12.75" customHeight="1" thickBot="1">
      <c r="A26" s="435" t="s">
        <v>451</v>
      </c>
      <c r="B26" s="435" t="s">
        <v>451</v>
      </c>
      <c r="C26" s="436" t="s">
        <v>300</v>
      </c>
      <c r="D26" s="437" t="s">
        <v>301</v>
      </c>
      <c r="E26" s="438">
        <v>7.50</v>
      </c>
      <c r="F26" s="439">
        <v>5.0999999999999996</v>
      </c>
      <c r="G26" s="439">
        <v>1.60</v>
      </c>
      <c r="H26" s="865">
        <v>-0.50</v>
      </c>
      <c r="I26" s="438">
        <v>4.20</v>
      </c>
      <c r="J26" s="336">
        <v>8.8000000000000007</v>
      </c>
      <c r="K26" s="336">
        <v>7.30</v>
      </c>
      <c r="L26" s="336">
        <v>9.1999999999999993</v>
      </c>
    </row>
    <row r="27" ht="12.75" customHeight="1"/>
    <row r="28" ht="12.75" customHeight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spans="1:12" ht="12.75" customHeight="1" hidden="1">
      <c r="A38" s="87"/>
      <c r="B38" s="87"/>
      <c r="C38" s="84"/>
      <c r="D38" s="138"/>
      <c r="E38" s="119"/>
      <c r="F38" s="119"/>
      <c r="G38" s="119"/>
      <c r="H38" s="119"/>
      <c r="I38" s="119"/>
      <c r="J38" s="119"/>
      <c r="K38" s="119"/>
      <c r="L38" s="119"/>
    </row>
    <row r="39" spans="1:12" ht="12.75" customHeight="1" hidden="1">
      <c r="A39" s="118"/>
      <c r="B39" s="118"/>
      <c r="C39" s="85"/>
      <c r="D39" s="139"/>
      <c r="E39" s="119"/>
      <c r="F39" s="119"/>
      <c r="G39" s="119"/>
      <c r="H39" s="119"/>
      <c r="I39" s="119"/>
      <c r="J39" s="119"/>
      <c r="K39" s="119"/>
      <c r="L39" s="119"/>
    </row>
    <row r="40" spans="1:12" ht="12.75" customHeight="1" hidden="1">
      <c r="A40" s="118"/>
      <c r="B40" s="118"/>
      <c r="C40" s="85"/>
      <c r="D40" s="139"/>
      <c r="E40" s="119"/>
      <c r="F40" s="119"/>
      <c r="G40" s="119"/>
      <c r="H40" s="119"/>
      <c r="I40" s="119"/>
      <c r="J40" s="119"/>
      <c r="K40" s="119"/>
      <c r="L40" s="119"/>
    </row>
    <row r="41" spans="1:12" ht="12.75" customHeight="1" hidden="1">
      <c r="A41" s="118"/>
      <c r="B41" s="118"/>
      <c r="C41" s="85"/>
      <c r="D41" s="139"/>
      <c r="E41" s="119"/>
      <c r="F41" s="119"/>
      <c r="G41" s="119"/>
      <c r="H41" s="119"/>
      <c r="I41" s="119"/>
      <c r="J41" s="119"/>
      <c r="K41" s="119"/>
      <c r="L41" s="119"/>
    </row>
    <row r="42" s="87" customFormat="1" ht="12.75" customHeight="1" hidden="1"/>
    <row r="43" s="87" customFormat="1" ht="12.75" customHeight="1" hidden="1"/>
    <row r="44" s="87" customFormat="1" ht="12.75" customHeight="1" hidden="1"/>
    <row r="45" s="87" customFormat="1" ht="12.75" customHeight="1" hidden="1"/>
    <row r="46" s="87" customFormat="1" ht="12.75" customHeight="1" hidden="1"/>
    <row r="47" s="87" customFormat="1" ht="12.75" customHeight="1" hidden="1"/>
    <row r="48" s="87" customFormat="1" ht="12.75" customHeight="1" hidden="1"/>
    <row r="49" s="87" customFormat="1" ht="12.75" customHeight="1" hidden="1"/>
    <row r="50" spans="1:12" ht="12.75" customHeight="1" hidden="1">
      <c r="A50" s="87"/>
      <c r="B50" s="87"/>
      <c r="C50" s="84"/>
      <c r="D50" s="138"/>
      <c r="E50" s="121"/>
      <c r="F50" s="121"/>
      <c r="G50" s="121"/>
      <c r="H50" s="121"/>
      <c r="I50" s="121"/>
      <c r="J50" s="121"/>
      <c r="K50" s="121"/>
      <c r="L50" s="121"/>
    </row>
    <row r="51" spans="1:12" ht="12.75" customHeight="1" hidden="1">
      <c r="A51" s="87"/>
      <c r="B51" s="87"/>
      <c r="C51" s="84"/>
      <c r="D51" s="138"/>
      <c r="E51" s="121"/>
      <c r="F51" s="121"/>
      <c r="G51" s="121"/>
      <c r="H51" s="121"/>
      <c r="I51" s="121"/>
      <c r="J51" s="121"/>
      <c r="K51" s="121"/>
      <c r="L51" s="121"/>
    </row>
    <row r="52" spans="1:12" ht="12.75" customHeight="1" hidden="1">
      <c r="A52" s="87"/>
      <c r="B52" s="87"/>
      <c r="C52" s="84"/>
      <c r="D52" s="138"/>
      <c r="E52" s="121"/>
      <c r="F52" s="121"/>
      <c r="G52" s="121"/>
      <c r="H52" s="121"/>
      <c r="I52" s="121"/>
      <c r="J52" s="121"/>
      <c r="K52" s="121"/>
      <c r="L52" s="121"/>
    </row>
    <row r="53" spans="1:12" ht="12.75" customHeight="1" hidden="1">
      <c r="A53" s="87"/>
      <c r="B53" s="87"/>
      <c r="C53" s="84"/>
      <c r="D53" s="138"/>
      <c r="E53" s="121"/>
      <c r="F53" s="121"/>
      <c r="G53" s="121"/>
      <c r="H53" s="121"/>
      <c r="I53" s="121"/>
      <c r="J53" s="121"/>
      <c r="K53" s="121"/>
      <c r="L53" s="121"/>
    </row>
    <row r="54" spans="1:12" ht="12.75" customHeight="1" hidden="1">
      <c r="A54" s="93"/>
      <c r="B54" s="93"/>
      <c r="C54" s="132"/>
      <c r="D54" s="140"/>
      <c r="E54" s="87"/>
      <c r="F54" s="87"/>
      <c r="G54" s="87"/>
      <c r="H54" s="87"/>
      <c r="I54" s="87"/>
      <c r="J54" s="87"/>
      <c r="K54" s="87"/>
      <c r="L54" s="87"/>
    </row>
    <row r="55" spans="1:12" ht="12.75" customHeight="1" hidden="1">
      <c r="A55" s="87"/>
      <c r="B55" s="87"/>
      <c r="C55" s="84"/>
      <c r="D55" s="138"/>
      <c r="E55" s="87"/>
      <c r="F55" s="87"/>
      <c r="G55" s="87"/>
      <c r="H55" s="87"/>
      <c r="I55" s="87"/>
      <c r="J55" s="87"/>
      <c r="K55" s="87"/>
      <c r="L55" s="87"/>
    </row>
    <row r="56" spans="1:12" ht="12.75" customHeight="1" hidden="1">
      <c r="A56" s="87"/>
      <c r="B56" s="87"/>
      <c r="C56" s="84"/>
      <c r="D56" s="138"/>
      <c r="E56" s="87"/>
      <c r="F56" s="87"/>
      <c r="G56" s="87"/>
      <c r="H56" s="87"/>
      <c r="I56" s="87"/>
      <c r="J56" s="87"/>
      <c r="K56" s="87"/>
      <c r="L56" s="8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 codeName="List51">
    <tabColor theme="6" tint="0.399980008602142"/>
    <pageSetUpPr fitToPage="1"/>
  </sheetPr>
  <dimension ref="A1:N42"/>
  <sheetViews>
    <sheetView showGridLines="0" zoomScale="130" zoomScaleNormal="130" workbookViewId="0" topLeftCell="B1">
      <selection pane="topLeft" activeCell="J3" sqref="J3"/>
    </sheetView>
  </sheetViews>
  <sheetFormatPr defaultColWidth="0" defaultRowHeight="12.75" customHeight="1" zeroHeight="1"/>
  <cols>
    <col min="1" max="1" width="0" style="65" hidden="1" customWidth="1"/>
    <col min="2" max="2" width="30.1666666666667" style="65" customWidth="1"/>
    <col min="3" max="3" width="0" style="65" hidden="1" customWidth="1"/>
    <col min="4" max="4" width="10" style="65" customWidth="1"/>
    <col min="5" max="14" width="6.66666666666667" style="65" customWidth="1"/>
    <col min="15" max="15" width="7.33333333333333" style="65" customWidth="1"/>
    <col min="16" max="17" width="0" style="65" hidden="1"/>
    <col min="18" max="60" width="0" style="65" hidden="1"/>
    <col min="61" max="16384" width="0" style="65" hidden="1"/>
  </cols>
  <sheetData>
    <row r="1" spans="1:8" ht="12.75" customHeight="1">
      <c r="A1" s="3" t="s">
        <v>31</v>
      </c>
      <c r="B1" s="3" t="s">
        <v>30</v>
      </c>
      <c r="E1"/>
      <c r="F1"/>
      <c r="G1"/>
      <c r="H1"/>
    </row>
    <row r="2" spans="1:2" ht="12.75" customHeight="1">
      <c r="A2" s="69"/>
      <c r="B2" s="69"/>
    </row>
    <row r="3" spans="1:8" ht="12.75" customHeight="1">
      <c r="A3" s="22" t="s">
        <v>78</v>
      </c>
      <c r="B3" s="22" t="s">
        <v>93</v>
      </c>
      <c r="E3"/>
      <c r="F3"/>
      <c r="G3"/>
      <c r="H3"/>
    </row>
    <row r="4" spans="1:2" ht="12.75" customHeight="1">
      <c r="A4" s="62" t="s">
        <v>159</v>
      </c>
      <c r="B4" s="62" t="s">
        <v>167</v>
      </c>
    </row>
    <row r="5" spans="1:5" ht="12.75" customHeight="1">
      <c r="A5" s="126"/>
      <c r="B5" s="64"/>
      <c r="E5" s="159"/>
    </row>
    <row r="6" spans="1:14" ht="1.5" customHeight="1" thickBot="1">
      <c r="A6" s="240"/>
      <c r="B6" s="241"/>
      <c r="C6" s="240"/>
      <c r="D6" s="240"/>
      <c r="E6" s="243"/>
      <c r="F6" s="240"/>
      <c r="G6" s="240"/>
      <c r="H6" s="240"/>
      <c r="I6" s="240"/>
      <c r="J6" s="240"/>
      <c r="K6" s="240"/>
      <c r="L6" s="240"/>
      <c r="M6" s="240"/>
      <c r="N6" s="240"/>
    </row>
    <row r="7" spans="1:14" ht="12.75" customHeight="1">
      <c r="A7" s="278"/>
      <c r="B7" s="278"/>
      <c r="C7" s="299"/>
      <c r="D7" s="299"/>
      <c r="E7" s="337" t="s">
        <v>418</v>
      </c>
      <c r="F7" s="337" t="s">
        <v>419</v>
      </c>
      <c r="G7" s="337" t="s">
        <v>420</v>
      </c>
      <c r="H7" s="337" t="s">
        <v>421</v>
      </c>
      <c r="I7" s="337" t="s">
        <v>422</v>
      </c>
      <c r="J7" s="337" t="s">
        <v>423</v>
      </c>
      <c r="K7" s="338" t="s">
        <v>424</v>
      </c>
      <c r="L7" s="338" t="s">
        <v>425</v>
      </c>
      <c r="M7" s="338" t="s">
        <v>616</v>
      </c>
      <c r="N7" s="338" t="s">
        <v>617</v>
      </c>
    </row>
    <row r="8" spans="1:14" ht="12.75" customHeight="1" hidden="1">
      <c r="A8" s="708"/>
      <c r="B8" s="708"/>
      <c r="C8" s="339"/>
      <c r="D8" s="339"/>
      <c r="E8" s="758"/>
      <c r="F8" s="758"/>
      <c r="G8" s="690"/>
      <c r="H8" s="690"/>
      <c r="I8" s="690"/>
      <c r="J8" s="690"/>
      <c r="K8" s="692" t="s">
        <v>426</v>
      </c>
      <c r="L8" s="692" t="s">
        <v>426</v>
      </c>
      <c r="M8" s="692" t="s">
        <v>541</v>
      </c>
      <c r="N8" s="692" t="s">
        <v>541</v>
      </c>
    </row>
    <row r="9" spans="1:14" ht="12.75" customHeight="1">
      <c r="A9" s="708"/>
      <c r="B9" s="708"/>
      <c r="C9" s="339"/>
      <c r="D9" s="339"/>
      <c r="E9" s="758"/>
      <c r="F9" s="758"/>
      <c r="G9" s="690"/>
      <c r="H9" s="690"/>
      <c r="I9" s="690"/>
      <c r="J9" s="690"/>
      <c r="K9" s="692" t="s">
        <v>427</v>
      </c>
      <c r="L9" s="692" t="s">
        <v>427</v>
      </c>
      <c r="M9" s="692" t="s">
        <v>542</v>
      </c>
      <c r="N9" s="692" t="s">
        <v>542</v>
      </c>
    </row>
    <row r="10" spans="1:14" ht="12.75" customHeight="1">
      <c r="A10" s="830" t="s">
        <v>671</v>
      </c>
      <c r="B10" s="381" t="s">
        <v>672</v>
      </c>
      <c r="C10" s="409" t="s">
        <v>471</v>
      </c>
      <c r="D10" s="409" t="s">
        <v>279</v>
      </c>
      <c r="E10" s="416">
        <v>5828</v>
      </c>
      <c r="F10" s="416">
        <v>6308</v>
      </c>
      <c r="G10" s="416">
        <v>7050</v>
      </c>
      <c r="H10" s="416">
        <v>7660</v>
      </c>
      <c r="I10" s="416">
        <v>8069</v>
      </c>
      <c r="J10" s="416">
        <v>8573</v>
      </c>
      <c r="K10" s="320">
        <v>8969</v>
      </c>
      <c r="L10" s="320">
        <v>9531</v>
      </c>
      <c r="M10" s="320">
        <v>10034</v>
      </c>
      <c r="N10" s="320">
        <v>10531</v>
      </c>
    </row>
    <row r="11" spans="1:14" ht="12.75" customHeight="1">
      <c r="A11" s="759" t="s">
        <v>451</v>
      </c>
      <c r="B11" s="759" t="s">
        <v>451</v>
      </c>
      <c r="C11" s="408" t="s">
        <v>300</v>
      </c>
      <c r="D11" s="408" t="s">
        <v>301</v>
      </c>
      <c r="E11" s="656">
        <v>-1</v>
      </c>
      <c r="F11" s="656">
        <v>8.1999999999999993</v>
      </c>
      <c r="G11" s="656">
        <v>11.80</v>
      </c>
      <c r="H11" s="656">
        <v>8.60</v>
      </c>
      <c r="I11" s="656">
        <v>5.30</v>
      </c>
      <c r="J11" s="656">
        <v>6.20</v>
      </c>
      <c r="K11" s="657">
        <v>4.5999999999999996</v>
      </c>
      <c r="L11" s="657">
        <v>6.30</v>
      </c>
      <c r="M11" s="657">
        <v>5.30</v>
      </c>
      <c r="N11" s="657">
        <v>5</v>
      </c>
    </row>
    <row r="12" spans="1:14" ht="12.75" customHeight="1">
      <c r="A12" s="381" t="s">
        <v>673</v>
      </c>
      <c r="B12" s="381" t="s">
        <v>674</v>
      </c>
      <c r="C12" s="409" t="s">
        <v>471</v>
      </c>
      <c r="D12" s="409" t="s">
        <v>279</v>
      </c>
      <c r="E12" s="416">
        <v>449</v>
      </c>
      <c r="F12" s="416">
        <v>478</v>
      </c>
      <c r="G12" s="416">
        <v>592</v>
      </c>
      <c r="H12" s="416">
        <v>579</v>
      </c>
      <c r="I12" s="416">
        <v>678</v>
      </c>
      <c r="J12" s="416">
        <v>707</v>
      </c>
      <c r="K12" s="320">
        <v>709</v>
      </c>
      <c r="L12" s="320">
        <v>736</v>
      </c>
      <c r="M12" s="320">
        <v>772</v>
      </c>
      <c r="N12" s="320">
        <v>807</v>
      </c>
    </row>
    <row r="13" spans="1:14" ht="12.75" customHeight="1">
      <c r="A13" s="693" t="s">
        <v>451</v>
      </c>
      <c r="B13" s="693" t="s">
        <v>451</v>
      </c>
      <c r="C13" s="408" t="s">
        <v>309</v>
      </c>
      <c r="D13" s="408" t="s">
        <v>310</v>
      </c>
      <c r="E13" s="656">
        <v>7.70</v>
      </c>
      <c r="F13" s="760">
        <v>7.60</v>
      </c>
      <c r="G13" s="760">
        <v>8.40</v>
      </c>
      <c r="H13" s="760">
        <v>7.60</v>
      </c>
      <c r="I13" s="760">
        <v>8.40</v>
      </c>
      <c r="J13" s="760">
        <v>8.1999999999999993</v>
      </c>
      <c r="K13" s="761">
        <v>7.90</v>
      </c>
      <c r="L13" s="761">
        <v>7.70</v>
      </c>
      <c r="M13" s="761">
        <v>7.70</v>
      </c>
      <c r="N13" s="761">
        <v>7.70</v>
      </c>
    </row>
    <row r="14" spans="1:14" ht="12.75" customHeight="1">
      <c r="A14" s="759" t="s">
        <v>451</v>
      </c>
      <c r="B14" s="759" t="s">
        <v>451</v>
      </c>
      <c r="C14" s="408" t="s">
        <v>300</v>
      </c>
      <c r="D14" s="408" t="s">
        <v>301</v>
      </c>
      <c r="E14" s="656">
        <v>-16</v>
      </c>
      <c r="F14" s="656">
        <v>6.50</v>
      </c>
      <c r="G14" s="656">
        <v>23.80</v>
      </c>
      <c r="H14" s="656">
        <v>-2.10</v>
      </c>
      <c r="I14" s="656">
        <v>17</v>
      </c>
      <c r="J14" s="656">
        <v>4.20</v>
      </c>
      <c r="K14" s="657">
        <v>0.40</v>
      </c>
      <c r="L14" s="657">
        <v>3.70</v>
      </c>
      <c r="M14" s="657">
        <v>5</v>
      </c>
      <c r="N14" s="657">
        <v>4.50</v>
      </c>
    </row>
    <row r="15" spans="1:14" ht="12.75" customHeight="1">
      <c r="A15" s="762" t="s">
        <v>675</v>
      </c>
      <c r="B15" s="762" t="s">
        <v>676</v>
      </c>
      <c r="C15" s="407" t="s">
        <v>471</v>
      </c>
      <c r="D15" s="407" t="s">
        <v>279</v>
      </c>
      <c r="E15" s="712">
        <v>660</v>
      </c>
      <c r="F15" s="712">
        <v>716</v>
      </c>
      <c r="G15" s="712">
        <v>780</v>
      </c>
      <c r="H15" s="712">
        <v>817</v>
      </c>
      <c r="I15" s="712">
        <v>869</v>
      </c>
      <c r="J15" s="712">
        <v>910</v>
      </c>
      <c r="K15" s="713" t="s">
        <v>386</v>
      </c>
      <c r="L15" s="713" t="s">
        <v>386</v>
      </c>
      <c r="M15" s="713" t="s">
        <v>386</v>
      </c>
      <c r="N15" s="713" t="s">
        <v>386</v>
      </c>
    </row>
    <row r="16" spans="1:14" ht="12.75" customHeight="1">
      <c r="A16" s="763" t="s">
        <v>451</v>
      </c>
      <c r="B16" s="763" t="s">
        <v>451</v>
      </c>
      <c r="C16" s="408" t="s">
        <v>300</v>
      </c>
      <c r="D16" s="408" t="s">
        <v>301</v>
      </c>
      <c r="E16" s="656">
        <v>-5.30</v>
      </c>
      <c r="F16" s="656">
        <v>8.50</v>
      </c>
      <c r="G16" s="656">
        <v>9</v>
      </c>
      <c r="H16" s="656">
        <v>4.70</v>
      </c>
      <c r="I16" s="656">
        <v>6.40</v>
      </c>
      <c r="J16" s="656">
        <v>4.70</v>
      </c>
      <c r="K16" s="657" t="s">
        <v>386</v>
      </c>
      <c r="L16" s="657" t="s">
        <v>386</v>
      </c>
      <c r="M16" s="657" t="s">
        <v>386</v>
      </c>
      <c r="N16" s="657" t="s">
        <v>386</v>
      </c>
    </row>
    <row r="17" spans="1:14" ht="12.75" customHeight="1">
      <c r="A17" s="762" t="s">
        <v>677</v>
      </c>
      <c r="B17" s="762" t="s">
        <v>678</v>
      </c>
      <c r="C17" s="407" t="s">
        <v>471</v>
      </c>
      <c r="D17" s="407" t="s">
        <v>279</v>
      </c>
      <c r="E17" s="712">
        <v>211</v>
      </c>
      <c r="F17" s="712">
        <v>238</v>
      </c>
      <c r="G17" s="712">
        <v>189</v>
      </c>
      <c r="H17" s="712">
        <v>238</v>
      </c>
      <c r="I17" s="712">
        <v>191</v>
      </c>
      <c r="J17" s="712">
        <v>203</v>
      </c>
      <c r="K17" s="713" t="s">
        <v>386</v>
      </c>
      <c r="L17" s="713" t="s">
        <v>386</v>
      </c>
      <c r="M17" s="713" t="s">
        <v>386</v>
      </c>
      <c r="N17" s="713" t="s">
        <v>386</v>
      </c>
    </row>
    <row r="18" spans="1:14" ht="12.75" customHeight="1">
      <c r="A18" s="759" t="s">
        <v>451</v>
      </c>
      <c r="B18" s="759" t="s">
        <v>451</v>
      </c>
      <c r="C18" s="408" t="s">
        <v>300</v>
      </c>
      <c r="D18" s="408" t="s">
        <v>301</v>
      </c>
      <c r="E18" s="656">
        <v>30.30</v>
      </c>
      <c r="F18" s="656">
        <v>12.60</v>
      </c>
      <c r="G18" s="656">
        <v>-20.50</v>
      </c>
      <c r="H18" s="656">
        <v>25.80</v>
      </c>
      <c r="I18" s="656">
        <v>-19.60</v>
      </c>
      <c r="J18" s="656">
        <v>6.30</v>
      </c>
      <c r="K18" s="657" t="s">
        <v>386</v>
      </c>
      <c r="L18" s="657" t="s">
        <v>386</v>
      </c>
      <c r="M18" s="657" t="s">
        <v>386</v>
      </c>
      <c r="N18" s="657" t="s">
        <v>386</v>
      </c>
    </row>
    <row r="19" spans="1:14" ht="12.75" customHeight="1">
      <c r="A19" s="381" t="s">
        <v>679</v>
      </c>
      <c r="B19" s="381" t="s">
        <v>680</v>
      </c>
      <c r="C19" s="409" t="s">
        <v>471</v>
      </c>
      <c r="D19" s="409" t="s">
        <v>279</v>
      </c>
      <c r="E19" s="416">
        <v>2624</v>
      </c>
      <c r="F19" s="416">
        <v>2813</v>
      </c>
      <c r="G19" s="416">
        <v>3031</v>
      </c>
      <c r="H19" s="416">
        <v>3287</v>
      </c>
      <c r="I19" s="416">
        <v>3492</v>
      </c>
      <c r="J19" s="416">
        <v>3737</v>
      </c>
      <c r="K19" s="320">
        <v>4029</v>
      </c>
      <c r="L19" s="320">
        <v>4281</v>
      </c>
      <c r="M19" s="320">
        <v>4505</v>
      </c>
      <c r="N19" s="320">
        <v>4718</v>
      </c>
    </row>
    <row r="20" spans="1:14" ht="12.75" customHeight="1">
      <c r="A20" s="764" t="s">
        <v>681</v>
      </c>
      <c r="B20" s="765" t="s">
        <v>682</v>
      </c>
      <c r="C20" s="408" t="s">
        <v>309</v>
      </c>
      <c r="D20" s="408" t="s">
        <v>310</v>
      </c>
      <c r="E20" s="760">
        <v>45</v>
      </c>
      <c r="F20" s="760">
        <v>44.60</v>
      </c>
      <c r="G20" s="760">
        <v>43</v>
      </c>
      <c r="H20" s="760">
        <v>42.90</v>
      </c>
      <c r="I20" s="760">
        <v>43.30</v>
      </c>
      <c r="J20" s="760">
        <v>43.60</v>
      </c>
      <c r="K20" s="761">
        <v>44.90</v>
      </c>
      <c r="L20" s="761">
        <v>44.90</v>
      </c>
      <c r="M20" s="761">
        <v>44.90</v>
      </c>
      <c r="N20" s="761">
        <v>44.80</v>
      </c>
    </row>
    <row r="21" spans="1:14" ht="12.75" customHeight="1">
      <c r="A21" s="590" t="s">
        <v>451</v>
      </c>
      <c r="B21" s="693" t="s">
        <v>451</v>
      </c>
      <c r="C21" s="408" t="s">
        <v>300</v>
      </c>
      <c r="D21" s="408" t="s">
        <v>301</v>
      </c>
      <c r="E21" s="656">
        <v>1.70</v>
      </c>
      <c r="F21" s="656">
        <v>7.20</v>
      </c>
      <c r="G21" s="656">
        <v>7.70</v>
      </c>
      <c r="H21" s="656">
        <v>8.40</v>
      </c>
      <c r="I21" s="656">
        <v>6.20</v>
      </c>
      <c r="J21" s="656">
        <v>7</v>
      </c>
      <c r="K21" s="657">
        <v>7.80</v>
      </c>
      <c r="L21" s="657">
        <v>6.20</v>
      </c>
      <c r="M21" s="657">
        <v>5.20</v>
      </c>
      <c r="N21" s="657">
        <v>4.70</v>
      </c>
    </row>
    <row r="22" spans="1:14" ht="12.75" customHeight="1">
      <c r="A22" s="762" t="s">
        <v>683</v>
      </c>
      <c r="B22" s="762" t="s">
        <v>684</v>
      </c>
      <c r="C22" s="407" t="s">
        <v>471</v>
      </c>
      <c r="D22" s="407" t="s">
        <v>279</v>
      </c>
      <c r="E22" s="712">
        <v>1988</v>
      </c>
      <c r="F22" s="712">
        <v>2132</v>
      </c>
      <c r="G22" s="712">
        <v>2326</v>
      </c>
      <c r="H22" s="712">
        <v>2531</v>
      </c>
      <c r="I22" s="712">
        <v>2686</v>
      </c>
      <c r="J22" s="712">
        <v>2882</v>
      </c>
      <c r="K22" s="713">
        <v>3106</v>
      </c>
      <c r="L22" s="713">
        <v>3299</v>
      </c>
      <c r="M22" s="713">
        <v>3472</v>
      </c>
      <c r="N22" s="713">
        <v>3636</v>
      </c>
    </row>
    <row r="23" spans="1:14" ht="12.75" customHeight="1">
      <c r="A23" s="766" t="s">
        <v>451</v>
      </c>
      <c r="B23" s="763" t="s">
        <v>451</v>
      </c>
      <c r="C23" s="408" t="s">
        <v>300</v>
      </c>
      <c r="D23" s="408" t="s">
        <v>301</v>
      </c>
      <c r="E23" s="656">
        <v>0.40</v>
      </c>
      <c r="F23" s="656">
        <v>7.20</v>
      </c>
      <c r="G23" s="656">
        <v>9.10</v>
      </c>
      <c r="H23" s="656">
        <v>8.8000000000000007</v>
      </c>
      <c r="I23" s="656">
        <v>6.10</v>
      </c>
      <c r="J23" s="656">
        <v>7.30</v>
      </c>
      <c r="K23" s="657">
        <v>7.80</v>
      </c>
      <c r="L23" s="657">
        <v>6.20</v>
      </c>
      <c r="M23" s="657">
        <v>5.20</v>
      </c>
      <c r="N23" s="657">
        <v>4.70</v>
      </c>
    </row>
    <row r="24" spans="1:14" ht="12.75" customHeight="1">
      <c r="A24" s="762" t="s">
        <v>685</v>
      </c>
      <c r="B24" s="762" t="s">
        <v>686</v>
      </c>
      <c r="C24" s="407" t="s">
        <v>471</v>
      </c>
      <c r="D24" s="407" t="s">
        <v>279</v>
      </c>
      <c r="E24" s="712">
        <v>636</v>
      </c>
      <c r="F24" s="712">
        <v>682</v>
      </c>
      <c r="G24" s="712">
        <v>706</v>
      </c>
      <c r="H24" s="712">
        <v>756</v>
      </c>
      <c r="I24" s="712">
        <v>806</v>
      </c>
      <c r="J24" s="712">
        <v>855</v>
      </c>
      <c r="K24" s="713">
        <v>923</v>
      </c>
      <c r="L24" s="713">
        <v>982</v>
      </c>
      <c r="M24" s="713">
        <v>1033</v>
      </c>
      <c r="N24" s="713">
        <v>1082</v>
      </c>
    </row>
    <row r="25" spans="1:14" ht="12.75" customHeight="1">
      <c r="A25" s="614" t="s">
        <v>687</v>
      </c>
      <c r="B25" s="763" t="s">
        <v>451</v>
      </c>
      <c r="C25" s="408" t="s">
        <v>300</v>
      </c>
      <c r="D25" s="408" t="s">
        <v>301</v>
      </c>
      <c r="E25" s="656">
        <v>6.20</v>
      </c>
      <c r="F25" s="656">
        <v>7.10</v>
      </c>
      <c r="G25" s="656">
        <v>3.50</v>
      </c>
      <c r="H25" s="656">
        <v>7.10</v>
      </c>
      <c r="I25" s="656">
        <v>6.70</v>
      </c>
      <c r="J25" s="656">
        <v>6.10</v>
      </c>
      <c r="K25" s="657">
        <v>7.90</v>
      </c>
      <c r="L25" s="657">
        <v>6.40</v>
      </c>
      <c r="M25" s="657">
        <v>5.20</v>
      </c>
      <c r="N25" s="657">
        <v>4.70</v>
      </c>
    </row>
    <row r="26" spans="1:14" ht="12.75" customHeight="1">
      <c r="A26" s="381" t="s">
        <v>688</v>
      </c>
      <c r="B26" s="381" t="s">
        <v>689</v>
      </c>
      <c r="C26" s="409" t="s">
        <v>471</v>
      </c>
      <c r="D26" s="409" t="s">
        <v>279</v>
      </c>
      <c r="E26" s="416">
        <v>2756</v>
      </c>
      <c r="F26" s="416">
        <v>3016</v>
      </c>
      <c r="G26" s="416">
        <v>3427</v>
      </c>
      <c r="H26" s="416">
        <v>3794</v>
      </c>
      <c r="I26" s="416">
        <v>3900</v>
      </c>
      <c r="J26" s="416">
        <v>4130</v>
      </c>
      <c r="K26" s="320">
        <v>4230</v>
      </c>
      <c r="L26" s="320">
        <v>4515</v>
      </c>
      <c r="M26" s="320">
        <v>4757</v>
      </c>
      <c r="N26" s="320">
        <v>5006</v>
      </c>
    </row>
    <row r="27" spans="1:14" ht="12.75" customHeight="1">
      <c r="A27" s="766" t="s">
        <v>690</v>
      </c>
      <c r="B27" s="766" t="s">
        <v>691</v>
      </c>
      <c r="C27" s="408" t="s">
        <v>309</v>
      </c>
      <c r="D27" s="408" t="s">
        <v>310</v>
      </c>
      <c r="E27" s="760">
        <v>47.30</v>
      </c>
      <c r="F27" s="760">
        <v>47.80</v>
      </c>
      <c r="G27" s="760">
        <v>48.60</v>
      </c>
      <c r="H27" s="760">
        <v>49.50</v>
      </c>
      <c r="I27" s="760">
        <v>48.30</v>
      </c>
      <c r="J27" s="760">
        <v>48.20</v>
      </c>
      <c r="K27" s="761">
        <v>47.20</v>
      </c>
      <c r="L27" s="761">
        <v>47.40</v>
      </c>
      <c r="M27" s="761">
        <v>47.40</v>
      </c>
      <c r="N27" s="761">
        <v>47.50</v>
      </c>
    </row>
    <row r="28" spans="1:14" ht="12.75" customHeight="1">
      <c r="A28" s="759" t="s">
        <v>451</v>
      </c>
      <c r="B28" s="759" t="s">
        <v>451</v>
      </c>
      <c r="C28" s="408" t="s">
        <v>300</v>
      </c>
      <c r="D28" s="408" t="s">
        <v>301</v>
      </c>
      <c r="E28" s="656">
        <v>-0.70</v>
      </c>
      <c r="F28" s="656">
        <v>9.50</v>
      </c>
      <c r="G28" s="656">
        <v>13.60</v>
      </c>
      <c r="H28" s="656">
        <v>10.70</v>
      </c>
      <c r="I28" s="656">
        <v>2.80</v>
      </c>
      <c r="J28" s="656">
        <v>5.90</v>
      </c>
      <c r="K28" s="657">
        <v>2.40</v>
      </c>
      <c r="L28" s="657">
        <v>6.70</v>
      </c>
      <c r="M28" s="657">
        <v>5.40</v>
      </c>
      <c r="N28" s="657">
        <v>5.20</v>
      </c>
    </row>
    <row r="29" spans="1:14" ht="12.75" customHeight="1">
      <c r="A29" s="762" t="s">
        <v>692</v>
      </c>
      <c r="B29" s="762" t="s">
        <v>693</v>
      </c>
      <c r="C29" s="407" t="s">
        <v>471</v>
      </c>
      <c r="D29" s="407" t="s">
        <v>279</v>
      </c>
      <c r="E29" s="712">
        <v>1294</v>
      </c>
      <c r="F29" s="712">
        <v>1413</v>
      </c>
      <c r="G29" s="712">
        <v>1577</v>
      </c>
      <c r="H29" s="712">
        <v>1684</v>
      </c>
      <c r="I29" s="712">
        <v>1780</v>
      </c>
      <c r="J29" s="712">
        <v>1883</v>
      </c>
      <c r="K29" s="713">
        <v>2012</v>
      </c>
      <c r="L29" s="713">
        <v>2147</v>
      </c>
      <c r="M29" s="713">
        <v>2277</v>
      </c>
      <c r="N29" s="713">
        <v>2434</v>
      </c>
    </row>
    <row r="30" spans="1:14" ht="12.75" customHeight="1">
      <c r="A30" s="763" t="s">
        <v>451</v>
      </c>
      <c r="B30" s="763" t="s">
        <v>451</v>
      </c>
      <c r="C30" s="408" t="s">
        <v>300</v>
      </c>
      <c r="D30" s="408" t="s">
        <v>301</v>
      </c>
      <c r="E30" s="656">
        <v>7.70</v>
      </c>
      <c r="F30" s="656">
        <v>9.1999999999999993</v>
      </c>
      <c r="G30" s="656">
        <v>11.60</v>
      </c>
      <c r="H30" s="656">
        <v>6.80</v>
      </c>
      <c r="I30" s="656">
        <v>5.70</v>
      </c>
      <c r="J30" s="656">
        <v>5.80</v>
      </c>
      <c r="K30" s="657">
        <v>6.80</v>
      </c>
      <c r="L30" s="657">
        <v>6.70</v>
      </c>
      <c r="M30" s="657">
        <v>6.10</v>
      </c>
      <c r="N30" s="657">
        <v>6.90</v>
      </c>
    </row>
    <row r="31" spans="1:14" ht="12.75" customHeight="1">
      <c r="A31" s="762" t="s">
        <v>694</v>
      </c>
      <c r="B31" s="762" t="s">
        <v>695</v>
      </c>
      <c r="C31" s="407" t="s">
        <v>471</v>
      </c>
      <c r="D31" s="407" t="s">
        <v>279</v>
      </c>
      <c r="E31" s="712">
        <v>1462</v>
      </c>
      <c r="F31" s="712">
        <v>1604</v>
      </c>
      <c r="G31" s="712">
        <v>1850</v>
      </c>
      <c r="H31" s="712">
        <v>2109</v>
      </c>
      <c r="I31" s="712">
        <v>2120</v>
      </c>
      <c r="J31" s="712">
        <v>2246</v>
      </c>
      <c r="K31" s="713">
        <v>2218</v>
      </c>
      <c r="L31" s="713">
        <v>2368</v>
      </c>
      <c r="M31" s="713">
        <v>2480</v>
      </c>
      <c r="N31" s="713">
        <v>2572</v>
      </c>
    </row>
    <row r="32" spans="1:14" ht="12.75" customHeight="1" thickBot="1">
      <c r="A32" s="440" t="s">
        <v>451</v>
      </c>
      <c r="B32" s="440" t="s">
        <v>451</v>
      </c>
      <c r="C32" s="412" t="s">
        <v>300</v>
      </c>
      <c r="D32" s="412" t="s">
        <v>301</v>
      </c>
      <c r="E32" s="367">
        <v>-7.10</v>
      </c>
      <c r="F32" s="367">
        <v>9.6999999999999993</v>
      </c>
      <c r="G32" s="367">
        <v>15.40</v>
      </c>
      <c r="H32" s="367">
        <v>14</v>
      </c>
      <c r="I32" s="367">
        <v>0.50</v>
      </c>
      <c r="J32" s="367">
        <v>6</v>
      </c>
      <c r="K32" s="318">
        <v>-1.30</v>
      </c>
      <c r="L32" s="318">
        <v>6.80</v>
      </c>
      <c r="M32" s="318">
        <v>4.70</v>
      </c>
      <c r="N32" s="318">
        <v>3.70</v>
      </c>
    </row>
    <row r="33" ht="12.75" customHeight="1"/>
    <row r="34" ht="12.75" customHeight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2" ht="12.75" customHeight="1" hidden="1">
      <c r="A42" s="160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 codeName="List52">
    <tabColor theme="6" tint="0.399980008602142"/>
    <pageSetUpPr fitToPage="1"/>
  </sheetPr>
  <dimension ref="A1:O44"/>
  <sheetViews>
    <sheetView showGridLines="0" zoomScale="130" zoomScaleNormal="130" workbookViewId="0" topLeftCell="B1">
      <selection pane="topLeft" activeCell="J3" sqref="J3"/>
    </sheetView>
  </sheetViews>
  <sheetFormatPr defaultColWidth="0" defaultRowHeight="12.75" customHeight="1" zeroHeight="1"/>
  <cols>
    <col min="1" max="1" width="0" style="65" hidden="1" customWidth="1"/>
    <col min="2" max="2" width="28.5" style="65" customWidth="1"/>
    <col min="3" max="3" width="0" style="65" hidden="1" customWidth="1"/>
    <col min="4" max="4" width="11.6666666666667" style="65" customWidth="1"/>
    <col min="5" max="12" width="8.33333333333333" style="65" customWidth="1"/>
    <col min="13" max="13" width="7.33333333333333" style="65" customWidth="1"/>
    <col min="14" max="61" width="0" style="65" hidden="1"/>
    <col min="62" max="16384" width="0" style="65" hidden="1"/>
  </cols>
  <sheetData>
    <row r="1" spans="1:12" ht="12.75" customHeight="1">
      <c r="A1" s="3" t="s">
        <v>31</v>
      </c>
      <c r="B1" s="3" t="s">
        <v>30</v>
      </c>
      <c r="E1"/>
      <c r="F1"/>
      <c r="G1"/>
      <c r="H1"/>
      <c r="I1" s="106"/>
      <c r="J1" s="106"/>
      <c r="K1" s="106"/>
      <c r="L1" s="106"/>
    </row>
    <row r="2" spans="1:12" ht="12.75" customHeight="1">
      <c r="A2" s="69"/>
      <c r="B2" s="69"/>
      <c r="E2" s="106"/>
      <c r="F2" s="106"/>
      <c r="G2" s="106"/>
      <c r="H2" s="106"/>
      <c r="I2" s="106"/>
      <c r="J2" s="106"/>
      <c r="K2" s="106"/>
      <c r="L2" s="106"/>
    </row>
    <row r="3" spans="1:12" ht="12.75" customHeight="1">
      <c r="A3" s="22" t="s">
        <v>79</v>
      </c>
      <c r="B3" s="22" t="s">
        <v>94</v>
      </c>
      <c r="E3"/>
      <c r="F3"/>
      <c r="G3"/>
      <c r="H3"/>
      <c r="I3" s="106"/>
      <c r="J3" s="106"/>
      <c r="K3" s="106"/>
      <c r="L3" s="106"/>
    </row>
    <row r="4" spans="1:12" ht="12.75" customHeight="1">
      <c r="A4" s="62" t="s">
        <v>159</v>
      </c>
      <c r="B4" s="62" t="s">
        <v>167</v>
      </c>
      <c r="E4" s="106"/>
      <c r="F4" s="106"/>
      <c r="G4" s="106"/>
      <c r="H4" s="106"/>
      <c r="I4" s="106"/>
      <c r="J4" s="106"/>
      <c r="K4" s="106"/>
      <c r="L4" s="106"/>
    </row>
    <row r="5" spans="1:7" ht="12.75" customHeight="1">
      <c r="A5" s="126"/>
      <c r="G5" s="158"/>
    </row>
    <row r="6" spans="1:12" ht="1.5" customHeight="1" thickBot="1">
      <c r="A6" s="242"/>
      <c r="B6" s="242"/>
      <c r="C6" s="242"/>
      <c r="D6" s="242"/>
      <c r="E6" s="242"/>
      <c r="F6" s="242"/>
      <c r="G6" s="244"/>
      <c r="H6" s="242"/>
      <c r="I6" s="242"/>
      <c r="J6" s="242"/>
      <c r="K6" s="242"/>
      <c r="L6" s="242"/>
    </row>
    <row r="7" spans="1:12" ht="12.75" customHeight="1">
      <c r="A7" s="278"/>
      <c r="B7" s="278"/>
      <c r="C7" s="340"/>
      <c r="D7" s="340"/>
      <c r="E7" s="341">
        <v>2025</v>
      </c>
      <c r="F7" s="341"/>
      <c r="G7" s="341"/>
      <c r="H7" s="849"/>
      <c r="I7" s="341">
        <v>2026</v>
      </c>
      <c r="J7" s="342"/>
      <c r="K7" s="342"/>
      <c r="L7" s="342"/>
    </row>
    <row r="8" spans="1:12" ht="12.75" customHeight="1">
      <c r="A8" s="689"/>
      <c r="B8" s="689"/>
      <c r="C8" s="343"/>
      <c r="D8" s="343"/>
      <c r="E8" s="701" t="s">
        <v>452</v>
      </c>
      <c r="F8" s="701" t="s">
        <v>453</v>
      </c>
      <c r="G8" s="701" t="s">
        <v>454</v>
      </c>
      <c r="H8" s="339" t="s">
        <v>455</v>
      </c>
      <c r="I8" s="701" t="s">
        <v>452</v>
      </c>
      <c r="J8" s="702" t="s">
        <v>453</v>
      </c>
      <c r="K8" s="702" t="s">
        <v>454</v>
      </c>
      <c r="L8" s="702" t="s">
        <v>455</v>
      </c>
    </row>
    <row r="9" spans="1:12" ht="12.75" customHeight="1" hidden="1">
      <c r="A9" s="708"/>
      <c r="B9" s="708"/>
      <c r="C9" s="339"/>
      <c r="D9" s="339"/>
      <c r="E9" s="690"/>
      <c r="F9" s="690"/>
      <c r="G9" s="690"/>
      <c r="H9" s="319"/>
      <c r="I9" s="690"/>
      <c r="J9" s="692" t="s">
        <v>456</v>
      </c>
      <c r="K9" s="692" t="s">
        <v>426</v>
      </c>
      <c r="L9" s="692" t="s">
        <v>426</v>
      </c>
    </row>
    <row r="10" spans="1:12" ht="12.75" customHeight="1">
      <c r="A10" s="708"/>
      <c r="B10" s="708"/>
      <c r="C10" s="339"/>
      <c r="D10" s="339"/>
      <c r="E10" s="690"/>
      <c r="F10" s="690"/>
      <c r="G10" s="690"/>
      <c r="H10" s="319"/>
      <c r="I10" s="690"/>
      <c r="J10" s="692" t="s">
        <v>457</v>
      </c>
      <c r="K10" s="692" t="s">
        <v>427</v>
      </c>
      <c r="L10" s="692" t="s">
        <v>427</v>
      </c>
    </row>
    <row r="11" spans="1:12" ht="12.75" customHeight="1">
      <c r="A11" s="830" t="s">
        <v>671</v>
      </c>
      <c r="B11" s="381" t="s">
        <v>672</v>
      </c>
      <c r="C11" s="409" t="s">
        <v>471</v>
      </c>
      <c r="D11" s="409" t="s">
        <v>279</v>
      </c>
      <c r="E11" s="416">
        <v>1964</v>
      </c>
      <c r="F11" s="416">
        <v>2154</v>
      </c>
      <c r="G11" s="416">
        <v>2202</v>
      </c>
      <c r="H11" s="866">
        <v>2254</v>
      </c>
      <c r="I11" s="416">
        <v>2065</v>
      </c>
      <c r="J11" s="320">
        <v>2240</v>
      </c>
      <c r="K11" s="320">
        <v>2284</v>
      </c>
      <c r="L11" s="320">
        <v>2380</v>
      </c>
    </row>
    <row r="12" spans="1:12" ht="12.75" customHeight="1">
      <c r="A12" s="693" t="s">
        <v>451</v>
      </c>
      <c r="B12" s="693" t="s">
        <v>451</v>
      </c>
      <c r="C12" s="408" t="s">
        <v>300</v>
      </c>
      <c r="D12" s="408" t="s">
        <v>301</v>
      </c>
      <c r="E12" s="656">
        <v>5.60</v>
      </c>
      <c r="F12" s="656">
        <v>6.10</v>
      </c>
      <c r="G12" s="656">
        <v>6.70</v>
      </c>
      <c r="H12" s="867">
        <v>6.50</v>
      </c>
      <c r="I12" s="656">
        <v>5.0999999999999996</v>
      </c>
      <c r="J12" s="657">
        <v>4</v>
      </c>
      <c r="K12" s="657">
        <v>3.80</v>
      </c>
      <c r="L12" s="657">
        <v>5.60</v>
      </c>
    </row>
    <row r="13" spans="1:12" ht="12.75" customHeight="1">
      <c r="A13" s="381" t="s">
        <v>673</v>
      </c>
      <c r="B13" s="381" t="s">
        <v>674</v>
      </c>
      <c r="C13" s="409" t="s">
        <v>471</v>
      </c>
      <c r="D13" s="409" t="s">
        <v>279</v>
      </c>
      <c r="E13" s="418">
        <v>141</v>
      </c>
      <c r="F13" s="418">
        <v>181</v>
      </c>
      <c r="G13" s="418">
        <v>190</v>
      </c>
      <c r="H13" s="868">
        <v>194</v>
      </c>
      <c r="I13" s="418">
        <v>152</v>
      </c>
      <c r="J13" s="317">
        <v>175</v>
      </c>
      <c r="K13" s="317">
        <v>189</v>
      </c>
      <c r="L13" s="317">
        <v>193</v>
      </c>
    </row>
    <row r="14" spans="1:12" ht="12.75" customHeight="1">
      <c r="A14" s="759" t="s">
        <v>451</v>
      </c>
      <c r="B14" s="759" t="s">
        <v>451</v>
      </c>
      <c r="C14" s="408" t="s">
        <v>300</v>
      </c>
      <c r="D14" s="408" t="s">
        <v>301</v>
      </c>
      <c r="E14" s="656">
        <v>2.50</v>
      </c>
      <c r="F14" s="656">
        <v>5</v>
      </c>
      <c r="G14" s="656">
        <v>3.70</v>
      </c>
      <c r="H14" s="867">
        <v>5.20</v>
      </c>
      <c r="I14" s="656">
        <v>7.60</v>
      </c>
      <c r="J14" s="657">
        <v>-3</v>
      </c>
      <c r="K14" s="657">
        <v>-1</v>
      </c>
      <c r="L14" s="657">
        <v>-0.40</v>
      </c>
    </row>
    <row r="15" spans="1:12" ht="12.75" customHeight="1">
      <c r="A15" s="381" t="s">
        <v>679</v>
      </c>
      <c r="B15" s="381" t="s">
        <v>680</v>
      </c>
      <c r="C15" s="409" t="s">
        <v>471</v>
      </c>
      <c r="D15" s="409" t="s">
        <v>279</v>
      </c>
      <c r="E15" s="418">
        <v>889</v>
      </c>
      <c r="F15" s="418">
        <v>934</v>
      </c>
      <c r="G15" s="418">
        <v>916</v>
      </c>
      <c r="H15" s="868">
        <v>998</v>
      </c>
      <c r="I15" s="418">
        <v>961</v>
      </c>
      <c r="J15" s="317">
        <v>1002</v>
      </c>
      <c r="K15" s="317">
        <v>989</v>
      </c>
      <c r="L15" s="317">
        <v>1078</v>
      </c>
    </row>
    <row r="16" spans="1:12" ht="12.75" customHeight="1">
      <c r="A16" s="764" t="s">
        <v>681</v>
      </c>
      <c r="B16" s="765" t="s">
        <v>682</v>
      </c>
      <c r="C16" s="408" t="s">
        <v>300</v>
      </c>
      <c r="D16" s="408" t="s">
        <v>301</v>
      </c>
      <c r="E16" s="656">
        <v>6.30</v>
      </c>
      <c r="F16" s="656">
        <v>7.70</v>
      </c>
      <c r="G16" s="656">
        <v>6.70</v>
      </c>
      <c r="H16" s="867">
        <v>7.40</v>
      </c>
      <c r="I16" s="656">
        <v>8.10</v>
      </c>
      <c r="J16" s="657">
        <v>7.30</v>
      </c>
      <c r="K16" s="657">
        <v>7.90</v>
      </c>
      <c r="L16" s="657">
        <v>8</v>
      </c>
    </row>
    <row r="17" spans="1:12" ht="12.75" customHeight="1">
      <c r="A17" s="762" t="s">
        <v>683</v>
      </c>
      <c r="B17" s="762" t="s">
        <v>684</v>
      </c>
      <c r="C17" s="407" t="s">
        <v>471</v>
      </c>
      <c r="D17" s="407" t="s">
        <v>279</v>
      </c>
      <c r="E17" s="767">
        <v>683</v>
      </c>
      <c r="F17" s="767">
        <v>719</v>
      </c>
      <c r="G17" s="767">
        <v>707</v>
      </c>
      <c r="H17" s="869">
        <v>773</v>
      </c>
      <c r="I17" s="767">
        <v>742</v>
      </c>
      <c r="J17" s="768">
        <v>772</v>
      </c>
      <c r="K17" s="768">
        <v>762</v>
      </c>
      <c r="L17" s="768">
        <v>831</v>
      </c>
    </row>
    <row r="18" spans="1:12" ht="12.75" customHeight="1">
      <c r="A18" s="766" t="s">
        <v>451</v>
      </c>
      <c r="B18" s="763" t="s">
        <v>451</v>
      </c>
      <c r="C18" s="408" t="s">
        <v>300</v>
      </c>
      <c r="D18" s="408" t="s">
        <v>301</v>
      </c>
      <c r="E18" s="656">
        <v>6.40</v>
      </c>
      <c r="F18" s="656">
        <v>7.80</v>
      </c>
      <c r="G18" s="656">
        <v>7.10</v>
      </c>
      <c r="H18" s="867">
        <v>7.70</v>
      </c>
      <c r="I18" s="656">
        <v>8.6999999999999993</v>
      </c>
      <c r="J18" s="657">
        <v>7.40</v>
      </c>
      <c r="K18" s="657">
        <v>7.70</v>
      </c>
      <c r="L18" s="657">
        <v>7.40</v>
      </c>
    </row>
    <row r="19" spans="1:12" ht="12.75" customHeight="1">
      <c r="A19" s="762" t="s">
        <v>685</v>
      </c>
      <c r="B19" s="762" t="s">
        <v>686</v>
      </c>
      <c r="C19" s="407" t="s">
        <v>471</v>
      </c>
      <c r="D19" s="407" t="s">
        <v>279</v>
      </c>
      <c r="E19" s="767">
        <v>206</v>
      </c>
      <c r="F19" s="767">
        <v>215</v>
      </c>
      <c r="G19" s="767">
        <v>209</v>
      </c>
      <c r="H19" s="869">
        <v>225</v>
      </c>
      <c r="I19" s="767">
        <v>219</v>
      </c>
      <c r="J19" s="768">
        <v>230</v>
      </c>
      <c r="K19" s="768">
        <v>227</v>
      </c>
      <c r="L19" s="768">
        <v>247</v>
      </c>
    </row>
    <row r="20" spans="1:12" ht="12.75" customHeight="1">
      <c r="A20" s="614" t="s">
        <v>687</v>
      </c>
      <c r="B20" s="763" t="s">
        <v>451</v>
      </c>
      <c r="C20" s="408" t="s">
        <v>300</v>
      </c>
      <c r="D20" s="408" t="s">
        <v>301</v>
      </c>
      <c r="E20" s="769">
        <v>5.80</v>
      </c>
      <c r="F20" s="769">
        <v>7.20</v>
      </c>
      <c r="G20" s="769">
        <v>5.20</v>
      </c>
      <c r="H20" s="870">
        <v>6.20</v>
      </c>
      <c r="I20" s="769">
        <v>6.40</v>
      </c>
      <c r="J20" s="770">
        <v>6.70</v>
      </c>
      <c r="K20" s="770">
        <v>8.60</v>
      </c>
      <c r="L20" s="770">
        <v>9.8000000000000007</v>
      </c>
    </row>
    <row r="21" spans="1:12" ht="12.75" customHeight="1">
      <c r="A21" s="381" t="s">
        <v>688</v>
      </c>
      <c r="B21" s="381" t="s">
        <v>689</v>
      </c>
      <c r="C21" s="409" t="s">
        <v>471</v>
      </c>
      <c r="D21" s="409" t="s">
        <v>279</v>
      </c>
      <c r="E21" s="418">
        <v>934</v>
      </c>
      <c r="F21" s="418">
        <v>1039</v>
      </c>
      <c r="G21" s="418">
        <v>1095</v>
      </c>
      <c r="H21" s="868">
        <v>1062</v>
      </c>
      <c r="I21" s="418">
        <v>952</v>
      </c>
      <c r="J21" s="317">
        <v>1063</v>
      </c>
      <c r="K21" s="317">
        <v>1107</v>
      </c>
      <c r="L21" s="317">
        <v>1109</v>
      </c>
    </row>
    <row r="22" spans="1:12" ht="12.75" customHeight="1" thickBot="1">
      <c r="A22" s="609" t="s">
        <v>690</v>
      </c>
      <c r="B22" s="609" t="s">
        <v>691</v>
      </c>
      <c r="C22" s="441" t="s">
        <v>300</v>
      </c>
      <c r="D22" s="441" t="s">
        <v>301</v>
      </c>
      <c r="E22" s="442">
        <v>5.40</v>
      </c>
      <c r="F22" s="442">
        <v>5</v>
      </c>
      <c r="G22" s="442">
        <v>7.10</v>
      </c>
      <c r="H22" s="871">
        <v>6</v>
      </c>
      <c r="I22" s="442">
        <v>1.90</v>
      </c>
      <c r="J22" s="344">
        <v>2.2999999999999998</v>
      </c>
      <c r="K22" s="344">
        <v>1.1000000000000001</v>
      </c>
      <c r="L22" s="344">
        <v>4.4000000000000004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spans="1:15" s="123" customFormat="1" ht="12.75" customHeight="1" hidden="1">
      <c r="A34" s="85"/>
      <c r="B34" s="85"/>
      <c r="C34" s="115"/>
      <c r="D34" s="115"/>
      <c r="E34" s="115"/>
      <c r="F34" s="115"/>
      <c r="G34" s="115"/>
      <c r="H34" s="115"/>
      <c r="I34" s="115"/>
      <c r="J34" s="115"/>
      <c r="K34" s="115"/>
      <c r="L34" s="84"/>
      <c r="M34" s="84"/>
      <c r="N34" s="84"/>
      <c r="O34" s="84"/>
    </row>
    <row r="35" spans="1:15" ht="12.75" customHeight="1" hidden="1">
      <c r="A35" s="118"/>
      <c r="B35" s="118"/>
      <c r="C35" s="87"/>
      <c r="D35" s="87"/>
      <c r="E35" s="87"/>
      <c r="F35" s="87"/>
      <c r="G35" s="87"/>
      <c r="H35" s="87"/>
      <c r="I35" s="87"/>
      <c r="J35" s="87"/>
      <c r="K35" s="119"/>
      <c r="L35" s="87"/>
      <c r="M35" s="87"/>
      <c r="N35" s="87"/>
      <c r="O35" s="87"/>
    </row>
    <row r="36" spans="1:15" ht="12.75" customHeight="1" hidden="1">
      <c r="A36" s="87"/>
      <c r="B36" s="87"/>
      <c r="C36" s="121"/>
      <c r="D36" s="121"/>
      <c r="E36" s="121"/>
      <c r="F36" s="121"/>
      <c r="G36" s="121"/>
      <c r="H36" s="121"/>
      <c r="I36" s="121"/>
      <c r="J36" s="121"/>
      <c r="K36" s="157"/>
      <c r="L36" s="87"/>
      <c r="M36" s="87"/>
      <c r="N36" s="87"/>
      <c r="O36" s="87"/>
    </row>
    <row r="37" spans="1:15" ht="12.75" customHeight="1" hidden="1">
      <c r="A37" s="87"/>
      <c r="B37" s="87"/>
      <c r="C37" s="121"/>
      <c r="D37" s="121"/>
      <c r="E37" s="121"/>
      <c r="F37" s="121"/>
      <c r="G37" s="121"/>
      <c r="H37" s="121"/>
      <c r="I37" s="121"/>
      <c r="J37" s="121"/>
      <c r="K37" s="121"/>
      <c r="L37" s="87"/>
      <c r="M37" s="87"/>
      <c r="N37" s="87"/>
      <c r="O37" s="87"/>
    </row>
    <row r="38" spans="1:15" ht="12.75" customHeight="1" hidden="1">
      <c r="A38" s="87"/>
      <c r="B38" s="87"/>
      <c r="C38" s="121"/>
      <c r="D38" s="121"/>
      <c r="E38" s="121"/>
      <c r="F38" s="121"/>
      <c r="G38" s="121"/>
      <c r="H38" s="121"/>
      <c r="I38" s="121"/>
      <c r="J38" s="121"/>
      <c r="K38" s="121"/>
      <c r="L38" s="87"/>
      <c r="M38" s="87"/>
      <c r="N38" s="87"/>
      <c r="O38" s="87"/>
    </row>
    <row r="39" spans="1:15" ht="12.75" customHeight="1" hidden="1">
      <c r="A39" s="87"/>
      <c r="B39" s="87"/>
      <c r="C39" s="121"/>
      <c r="D39" s="121"/>
      <c r="E39" s="121"/>
      <c r="F39" s="121"/>
      <c r="G39" s="121"/>
      <c r="H39" s="121"/>
      <c r="I39" s="121"/>
      <c r="J39" s="121"/>
      <c r="K39" s="121"/>
      <c r="L39" s="87"/>
      <c r="M39" s="87"/>
      <c r="N39" s="87"/>
      <c r="O39" s="87"/>
    </row>
    <row r="40" spans="1:15" ht="12.75" customHeight="1" hidden="1">
      <c r="A40" s="87"/>
      <c r="B40" s="87"/>
      <c r="C40" s="121"/>
      <c r="D40" s="121"/>
      <c r="E40" s="121"/>
      <c r="F40" s="121"/>
      <c r="G40" s="121"/>
      <c r="H40" s="121"/>
      <c r="I40" s="121"/>
      <c r="J40" s="121"/>
      <c r="K40" s="121"/>
      <c r="L40" s="87"/>
      <c r="M40" s="87"/>
      <c r="N40" s="87"/>
      <c r="O40" s="87"/>
    </row>
    <row r="41" spans="1:15" ht="12.75" customHeight="1" hidden="1">
      <c r="A41" s="87"/>
      <c r="B41" s="87"/>
      <c r="C41" s="121"/>
      <c r="D41" s="121"/>
      <c r="E41" s="121"/>
      <c r="F41" s="121"/>
      <c r="G41" s="121"/>
      <c r="H41" s="121"/>
      <c r="I41" s="121"/>
      <c r="J41" s="121"/>
      <c r="K41" s="121"/>
      <c r="L41" s="87"/>
      <c r="M41" s="87"/>
      <c r="N41" s="87"/>
      <c r="O41" s="87"/>
    </row>
    <row r="42" spans="1:15" ht="12.75" customHeight="1" hidden="1">
      <c r="A42" s="93"/>
      <c r="B42" s="93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</row>
    <row r="43" spans="1:15" ht="12.75" customHeight="1" hidden="1">
      <c r="A43" s="87"/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</row>
    <row r="44" spans="1:15" ht="12.75" customHeight="1" hidden="1">
      <c r="A44" s="87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List11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4"/>
  </cols>
  <sheetData>
    <row r="1" ht="13.5" customHeight="1">
      <c r="A1" s="3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 codeName="List160">
    <tabColor theme="7" tint="0.399980008602142"/>
  </sheetPr>
  <dimension ref="A1:BU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6666666666667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1060</v>
      </c>
      <c r="H1" s="3" t="s">
        <v>30</v>
      </c>
    </row>
    <row r="2" ht="13.5" customHeight="1">
      <c r="A2" s="176" t="s">
        <v>1061</v>
      </c>
    </row>
    <row r="3" ht="13.5" customHeight="1">
      <c r="A3" s="176" t="s">
        <v>167</v>
      </c>
    </row>
    <row r="18" spans="1:73" ht="13.5" customHeight="1">
      <c r="A18" s="175"/>
      <c r="B18" s="177" t="s">
        <v>871</v>
      </c>
      <c r="C18" s="177" t="s">
        <v>416</v>
      </c>
      <c r="D18" s="177" t="s">
        <v>417</v>
      </c>
      <c r="E18" s="177" t="s">
        <v>418</v>
      </c>
      <c r="F18" s="177" t="s">
        <v>419</v>
      </c>
      <c r="G18" s="177" t="s">
        <v>420</v>
      </c>
      <c r="H18" s="177" t="s">
        <v>421</v>
      </c>
      <c r="I18" s="177" t="s">
        <v>422</v>
      </c>
      <c r="J18" s="177" t="s">
        <v>423</v>
      </c>
      <c r="K18" s="177" t="s">
        <v>424</v>
      </c>
      <c r="L18" s="177" t="s">
        <v>425</v>
      </c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7"/>
      <c r="AX18" s="177"/>
      <c r="AY18" s="177"/>
      <c r="AZ18" s="177"/>
      <c r="BA18" s="177"/>
      <c r="BB18" s="177"/>
      <c r="BC18" s="177"/>
      <c r="BD18" s="177"/>
      <c r="BE18" s="177"/>
      <c r="BF18" s="177"/>
      <c r="BG18" s="177"/>
      <c r="BH18" s="177"/>
      <c r="BI18" s="177"/>
      <c r="BJ18" s="177"/>
      <c r="BK18" s="177"/>
      <c r="BL18" s="177"/>
      <c r="BM18" s="177"/>
      <c r="BN18" s="177"/>
      <c r="BO18" s="177"/>
      <c r="BP18" s="177"/>
      <c r="BQ18" s="177"/>
      <c r="BR18" s="177"/>
      <c r="BS18" s="177"/>
      <c r="BT18" s="177"/>
      <c r="BU18" s="177"/>
    </row>
    <row r="19" spans="1:73" ht="13.5" customHeight="1">
      <c r="A19" s="175" t="s">
        <v>1114</v>
      </c>
      <c r="B19" s="9">
        <v>1.43</v>
      </c>
      <c r="C19" s="9">
        <v>1.42</v>
      </c>
      <c r="D19" s="9">
        <v>1.43</v>
      </c>
      <c r="E19" s="9">
        <v>1.43</v>
      </c>
      <c r="F19" s="9">
        <v>1.99</v>
      </c>
      <c r="G19" s="9">
        <v>6.60</v>
      </c>
      <c r="H19" s="9">
        <v>4.05</v>
      </c>
      <c r="I19" s="9">
        <v>1.56</v>
      </c>
      <c r="J19" s="9">
        <v>1.43</v>
      </c>
      <c r="K19" s="9">
        <v>1.25</v>
      </c>
      <c r="L19" s="9">
        <v>1.40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</row>
    <row r="20" spans="1:73" ht="13.5" customHeight="1">
      <c r="A20" s="175" t="s">
        <v>1101</v>
      </c>
      <c r="B20" s="9">
        <v>0.67</v>
      </c>
      <c r="C20" s="9">
        <v>1.03</v>
      </c>
      <c r="D20" s="9">
        <v>1.04</v>
      </c>
      <c r="E20" s="9">
        <v>1.1100000000000001</v>
      </c>
      <c r="F20" s="9">
        <v>0.84</v>
      </c>
      <c r="G20" s="9">
        <v>0.89</v>
      </c>
      <c r="H20" s="9">
        <v>1.07</v>
      </c>
      <c r="I20" s="9">
        <v>0.76</v>
      </c>
      <c r="J20" s="9">
        <v>0.85</v>
      </c>
      <c r="K20" s="9">
        <v>0.86</v>
      </c>
      <c r="L20" s="9">
        <v>0.90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</row>
    <row r="21" spans="1:73" ht="13.5" customHeight="1">
      <c r="A21" s="175" t="s">
        <v>1102</v>
      </c>
      <c r="B21" s="9">
        <v>0.36</v>
      </c>
      <c r="C21" s="9">
        <v>0.41</v>
      </c>
      <c r="D21" s="9">
        <v>1.01</v>
      </c>
      <c r="E21" s="9">
        <v>0.77</v>
      </c>
      <c r="F21" s="9">
        <v>1.1000000000000001</v>
      </c>
      <c r="G21" s="9">
        <v>3.59</v>
      </c>
      <c r="H21" s="9">
        <v>1.51</v>
      </c>
      <c r="I21" s="9">
        <v>0.73</v>
      </c>
      <c r="J21" s="9">
        <v>0.89</v>
      </c>
      <c r="K21" s="9">
        <v>0.93</v>
      </c>
      <c r="L21" s="9">
        <v>0.93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</row>
    <row r="22" spans="1:73" ht="13.5" customHeight="1">
      <c r="A22" s="175" t="s">
        <v>672</v>
      </c>
      <c r="B22" s="293">
        <v>1.68</v>
      </c>
      <c r="C22" s="293">
        <v>2.81</v>
      </c>
      <c r="D22" s="293">
        <v>3.84</v>
      </c>
      <c r="E22" s="293">
        <v>4.5199999999999996</v>
      </c>
      <c r="F22" s="293">
        <v>4.03</v>
      </c>
      <c r="G22" s="293">
        <v>8.67</v>
      </c>
      <c r="H22" s="293">
        <v>8.60</v>
      </c>
      <c r="I22" s="293">
        <v>3.98</v>
      </c>
      <c r="J22" s="293">
        <v>3.52</v>
      </c>
      <c r="K22" s="293">
        <v>2.71</v>
      </c>
      <c r="L22" s="293">
        <v>3.74</v>
      </c>
      <c r="M22" s="293"/>
      <c r="N22" s="293"/>
      <c r="O22" s="293"/>
      <c r="P22" s="293"/>
      <c r="Q22" s="293"/>
      <c r="R22" s="293"/>
      <c r="S22" s="293"/>
      <c r="T22" s="293"/>
      <c r="U22" s="293"/>
      <c r="V22" s="293"/>
      <c r="W22" s="293"/>
      <c r="X22" s="293"/>
      <c r="Y22" s="293"/>
      <c r="Z22" s="293"/>
      <c r="AA22" s="293"/>
      <c r="AB22" s="293"/>
      <c r="AC22" s="293"/>
      <c r="AD22" s="293"/>
      <c r="AE22" s="293"/>
      <c r="AF22" s="293"/>
      <c r="AG22" s="293"/>
      <c r="AH22" s="293"/>
      <c r="AI22" s="293"/>
      <c r="AJ22" s="293"/>
      <c r="AK22" s="293"/>
      <c r="AL22" s="293"/>
      <c r="AM22" s="293"/>
      <c r="AN22" s="293"/>
      <c r="AO22" s="293"/>
      <c r="AP22" s="293"/>
      <c r="AQ22" s="293"/>
      <c r="AR22" s="293"/>
      <c r="AS22" s="293"/>
      <c r="AT22" s="293"/>
      <c r="AU22" s="293"/>
      <c r="AV22" s="293"/>
      <c r="AW22" s="293"/>
      <c r="AX22" s="293"/>
      <c r="AY22" s="293"/>
      <c r="AZ22" s="293"/>
      <c r="BA22" s="293"/>
      <c r="BB22" s="293"/>
      <c r="BC22" s="293"/>
      <c r="BD22" s="293"/>
      <c r="BE22" s="293"/>
      <c r="BF22" s="293"/>
      <c r="BG22" s="293"/>
      <c r="BH22" s="293"/>
      <c r="BI22" s="293"/>
      <c r="BJ22" s="293"/>
      <c r="BK22" s="293"/>
      <c r="BL22" s="293"/>
      <c r="BM22" s="293"/>
      <c r="BN22" s="293"/>
      <c r="BO22" s="293"/>
      <c r="BP22" s="293"/>
      <c r="BQ22" s="293"/>
      <c r="BR22" s="293"/>
      <c r="BS22" s="293"/>
      <c r="BT22" s="293"/>
      <c r="BU22" s="293"/>
    </row>
    <row r="23" spans="1:73" ht="13.5" customHeight="1">
      <c r="A23" s="175" t="s">
        <v>715</v>
      </c>
      <c r="B23" s="293">
        <v>-0.78</v>
      </c>
      <c r="C23" s="293">
        <v>-0.05</v>
      </c>
      <c r="D23" s="293">
        <v>0.37</v>
      </c>
      <c r="E23" s="293">
        <v>1.21</v>
      </c>
      <c r="F23" s="293">
        <v>0.11</v>
      </c>
      <c r="G23" s="293">
        <v>-2.41</v>
      </c>
      <c r="H23" s="293">
        <v>1.97</v>
      </c>
      <c r="I23" s="293">
        <v>0.92</v>
      </c>
      <c r="J23" s="293">
        <v>0.36</v>
      </c>
      <c r="K23" s="293">
        <v>-0.33</v>
      </c>
      <c r="L23" s="293">
        <v>0.51</v>
      </c>
      <c r="M23" s="293"/>
      <c r="N23" s="293"/>
      <c r="O23" s="293"/>
      <c r="P23" s="293"/>
      <c r="Q23" s="293"/>
      <c r="R23" s="293"/>
      <c r="S23" s="293"/>
      <c r="T23" s="293"/>
      <c r="U23" s="293"/>
      <c r="V23" s="293"/>
      <c r="W23" s="293"/>
      <c r="X23" s="293"/>
      <c r="Y23" s="293"/>
      <c r="Z23" s="293"/>
      <c r="AA23" s="293"/>
      <c r="AB23" s="293"/>
      <c r="AC23" s="293"/>
      <c r="AD23" s="293"/>
      <c r="AE23" s="293"/>
      <c r="AF23" s="293"/>
      <c r="AG23" s="293"/>
      <c r="AH23" s="293"/>
      <c r="AI23" s="293"/>
      <c r="AJ23" s="293"/>
      <c r="AK23" s="293"/>
      <c r="AL23" s="293"/>
      <c r="AM23" s="293"/>
      <c r="AN23" s="293"/>
      <c r="AO23" s="293"/>
      <c r="AP23" s="293"/>
      <c r="AQ23" s="293"/>
      <c r="AR23" s="293"/>
      <c r="AS23" s="293"/>
      <c r="AT23" s="293"/>
      <c r="AU23" s="293"/>
      <c r="AV23" s="293"/>
      <c r="AW23" s="293"/>
      <c r="AX23" s="293"/>
      <c r="AY23" s="293"/>
      <c r="AZ23" s="293"/>
      <c r="BA23" s="293"/>
      <c r="BB23" s="293"/>
      <c r="BC23" s="293"/>
      <c r="BD23" s="293"/>
      <c r="BE23" s="293"/>
      <c r="BF23" s="293"/>
      <c r="BG23" s="293"/>
      <c r="BH23" s="293"/>
      <c r="BI23" s="293"/>
      <c r="BJ23" s="293"/>
      <c r="BK23" s="293"/>
      <c r="BL23" s="293"/>
      <c r="BM23" s="293"/>
      <c r="BN23" s="293"/>
      <c r="BO23" s="293"/>
      <c r="BP23" s="293"/>
      <c r="BQ23" s="293"/>
      <c r="BR23" s="293"/>
      <c r="BS23" s="293"/>
      <c r="BT23" s="293"/>
      <c r="BU23" s="29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ignoredErrors>
    <ignoredError sqref="B18:L18" numberStoredAsText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32">
    <tabColor theme="7" tint="0.399980008602142"/>
  </sheetPr>
  <dimension ref="A1:AG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1" customWidth="1"/>
    <col min="2" max="2" width="7.33333333333333" style="251" customWidth="1"/>
    <col min="3" max="16384" width="7.33333333333333" style="251"/>
  </cols>
  <sheetData>
    <row r="1" spans="1:8" ht="13.5" customHeight="1">
      <c r="A1" s="175" t="s">
        <v>1075</v>
      </c>
      <c r="H1" s="3" t="s">
        <v>30</v>
      </c>
    </row>
    <row r="2" ht="13.5" customHeight="1">
      <c r="A2" s="176" t="s">
        <v>344</v>
      </c>
    </row>
    <row r="3" ht="13.5" customHeight="1">
      <c r="A3" s="176" t="s">
        <v>168</v>
      </c>
    </row>
    <row r="18" spans="2:33" ht="13.5" customHeight="1">
      <c r="B18" s="182" t="s">
        <v>874</v>
      </c>
      <c r="C18" s="182" t="s">
        <v>875</v>
      </c>
      <c r="D18" s="182" t="s">
        <v>876</v>
      </c>
      <c r="E18" s="182" t="s">
        <v>877</v>
      </c>
      <c r="F18" s="182" t="s">
        <v>878</v>
      </c>
      <c r="G18" s="182" t="s">
        <v>875</v>
      </c>
      <c r="H18" s="182" t="s">
        <v>876</v>
      </c>
      <c r="I18" s="182" t="s">
        <v>877</v>
      </c>
      <c r="J18" s="182" t="s">
        <v>879</v>
      </c>
      <c r="K18" s="182" t="s">
        <v>875</v>
      </c>
      <c r="L18" s="182" t="s">
        <v>876</v>
      </c>
      <c r="M18" s="182" t="s">
        <v>877</v>
      </c>
      <c r="N18" s="182" t="s">
        <v>880</v>
      </c>
      <c r="O18" s="182" t="s">
        <v>875</v>
      </c>
      <c r="P18" s="182" t="s">
        <v>876</v>
      </c>
      <c r="Q18" s="182" t="s">
        <v>877</v>
      </c>
      <c r="R18" s="182" t="s">
        <v>881</v>
      </c>
      <c r="S18" s="182" t="s">
        <v>875</v>
      </c>
      <c r="T18" s="182" t="s">
        <v>876</v>
      </c>
      <c r="U18" s="182" t="s">
        <v>877</v>
      </c>
      <c r="V18" s="182" t="s">
        <v>882</v>
      </c>
      <c r="W18" s="182" t="s">
        <v>875</v>
      </c>
      <c r="X18" s="182" t="s">
        <v>876</v>
      </c>
      <c r="Y18" s="182" t="s">
        <v>877</v>
      </c>
      <c r="Z18" s="251" t="s">
        <v>1095</v>
      </c>
      <c r="AA18" s="251" t="s">
        <v>875</v>
      </c>
      <c r="AB18" s="251" t="s">
        <v>876</v>
      </c>
      <c r="AC18" s="251" t="s">
        <v>877</v>
      </c>
      <c r="AD18" s="251" t="s">
        <v>1096</v>
      </c>
      <c r="AE18" s="251" t="s">
        <v>875</v>
      </c>
      <c r="AF18" s="251" t="s">
        <v>876</v>
      </c>
      <c r="AG18" s="251" t="s">
        <v>877</v>
      </c>
    </row>
    <row r="19" spans="1:25" ht="13.5" customHeight="1">
      <c r="A19" s="175" t="s">
        <v>836</v>
      </c>
      <c r="B19" s="183">
        <v>2.65</v>
      </c>
      <c r="C19" s="183">
        <v>1.59</v>
      </c>
      <c r="D19" s="183">
        <v>1.53</v>
      </c>
      <c r="E19" s="183">
        <v>1.08</v>
      </c>
      <c r="F19" s="183">
        <v>1.79</v>
      </c>
      <c r="G19" s="183">
        <v>3.02</v>
      </c>
      <c r="H19" s="183">
        <v>3.65</v>
      </c>
      <c r="I19" s="183">
        <v>4.93</v>
      </c>
      <c r="J19" s="183">
        <v>5.60</v>
      </c>
      <c r="K19" s="183">
        <v>6.16</v>
      </c>
      <c r="L19" s="183">
        <v>6.56</v>
      </c>
      <c r="M19" s="183">
        <v>6.52</v>
      </c>
      <c r="N19" s="183">
        <v>6.45</v>
      </c>
      <c r="O19" s="183">
        <v>6.04</v>
      </c>
      <c r="P19" s="183">
        <v>5.96</v>
      </c>
      <c r="Q19" s="183">
        <v>5.83</v>
      </c>
      <c r="R19" s="183">
        <v>5.61</v>
      </c>
      <c r="S19" s="183">
        <v>5.39</v>
      </c>
      <c r="T19" s="183">
        <v>5.16</v>
      </c>
      <c r="U19" s="183">
        <v>4.95</v>
      </c>
      <c r="V19" s="183">
        <v>4.95</v>
      </c>
      <c r="W19" s="183">
        <v>4.9400000000000004</v>
      </c>
      <c r="X19" s="183">
        <v>4.78</v>
      </c>
      <c r="Y19" s="183">
        <v>4.82</v>
      </c>
    </row>
    <row r="20" spans="1:25" ht="13.5" customHeight="1">
      <c r="A20" s="175" t="s">
        <v>846</v>
      </c>
      <c r="B20" s="183">
        <v>-2.31</v>
      </c>
      <c r="C20" s="183">
        <v>-3</v>
      </c>
      <c r="D20" s="183">
        <v>-4.49</v>
      </c>
      <c r="E20" s="183">
        <v>-4.6900000000000004</v>
      </c>
      <c r="F20" s="183">
        <v>-4.3099999999999996</v>
      </c>
      <c r="G20" s="183">
        <v>-3.91</v>
      </c>
      <c r="H20" s="183">
        <v>-1.07</v>
      </c>
      <c r="I20" s="183">
        <v>-0.11</v>
      </c>
      <c r="J20" s="183">
        <v>1</v>
      </c>
      <c r="K20" s="183">
        <v>1.22</v>
      </c>
      <c r="L20" s="183">
        <v>1.29</v>
      </c>
      <c r="M20" s="183">
        <v>1.70</v>
      </c>
      <c r="N20" s="183">
        <v>1.57</v>
      </c>
      <c r="O20" s="183">
        <v>1.1399999999999999</v>
      </c>
      <c r="P20" s="183">
        <v>1.06</v>
      </c>
      <c r="Q20" s="183">
        <v>0.73</v>
      </c>
      <c r="R20" s="183">
        <v>0.23</v>
      </c>
      <c r="S20" s="183">
        <v>0.03</v>
      </c>
      <c r="T20" s="183">
        <v>-0.19</v>
      </c>
      <c r="U20" s="183">
        <v>-0.36</v>
      </c>
      <c r="V20" s="183">
        <v>-0.34</v>
      </c>
      <c r="W20" s="183">
        <v>-0.32</v>
      </c>
      <c r="X20" s="183">
        <v>-0.49</v>
      </c>
      <c r="Y20" s="183">
        <v>-0.43</v>
      </c>
    </row>
    <row r="21" spans="1:25" ht="13.5" customHeight="1">
      <c r="A21" s="175" t="s">
        <v>885</v>
      </c>
      <c r="B21" s="183">
        <v>-5.03</v>
      </c>
      <c r="C21" s="183">
        <v>-4.59</v>
      </c>
      <c r="D21" s="183">
        <v>-6.02</v>
      </c>
      <c r="E21" s="183">
        <v>-5.76</v>
      </c>
      <c r="F21" s="183">
        <v>-6.10</v>
      </c>
      <c r="G21" s="183">
        <v>-6.93</v>
      </c>
      <c r="H21" s="183">
        <v>-4.72</v>
      </c>
      <c r="I21" s="183">
        <v>-5.04</v>
      </c>
      <c r="J21" s="183">
        <v>-4.5999999999999996</v>
      </c>
      <c r="K21" s="183">
        <v>-4.9400000000000004</v>
      </c>
      <c r="L21" s="183">
        <v>-5.27</v>
      </c>
      <c r="M21" s="183">
        <v>-4.82</v>
      </c>
      <c r="N21" s="183">
        <v>-4.88</v>
      </c>
      <c r="O21" s="183">
        <v>-4.9000000000000004</v>
      </c>
      <c r="P21" s="183">
        <v>-4.8899999999999997</v>
      </c>
      <c r="Q21" s="183">
        <v>-5.0999999999999996</v>
      </c>
      <c r="R21" s="183">
        <v>-5.38</v>
      </c>
      <c r="S21" s="183">
        <v>-5.36</v>
      </c>
      <c r="T21" s="183">
        <v>-5.35</v>
      </c>
      <c r="U21" s="183">
        <v>-5.32</v>
      </c>
      <c r="V21" s="183">
        <v>-5.29</v>
      </c>
      <c r="W21" s="183">
        <v>-5.27</v>
      </c>
      <c r="X21" s="183">
        <v>-5.26</v>
      </c>
      <c r="Y21" s="183">
        <v>-5.26</v>
      </c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 codeName="List162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1062</v>
      </c>
      <c r="H1" s="3" t="s">
        <v>30</v>
      </c>
    </row>
    <row r="2" ht="13.5" customHeight="1">
      <c r="A2" s="176" t="s">
        <v>1061</v>
      </c>
    </row>
    <row r="3" ht="13.5" customHeight="1">
      <c r="A3" s="176" t="s">
        <v>101</v>
      </c>
    </row>
    <row r="18" spans="1:157" ht="13.5" customHeight="1">
      <c r="A18" s="175"/>
      <c r="B18" s="181" t="s">
        <v>908</v>
      </c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 t="s">
        <v>909</v>
      </c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 t="s">
        <v>1063</v>
      </c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 t="s">
        <v>1064</v>
      </c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T18" s="181"/>
      <c r="BU18" s="181"/>
      <c r="BV18" s="181"/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  <c r="CU18" s="181"/>
      <c r="CV18" s="181"/>
      <c r="CW18" s="181"/>
      <c r="CX18" s="181"/>
      <c r="CY18" s="181"/>
      <c r="CZ18" s="181"/>
      <c r="DA18" s="181"/>
      <c r="DB18" s="181"/>
      <c r="DC18" s="181"/>
      <c r="DD18" s="181"/>
      <c r="DE18" s="181"/>
      <c r="DF18" s="181"/>
      <c r="DG18" s="181"/>
      <c r="DH18" s="181"/>
      <c r="DI18" s="181"/>
      <c r="DJ18" s="181"/>
      <c r="DK18" s="181"/>
      <c r="DL18" s="181"/>
      <c r="DM18" s="181"/>
      <c r="DN18" s="181"/>
      <c r="DO18" s="181"/>
      <c r="DP18" s="181"/>
      <c r="DQ18" s="181"/>
      <c r="DR18" s="181"/>
      <c r="DS18" s="181"/>
      <c r="DT18" s="181"/>
      <c r="DU18" s="181"/>
      <c r="DV18" s="181"/>
      <c r="DW18" s="181"/>
      <c r="DX18" s="181"/>
      <c r="DY18" s="181"/>
      <c r="DZ18" s="181"/>
      <c r="EA18" s="181"/>
      <c r="EB18" s="181"/>
      <c r="EC18" s="181"/>
      <c r="ED18" s="181"/>
      <c r="EE18" s="181"/>
      <c r="EF18" s="181"/>
      <c r="EG18" s="181"/>
      <c r="EH18" s="181"/>
      <c r="EI18" s="181"/>
      <c r="EJ18" s="181"/>
      <c r="EK18" s="181"/>
      <c r="EL18" s="181"/>
      <c r="EM18" s="181"/>
      <c r="EN18" s="181"/>
      <c r="EO18" s="181"/>
      <c r="EP18" s="181"/>
      <c r="EQ18" s="181"/>
      <c r="ER18" s="181"/>
      <c r="ES18" s="181"/>
      <c r="ET18" s="181"/>
      <c r="EU18" s="181"/>
      <c r="EV18" s="181"/>
      <c r="EW18" s="181"/>
      <c r="EX18" s="181"/>
      <c r="EY18" s="181"/>
      <c r="EZ18" s="181"/>
      <c r="FA18" s="181"/>
    </row>
    <row r="19" spans="1:157" ht="13.5" customHeight="1">
      <c r="A19" s="175" t="s">
        <v>1103</v>
      </c>
      <c r="B19" s="9">
        <v>2.2999999999999998</v>
      </c>
      <c r="C19" s="9">
        <v>2</v>
      </c>
      <c r="D19" s="9">
        <v>2</v>
      </c>
      <c r="E19" s="9">
        <v>2.90</v>
      </c>
      <c r="F19" s="9">
        <v>2.60</v>
      </c>
      <c r="G19" s="9">
        <v>2</v>
      </c>
      <c r="H19" s="9">
        <v>2.2000000000000002</v>
      </c>
      <c r="I19" s="9">
        <v>2.2000000000000002</v>
      </c>
      <c r="J19" s="9">
        <v>2.60</v>
      </c>
      <c r="K19" s="9">
        <v>2.80</v>
      </c>
      <c r="L19" s="9">
        <v>2.80</v>
      </c>
      <c r="M19" s="9">
        <v>3</v>
      </c>
      <c r="N19" s="9">
        <v>2.80</v>
      </c>
      <c r="O19" s="9">
        <v>2.70</v>
      </c>
      <c r="P19" s="9">
        <v>2.70</v>
      </c>
      <c r="Q19" s="9">
        <v>1.80</v>
      </c>
      <c r="R19" s="9">
        <v>2.40</v>
      </c>
      <c r="S19" s="9">
        <v>2.90</v>
      </c>
      <c r="T19" s="9">
        <v>2.70</v>
      </c>
      <c r="U19" s="9">
        <v>2.50</v>
      </c>
      <c r="V19" s="9">
        <v>2.2999999999999998</v>
      </c>
      <c r="W19" s="9">
        <v>2.50</v>
      </c>
      <c r="X19" s="9">
        <v>2.10</v>
      </c>
      <c r="Y19" s="9">
        <v>2.10</v>
      </c>
      <c r="Z19" s="9">
        <v>1.60</v>
      </c>
      <c r="AA19" s="9">
        <v>1.40</v>
      </c>
      <c r="AB19" s="9">
        <v>1.90</v>
      </c>
      <c r="AC19" s="9">
        <v>2.50</v>
      </c>
      <c r="AD19" s="9">
        <v>2.10</v>
      </c>
      <c r="AE19" s="9">
        <v>1.50</v>
      </c>
      <c r="AF19" s="9">
        <v>1.70</v>
      </c>
      <c r="AG19" s="9">
        <v>2.17</v>
      </c>
      <c r="AH19" s="9">
        <v>2.48</v>
      </c>
      <c r="AI19" s="9">
        <v>2.48</v>
      </c>
      <c r="AJ19" s="9">
        <v>2.89</v>
      </c>
      <c r="AK19" s="9">
        <v>3.05</v>
      </c>
      <c r="AL19" s="9">
        <v>3.36</v>
      </c>
      <c r="AM19" s="9">
        <v>3.65</v>
      </c>
      <c r="AN19" s="9">
        <v>2.94</v>
      </c>
      <c r="AO19" s="9">
        <v>2.60</v>
      </c>
      <c r="AP19" s="9">
        <v>2.68</v>
      </c>
      <c r="AQ19" s="9">
        <v>3.09</v>
      </c>
      <c r="AR19" s="9">
        <v>2.94</v>
      </c>
      <c r="AS19" s="9">
        <v>2.58</v>
      </c>
      <c r="AT19" s="9">
        <v>2.41</v>
      </c>
      <c r="AU19" s="9">
        <v>2.31</v>
      </c>
      <c r="AV19" s="9">
        <v>2.25</v>
      </c>
      <c r="AW19" s="9">
        <v>2.2200000000000002</v>
      </c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</row>
    <row r="20" spans="1:157" ht="13.5" customHeight="1">
      <c r="A20" s="175" t="s">
        <v>1104</v>
      </c>
      <c r="B20" s="9">
        <v>0.05</v>
      </c>
      <c r="C20" s="9">
        <v>0.01</v>
      </c>
      <c r="D20" s="9">
        <v>0.08</v>
      </c>
      <c r="E20" s="9">
        <v>0.11</v>
      </c>
      <c r="F20" s="9">
        <v>0.11</v>
      </c>
      <c r="G20" s="9">
        <v>0.11</v>
      </c>
      <c r="H20" s="9">
        <v>0.11</v>
      </c>
      <c r="I20" s="9">
        <v>0.08</v>
      </c>
      <c r="J20" s="9">
        <v>0.08</v>
      </c>
      <c r="K20" s="9">
        <v>0.08</v>
      </c>
      <c r="L20" s="9">
        <v>0.08</v>
      </c>
      <c r="M20" s="9">
        <v>0.08</v>
      </c>
      <c r="N20" s="9">
        <v>0.21</v>
      </c>
      <c r="O20" s="9">
        <v>0.28999999999999998</v>
      </c>
      <c r="P20" s="9">
        <v>0.21</v>
      </c>
      <c r="Q20" s="9">
        <v>0.19</v>
      </c>
      <c r="R20" s="9">
        <v>0.18</v>
      </c>
      <c r="S20" s="9">
        <v>0.18</v>
      </c>
      <c r="T20" s="9">
        <v>0.18</v>
      </c>
      <c r="U20" s="9">
        <v>0.18</v>
      </c>
      <c r="V20" s="9">
        <v>0.18</v>
      </c>
      <c r="W20" s="9">
        <v>0.18</v>
      </c>
      <c r="X20" s="9">
        <v>0.18</v>
      </c>
      <c r="Y20" s="9">
        <v>0.18</v>
      </c>
      <c r="Z20" s="9">
        <v>0.15</v>
      </c>
      <c r="AA20" s="9">
        <v>0.11</v>
      </c>
      <c r="AB20" s="9">
        <v>0.12</v>
      </c>
      <c r="AC20" s="9">
        <v>0.04</v>
      </c>
      <c r="AD20" s="9">
        <v>0.03</v>
      </c>
      <c r="AE20" s="9">
        <v>0.03</v>
      </c>
      <c r="AF20" s="9">
        <v>0.06</v>
      </c>
      <c r="AG20" s="9">
        <v>0.11</v>
      </c>
      <c r="AH20" s="9">
        <v>0.11</v>
      </c>
      <c r="AI20" s="9">
        <v>0.11</v>
      </c>
      <c r="AJ20" s="9">
        <v>0.11</v>
      </c>
      <c r="AK20" s="9">
        <v>0.11</v>
      </c>
      <c r="AL20" s="9">
        <v>0.03</v>
      </c>
      <c r="AM20" s="9">
        <v>0.03</v>
      </c>
      <c r="AN20" s="9">
        <v>0.03</v>
      </c>
      <c r="AO20" s="9">
        <v>0.10</v>
      </c>
      <c r="AP20" s="9">
        <v>0.11</v>
      </c>
      <c r="AQ20" s="9">
        <v>0.11</v>
      </c>
      <c r="AR20" s="9">
        <v>0.08</v>
      </c>
      <c r="AS20" s="9">
        <v>0.03</v>
      </c>
      <c r="AT20" s="9">
        <v>0.03</v>
      </c>
      <c r="AU20" s="9">
        <v>0.03</v>
      </c>
      <c r="AV20" s="9">
        <v>0.03</v>
      </c>
      <c r="AW20" s="9">
        <v>0.03</v>
      </c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</row>
    <row r="21" spans="1:157" ht="13.5" customHeight="1">
      <c r="A21" s="175" t="s">
        <v>1105</v>
      </c>
      <c r="B21" s="9">
        <v>0.85</v>
      </c>
      <c r="C21" s="9">
        <v>0.84</v>
      </c>
      <c r="D21" s="9">
        <v>0.94</v>
      </c>
      <c r="E21" s="9">
        <v>0.88</v>
      </c>
      <c r="F21" s="9">
        <v>0.81</v>
      </c>
      <c r="G21" s="9">
        <v>0.78</v>
      </c>
      <c r="H21" s="9">
        <v>0.75</v>
      </c>
      <c r="I21" s="9">
        <v>0.72</v>
      </c>
      <c r="J21" s="9">
        <v>0.95</v>
      </c>
      <c r="K21" s="9">
        <v>1.18</v>
      </c>
      <c r="L21" s="9">
        <v>1.04</v>
      </c>
      <c r="M21" s="9">
        <v>0.89</v>
      </c>
      <c r="N21" s="9">
        <v>0.20</v>
      </c>
      <c r="O21" s="9">
        <v>0.19</v>
      </c>
      <c r="P21" s="9">
        <v>0.05</v>
      </c>
      <c r="Q21" s="9">
        <v>0.04</v>
      </c>
      <c r="R21" s="9">
        <v>0.12</v>
      </c>
      <c r="S21" s="9">
        <v>0.13</v>
      </c>
      <c r="T21" s="9">
        <v>0.17</v>
      </c>
      <c r="U21" s="9">
        <v>0.15</v>
      </c>
      <c r="V21" s="9">
        <v>0.11</v>
      </c>
      <c r="W21" s="9">
        <v>0.08</v>
      </c>
      <c r="X21" s="9">
        <v>-0.01</v>
      </c>
      <c r="Y21" s="9">
        <v>0.03</v>
      </c>
      <c r="Z21" s="9">
        <v>-0.22</v>
      </c>
      <c r="AA21" s="9">
        <v>-0.23</v>
      </c>
      <c r="AB21" s="9">
        <v>-0.20</v>
      </c>
      <c r="AC21" s="9">
        <v>-0.18</v>
      </c>
      <c r="AD21" s="9">
        <v>-0.25</v>
      </c>
      <c r="AE21" s="9">
        <v>-0.25</v>
      </c>
      <c r="AF21" s="9">
        <v>-0.22</v>
      </c>
      <c r="AG21" s="9">
        <v>-0.20</v>
      </c>
      <c r="AH21" s="9">
        <v>-0.11</v>
      </c>
      <c r="AI21" s="9">
        <v>-0.05</v>
      </c>
      <c r="AJ21" s="9">
        <v>0.06</v>
      </c>
      <c r="AK21" s="9">
        <v>0.11</v>
      </c>
      <c r="AL21" s="9">
        <v>0.39</v>
      </c>
      <c r="AM21" s="9">
        <v>0.40</v>
      </c>
      <c r="AN21" s="9">
        <v>0.42</v>
      </c>
      <c r="AO21" s="9">
        <v>0.42</v>
      </c>
      <c r="AP21" s="9">
        <v>0.42</v>
      </c>
      <c r="AQ21" s="9">
        <v>0.42</v>
      </c>
      <c r="AR21" s="9">
        <v>0.41</v>
      </c>
      <c r="AS21" s="9">
        <v>0.41</v>
      </c>
      <c r="AT21" s="9">
        <v>0.38</v>
      </c>
      <c r="AU21" s="9">
        <v>0.34</v>
      </c>
      <c r="AV21" s="9">
        <v>0.30</v>
      </c>
      <c r="AW21" s="9">
        <v>0.26</v>
      </c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</row>
    <row r="22" spans="1:157" ht="13.5" customHeight="1">
      <c r="A22" s="175" t="s">
        <v>1106</v>
      </c>
      <c r="B22" s="9">
        <v>1.40</v>
      </c>
      <c r="C22" s="9">
        <v>1.1599999999999999</v>
      </c>
      <c r="D22" s="9">
        <v>0.97</v>
      </c>
      <c r="E22" s="9">
        <v>1.92</v>
      </c>
      <c r="F22" s="9">
        <v>1.67</v>
      </c>
      <c r="G22" s="9">
        <v>1.1100000000000001</v>
      </c>
      <c r="H22" s="9">
        <v>1.34</v>
      </c>
      <c r="I22" s="9">
        <v>1.41</v>
      </c>
      <c r="J22" s="9">
        <v>1.57</v>
      </c>
      <c r="K22" s="9">
        <v>1.54</v>
      </c>
      <c r="L22" s="9">
        <v>1.69</v>
      </c>
      <c r="M22" s="9">
        <v>2.0299999999999998</v>
      </c>
      <c r="N22" s="9">
        <v>2.39</v>
      </c>
      <c r="O22" s="9">
        <v>2.2200000000000002</v>
      </c>
      <c r="P22" s="9">
        <v>2.44</v>
      </c>
      <c r="Q22" s="9">
        <v>1.57</v>
      </c>
      <c r="R22" s="9">
        <v>2.10</v>
      </c>
      <c r="S22" s="9">
        <v>2.59</v>
      </c>
      <c r="T22" s="9">
        <v>2.35</v>
      </c>
      <c r="U22" s="9">
        <v>2.17</v>
      </c>
      <c r="V22" s="9">
        <v>2.0099999999999998</v>
      </c>
      <c r="W22" s="9">
        <v>2.2400000000000002</v>
      </c>
      <c r="X22" s="9">
        <v>1.93</v>
      </c>
      <c r="Y22" s="9">
        <v>1.89</v>
      </c>
      <c r="Z22" s="9">
        <v>1.67</v>
      </c>
      <c r="AA22" s="9">
        <v>1.52</v>
      </c>
      <c r="AB22" s="9">
        <v>1.98</v>
      </c>
      <c r="AC22" s="9">
        <v>2.64</v>
      </c>
      <c r="AD22" s="9">
        <v>2.3199999999999998</v>
      </c>
      <c r="AE22" s="9">
        <v>1.73</v>
      </c>
      <c r="AF22" s="9">
        <v>1.86</v>
      </c>
      <c r="AG22" s="9">
        <v>2.2599999999999998</v>
      </c>
      <c r="AH22" s="9">
        <v>2.4700000000000002</v>
      </c>
      <c r="AI22" s="9">
        <v>2.4300000000000002</v>
      </c>
      <c r="AJ22" s="9">
        <v>2.72</v>
      </c>
      <c r="AK22" s="9">
        <v>2.83</v>
      </c>
      <c r="AL22" s="9">
        <v>2.94</v>
      </c>
      <c r="AM22" s="9">
        <v>3.22</v>
      </c>
      <c r="AN22" s="9">
        <v>2.48</v>
      </c>
      <c r="AO22" s="9">
        <v>2.0699999999999998</v>
      </c>
      <c r="AP22" s="9">
        <v>2.14</v>
      </c>
      <c r="AQ22" s="9">
        <v>2.56</v>
      </c>
      <c r="AR22" s="9">
        <v>2.44</v>
      </c>
      <c r="AS22" s="9">
        <v>2.13</v>
      </c>
      <c r="AT22" s="9">
        <v>2</v>
      </c>
      <c r="AU22" s="9">
        <v>1.94</v>
      </c>
      <c r="AV22" s="9">
        <v>1.91</v>
      </c>
      <c r="AW22" s="9">
        <v>1.93</v>
      </c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</row>
    <row r="23" spans="1:157" ht="13.5" customHeight="1">
      <c r="A23" s="175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 codeName="List186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1079</v>
      </c>
      <c r="H1" s="3" t="s">
        <v>30</v>
      </c>
    </row>
    <row r="2" ht="13.5" customHeight="1">
      <c r="A2" s="176" t="s">
        <v>1080</v>
      </c>
    </row>
    <row r="3" ht="13.5" customHeight="1">
      <c r="A3" s="176" t="s">
        <v>101</v>
      </c>
    </row>
    <row r="18" spans="1:157" ht="13.5" customHeight="1">
      <c r="A18" s="175"/>
      <c r="B18" s="181" t="s">
        <v>908</v>
      </c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 t="s">
        <v>909</v>
      </c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 t="s">
        <v>1063</v>
      </c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 t="s">
        <v>1064</v>
      </c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T18" s="181"/>
      <c r="BU18" s="181"/>
      <c r="BV18" s="181"/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  <c r="CU18" s="181"/>
      <c r="CV18" s="181"/>
      <c r="CW18" s="181"/>
      <c r="CX18" s="181"/>
      <c r="CY18" s="181"/>
      <c r="CZ18" s="181"/>
      <c r="DA18" s="181"/>
      <c r="DB18" s="181"/>
      <c r="DC18" s="181"/>
      <c r="DD18" s="181"/>
      <c r="DE18" s="181"/>
      <c r="DF18" s="181"/>
      <c r="DG18" s="181"/>
      <c r="DH18" s="181"/>
      <c r="DI18" s="181"/>
      <c r="DJ18" s="181"/>
      <c r="DK18" s="181"/>
      <c r="DL18" s="181"/>
      <c r="DM18" s="181"/>
      <c r="DN18" s="181"/>
      <c r="DO18" s="181"/>
      <c r="DP18" s="181"/>
      <c r="DQ18" s="181"/>
      <c r="DR18" s="181"/>
      <c r="DS18" s="181"/>
      <c r="DT18" s="181"/>
      <c r="DU18" s="181"/>
      <c r="DV18" s="181"/>
      <c r="DW18" s="181"/>
      <c r="DX18" s="181"/>
      <c r="DY18" s="181"/>
      <c r="DZ18" s="181"/>
      <c r="EA18" s="181"/>
      <c r="EB18" s="181"/>
      <c r="EC18" s="181"/>
      <c r="ED18" s="181"/>
      <c r="EE18" s="181"/>
      <c r="EF18" s="181"/>
      <c r="EG18" s="181"/>
      <c r="EH18" s="181"/>
      <c r="EI18" s="181"/>
      <c r="EJ18" s="181"/>
      <c r="EK18" s="181"/>
      <c r="EL18" s="181"/>
      <c r="EM18" s="181"/>
      <c r="EN18" s="181"/>
      <c r="EO18" s="181"/>
      <c r="EP18" s="181"/>
      <c r="EQ18" s="181"/>
      <c r="ER18" s="181"/>
      <c r="ES18" s="181"/>
      <c r="ET18" s="181"/>
      <c r="EU18" s="181"/>
      <c r="EV18" s="181"/>
      <c r="EW18" s="181"/>
      <c r="EX18" s="181"/>
      <c r="EY18" s="181"/>
      <c r="EZ18" s="181"/>
      <c r="FA18" s="181"/>
    </row>
    <row r="19" spans="1:157" ht="13.5" customHeight="1">
      <c r="A19" s="175" t="s">
        <v>1105</v>
      </c>
      <c r="B19" s="9">
        <v>0.85</v>
      </c>
      <c r="C19" s="9">
        <v>0.84</v>
      </c>
      <c r="D19" s="9">
        <v>0.94</v>
      </c>
      <c r="E19" s="9">
        <v>0.88</v>
      </c>
      <c r="F19" s="9">
        <v>0.81</v>
      </c>
      <c r="G19" s="9">
        <v>0.78</v>
      </c>
      <c r="H19" s="9">
        <v>0.75</v>
      </c>
      <c r="I19" s="9">
        <v>0.72</v>
      </c>
      <c r="J19" s="9">
        <v>0.95</v>
      </c>
      <c r="K19" s="9">
        <v>1.18</v>
      </c>
      <c r="L19" s="9">
        <v>1.04</v>
      </c>
      <c r="M19" s="9">
        <v>0.89</v>
      </c>
      <c r="N19" s="9">
        <v>0.20</v>
      </c>
      <c r="O19" s="9">
        <v>0.19</v>
      </c>
      <c r="P19" s="9">
        <v>0.05</v>
      </c>
      <c r="Q19" s="9">
        <v>0.04</v>
      </c>
      <c r="R19" s="9">
        <v>0.12</v>
      </c>
      <c r="S19" s="9">
        <v>0.13</v>
      </c>
      <c r="T19" s="9">
        <v>0.17</v>
      </c>
      <c r="U19" s="9">
        <v>0.15</v>
      </c>
      <c r="V19" s="9">
        <v>0.11</v>
      </c>
      <c r="W19" s="9">
        <v>0.08</v>
      </c>
      <c r="X19" s="9">
        <v>-0.01</v>
      </c>
      <c r="Y19" s="9">
        <v>0.03</v>
      </c>
      <c r="Z19" s="9">
        <v>-0.22</v>
      </c>
      <c r="AA19" s="9">
        <v>-0.23</v>
      </c>
      <c r="AB19" s="9">
        <v>-0.20</v>
      </c>
      <c r="AC19" s="9">
        <v>-0.18</v>
      </c>
      <c r="AD19" s="9">
        <v>-0.25</v>
      </c>
      <c r="AE19" s="9">
        <v>-0.25</v>
      </c>
      <c r="AF19" s="9">
        <v>-0.22</v>
      </c>
      <c r="AG19" s="9">
        <v>-0.20</v>
      </c>
      <c r="AH19" s="9">
        <v>-0.11</v>
      </c>
      <c r="AI19" s="9">
        <v>-0.05</v>
      </c>
      <c r="AJ19" s="9">
        <v>0.06</v>
      </c>
      <c r="AK19" s="9">
        <v>0.11</v>
      </c>
      <c r="AL19" s="9">
        <v>0.39</v>
      </c>
      <c r="AM19" s="9">
        <v>0.40</v>
      </c>
      <c r="AN19" s="9">
        <v>0.42</v>
      </c>
      <c r="AO19" s="9">
        <v>0.42</v>
      </c>
      <c r="AP19" s="9">
        <v>0.42</v>
      </c>
      <c r="AQ19" s="9">
        <v>0.42</v>
      </c>
      <c r="AR19" s="9">
        <v>0.41</v>
      </c>
      <c r="AS19" s="9">
        <v>0.41</v>
      </c>
      <c r="AT19" s="9">
        <v>0.38</v>
      </c>
      <c r="AU19" s="9">
        <v>0.34</v>
      </c>
      <c r="AV19" s="9">
        <v>0.30</v>
      </c>
      <c r="AW19" s="9">
        <v>0.26</v>
      </c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</row>
    <row r="20" spans="1:157" ht="13.5" customHeight="1">
      <c r="A20" s="175" t="s">
        <v>1107</v>
      </c>
      <c r="B20" s="9">
        <v>0.66</v>
      </c>
      <c r="C20" s="9">
        <v>0.65</v>
      </c>
      <c r="D20" s="9">
        <v>0.65</v>
      </c>
      <c r="E20" s="9">
        <v>0.60</v>
      </c>
      <c r="F20" s="9">
        <v>0.55000000000000004</v>
      </c>
      <c r="G20" s="9">
        <v>0.52</v>
      </c>
      <c r="H20" s="9">
        <v>0.44</v>
      </c>
      <c r="I20" s="9">
        <v>0.40</v>
      </c>
      <c r="J20" s="9">
        <v>0.45</v>
      </c>
      <c r="K20" s="9">
        <v>0.54</v>
      </c>
      <c r="L20" s="9">
        <v>0.42</v>
      </c>
      <c r="M20" s="9">
        <v>0.35</v>
      </c>
      <c r="N20" s="9">
        <v>-0.24</v>
      </c>
      <c r="O20" s="9">
        <v>-0.25</v>
      </c>
      <c r="P20" s="9">
        <v>-0.25</v>
      </c>
      <c r="Q20" s="9">
        <v>-0.25</v>
      </c>
      <c r="R20" s="9">
        <v>-0.24</v>
      </c>
      <c r="S20" s="9">
        <v>-0.25</v>
      </c>
      <c r="T20" s="9">
        <v>-0.21</v>
      </c>
      <c r="U20" s="9">
        <v>-0.21</v>
      </c>
      <c r="V20" s="9">
        <v>-0.18</v>
      </c>
      <c r="W20" s="9">
        <v>-0.18</v>
      </c>
      <c r="X20" s="9">
        <v>-0.24</v>
      </c>
      <c r="Y20" s="9">
        <v>-0.25</v>
      </c>
      <c r="Z20" s="9">
        <v>-0.57999999999999996</v>
      </c>
      <c r="AA20" s="9">
        <v>-0.56000000000000005</v>
      </c>
      <c r="AB20" s="9">
        <v>-0.55000000000000004</v>
      </c>
      <c r="AC20" s="9">
        <v>-0.54</v>
      </c>
      <c r="AD20" s="9">
        <v>-0.53</v>
      </c>
      <c r="AE20" s="9">
        <v>-0.53</v>
      </c>
      <c r="AF20" s="9">
        <v>-0.52</v>
      </c>
      <c r="AG20" s="9">
        <v>-0.51</v>
      </c>
      <c r="AH20" s="9">
        <v>-0.46</v>
      </c>
      <c r="AI20" s="9">
        <v>-0.44</v>
      </c>
      <c r="AJ20" s="9">
        <v>-0.38</v>
      </c>
      <c r="AK20" s="9">
        <v>-0.35</v>
      </c>
      <c r="AL20" s="9">
        <v>0.15</v>
      </c>
      <c r="AM20" s="9">
        <v>0.16</v>
      </c>
      <c r="AN20" s="9">
        <v>0.16</v>
      </c>
      <c r="AO20" s="9">
        <v>0.17</v>
      </c>
      <c r="AP20" s="9">
        <v>0.15</v>
      </c>
      <c r="AQ20" s="9">
        <v>0.14000000000000001</v>
      </c>
      <c r="AR20" s="9">
        <v>0.14000000000000001</v>
      </c>
      <c r="AS20" s="9">
        <v>0.14000000000000001</v>
      </c>
      <c r="AT20" s="9">
        <v>0.13</v>
      </c>
      <c r="AU20" s="9">
        <v>0.12</v>
      </c>
      <c r="AV20" s="9">
        <v>0.11</v>
      </c>
      <c r="AW20" s="9">
        <v>0.09</v>
      </c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</row>
    <row r="21" spans="1:157" ht="13.5" customHeight="1">
      <c r="A21" s="175" t="s">
        <v>1108</v>
      </c>
      <c r="B21" s="9">
        <v>-0.28000000000000003</v>
      </c>
      <c r="C21" s="9">
        <v>-0.23</v>
      </c>
      <c r="D21" s="9">
        <v>-0.21</v>
      </c>
      <c r="E21" s="9">
        <v>-0.23</v>
      </c>
      <c r="F21" s="9">
        <v>-0.24</v>
      </c>
      <c r="G21" s="9">
        <v>-0.27</v>
      </c>
      <c r="H21" s="9">
        <v>-0.20</v>
      </c>
      <c r="I21" s="9">
        <v>-0.22</v>
      </c>
      <c r="J21" s="9">
        <v>-0.10</v>
      </c>
      <c r="K21" s="9">
        <v>-0.02</v>
      </c>
      <c r="L21" s="9">
        <v>-0.05</v>
      </c>
      <c r="M21" s="9">
        <v>-0.11</v>
      </c>
      <c r="N21" s="9">
        <v>-0.16</v>
      </c>
      <c r="O21" s="9">
        <v>-0.17</v>
      </c>
      <c r="P21" s="9">
        <v>-0.17</v>
      </c>
      <c r="Q21" s="9">
        <v>-0.18</v>
      </c>
      <c r="R21" s="9">
        <v>-0.17</v>
      </c>
      <c r="S21" s="9">
        <v>-0.15</v>
      </c>
      <c r="T21" s="9">
        <v>-0.16</v>
      </c>
      <c r="U21" s="9">
        <v>-0.15</v>
      </c>
      <c r="V21" s="9">
        <v>-0.16</v>
      </c>
      <c r="W21" s="9">
        <v>-0.15</v>
      </c>
      <c r="X21" s="9">
        <v>-0.16</v>
      </c>
      <c r="Y21" s="9">
        <v>-0.12</v>
      </c>
      <c r="Z21" s="9">
        <v>-0.12</v>
      </c>
      <c r="AA21" s="9">
        <v>-0.13</v>
      </c>
      <c r="AB21" s="9">
        <v>-0.12</v>
      </c>
      <c r="AC21" s="9">
        <v>-0.11</v>
      </c>
      <c r="AD21" s="9">
        <v>-0.10</v>
      </c>
      <c r="AE21" s="9">
        <v>-0.09</v>
      </c>
      <c r="AF21" s="9">
        <v>-0.09</v>
      </c>
      <c r="AG21" s="9">
        <v>-0.08</v>
      </c>
      <c r="AH21" s="9">
        <v>-0.04</v>
      </c>
      <c r="AI21" s="9">
        <v>0</v>
      </c>
      <c r="AJ21" s="9">
        <v>0.03</v>
      </c>
      <c r="AK21" s="9">
        <v>0.06</v>
      </c>
      <c r="AL21" s="9">
        <v>0.11</v>
      </c>
      <c r="AM21" s="9">
        <v>0.15</v>
      </c>
      <c r="AN21" s="9">
        <v>0.16</v>
      </c>
      <c r="AO21" s="9">
        <v>0.16</v>
      </c>
      <c r="AP21" s="9">
        <v>0.17</v>
      </c>
      <c r="AQ21" s="9">
        <v>0.17</v>
      </c>
      <c r="AR21" s="9">
        <v>0.18</v>
      </c>
      <c r="AS21" s="9">
        <v>0.18</v>
      </c>
      <c r="AT21" s="9">
        <v>0.15</v>
      </c>
      <c r="AU21" s="9">
        <v>0.13</v>
      </c>
      <c r="AV21" s="9">
        <v>0.10</v>
      </c>
      <c r="AW21" s="9">
        <v>0.070000000000000007</v>
      </c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</row>
    <row r="22" spans="1:157" ht="13.5" customHeight="1">
      <c r="A22" s="175" t="s">
        <v>1109</v>
      </c>
      <c r="B22" s="9">
        <v>0.06</v>
      </c>
      <c r="C22" s="9">
        <v>0.05</v>
      </c>
      <c r="D22" s="9">
        <v>0.04</v>
      </c>
      <c r="E22" s="9">
        <v>0.04</v>
      </c>
      <c r="F22" s="9">
        <v>0.05</v>
      </c>
      <c r="G22" s="9">
        <v>0.070000000000000007</v>
      </c>
      <c r="H22" s="9">
        <v>0.08</v>
      </c>
      <c r="I22" s="9">
        <v>0.09</v>
      </c>
      <c r="J22" s="9">
        <v>0.10</v>
      </c>
      <c r="K22" s="9">
        <v>0.12</v>
      </c>
      <c r="L22" s="9">
        <v>0.13</v>
      </c>
      <c r="M22" s="9">
        <v>0.13</v>
      </c>
      <c r="N22" s="9">
        <v>0.070000000000000007</v>
      </c>
      <c r="O22" s="9">
        <v>0.070000000000000007</v>
      </c>
      <c r="P22" s="9">
        <v>0.070000000000000007</v>
      </c>
      <c r="Q22" s="9">
        <v>0.08</v>
      </c>
      <c r="R22" s="9">
        <v>0.070000000000000007</v>
      </c>
      <c r="S22" s="9">
        <v>0.06</v>
      </c>
      <c r="T22" s="9">
        <v>0.070000000000000007</v>
      </c>
      <c r="U22" s="9">
        <v>0.05</v>
      </c>
      <c r="V22" s="9">
        <v>0.04</v>
      </c>
      <c r="W22" s="9">
        <v>0.03</v>
      </c>
      <c r="X22" s="9">
        <v>0.03</v>
      </c>
      <c r="Y22" s="9">
        <v>0.03</v>
      </c>
      <c r="Z22" s="9">
        <v>0.04</v>
      </c>
      <c r="AA22" s="9">
        <v>0.04</v>
      </c>
      <c r="AB22" s="9">
        <v>0.03</v>
      </c>
      <c r="AC22" s="9">
        <v>0.03</v>
      </c>
      <c r="AD22" s="9">
        <v>0.02</v>
      </c>
      <c r="AE22" s="9">
        <v>0.02</v>
      </c>
      <c r="AF22" s="9">
        <v>0.02</v>
      </c>
      <c r="AG22" s="9">
        <v>0.02</v>
      </c>
      <c r="AH22" s="9">
        <v>0.02</v>
      </c>
      <c r="AI22" s="9">
        <v>0.02</v>
      </c>
      <c r="AJ22" s="9">
        <v>0.02</v>
      </c>
      <c r="AK22" s="9">
        <v>0.02</v>
      </c>
      <c r="AL22" s="9">
        <v>0.02</v>
      </c>
      <c r="AM22" s="9">
        <v>0.02</v>
      </c>
      <c r="AN22" s="9">
        <v>0.02</v>
      </c>
      <c r="AO22" s="9">
        <v>0.01</v>
      </c>
      <c r="AP22" s="9">
        <v>0.02</v>
      </c>
      <c r="AQ22" s="9">
        <v>0.02</v>
      </c>
      <c r="AR22" s="9">
        <v>0.01</v>
      </c>
      <c r="AS22" s="9">
        <v>0.01</v>
      </c>
      <c r="AT22" s="9">
        <v>0.01</v>
      </c>
      <c r="AU22" s="9">
        <v>0.01</v>
      </c>
      <c r="AV22" s="9">
        <v>0.01</v>
      </c>
      <c r="AW22" s="9">
        <v>0.01</v>
      </c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</row>
    <row r="23" spans="1:157" ht="13.5" customHeight="1">
      <c r="A23" s="175" t="s">
        <v>1004</v>
      </c>
      <c r="B23" s="9">
        <v>0.42</v>
      </c>
      <c r="C23" s="9">
        <v>0.37</v>
      </c>
      <c r="D23" s="9">
        <v>0.47</v>
      </c>
      <c r="E23" s="9">
        <v>0.47</v>
      </c>
      <c r="F23" s="9">
        <v>0.45</v>
      </c>
      <c r="G23" s="9">
        <v>0.46</v>
      </c>
      <c r="H23" s="9">
        <v>0.44</v>
      </c>
      <c r="I23" s="9">
        <v>0.45</v>
      </c>
      <c r="J23" s="9">
        <v>0.50</v>
      </c>
      <c r="K23" s="9">
        <v>0.54</v>
      </c>
      <c r="L23" s="9">
        <v>0.55000000000000004</v>
      </c>
      <c r="M23" s="9">
        <v>0.52</v>
      </c>
      <c r="N23" s="9">
        <v>0.52</v>
      </c>
      <c r="O23" s="9">
        <v>0.54</v>
      </c>
      <c r="P23" s="9">
        <v>0.40</v>
      </c>
      <c r="Q23" s="9">
        <v>0.39</v>
      </c>
      <c r="R23" s="9">
        <v>0.46</v>
      </c>
      <c r="S23" s="9">
        <v>0.48</v>
      </c>
      <c r="T23" s="9">
        <v>0.47</v>
      </c>
      <c r="U23" s="9">
        <v>0.46</v>
      </c>
      <c r="V23" s="9">
        <v>0.41</v>
      </c>
      <c r="W23" s="9">
        <v>0.37</v>
      </c>
      <c r="X23" s="9">
        <v>0.36</v>
      </c>
      <c r="Y23" s="9">
        <v>0.37</v>
      </c>
      <c r="Z23" s="9">
        <v>0.43</v>
      </c>
      <c r="AA23" s="9">
        <v>0.43</v>
      </c>
      <c r="AB23" s="9">
        <v>0.44</v>
      </c>
      <c r="AC23" s="9">
        <v>0.44</v>
      </c>
      <c r="AD23" s="9">
        <v>0.36</v>
      </c>
      <c r="AE23" s="9">
        <v>0.35</v>
      </c>
      <c r="AF23" s="9">
        <v>0.37</v>
      </c>
      <c r="AG23" s="9">
        <v>0.38</v>
      </c>
      <c r="AH23" s="9">
        <v>0.38</v>
      </c>
      <c r="AI23" s="9">
        <v>0.38</v>
      </c>
      <c r="AJ23" s="9">
        <v>0.38</v>
      </c>
      <c r="AK23" s="9">
        <v>0.38</v>
      </c>
      <c r="AL23" s="9">
        <v>0.11</v>
      </c>
      <c r="AM23" s="9">
        <v>0.08</v>
      </c>
      <c r="AN23" s="9">
        <v>0.08</v>
      </c>
      <c r="AO23" s="9">
        <v>0.08</v>
      </c>
      <c r="AP23" s="9">
        <v>0.09</v>
      </c>
      <c r="AQ23" s="9">
        <v>0.09</v>
      </c>
      <c r="AR23" s="9">
        <v>0.08</v>
      </c>
      <c r="AS23" s="9">
        <v>0.08</v>
      </c>
      <c r="AT23" s="9">
        <v>0.08</v>
      </c>
      <c r="AU23" s="9">
        <v>0.08</v>
      </c>
      <c r="AV23" s="9">
        <v>0.08</v>
      </c>
      <c r="AW23" s="9">
        <v>0.08</v>
      </c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 codeName="List208">
    <tabColor theme="7" tint="0.399980008602142"/>
  </sheetPr>
  <dimension ref="A1:FA23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2.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1082</v>
      </c>
      <c r="H1" s="3" t="s">
        <v>30</v>
      </c>
    </row>
    <row r="2" ht="13.5" customHeight="1">
      <c r="A2" s="176" t="s">
        <v>1080</v>
      </c>
    </row>
    <row r="3" ht="13.5" customHeight="1">
      <c r="A3" s="176" t="s">
        <v>101</v>
      </c>
    </row>
    <row r="18" spans="1:157" ht="13.5" customHeight="1">
      <c r="A18" s="175"/>
      <c r="B18" s="181" t="s">
        <v>908</v>
      </c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 t="s">
        <v>909</v>
      </c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 t="s">
        <v>1063</v>
      </c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 t="s">
        <v>1064</v>
      </c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T18" s="181"/>
      <c r="BU18" s="181"/>
      <c r="BV18" s="181"/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  <c r="CU18" s="181"/>
      <c r="CV18" s="181"/>
      <c r="CW18" s="181"/>
      <c r="CX18" s="181"/>
      <c r="CY18" s="181"/>
      <c r="CZ18" s="181"/>
      <c r="DA18" s="181"/>
      <c r="DB18" s="181"/>
      <c r="DC18" s="181"/>
      <c r="DD18" s="181"/>
      <c r="DE18" s="181"/>
      <c r="DF18" s="181"/>
      <c r="DG18" s="181"/>
      <c r="DH18" s="181"/>
      <c r="DI18" s="181"/>
      <c r="DJ18" s="181"/>
      <c r="DK18" s="181"/>
      <c r="DL18" s="181"/>
      <c r="DM18" s="181"/>
      <c r="DN18" s="181"/>
      <c r="DO18" s="181"/>
      <c r="DP18" s="181"/>
      <c r="DQ18" s="181"/>
      <c r="DR18" s="181"/>
      <c r="DS18" s="181"/>
      <c r="DT18" s="181"/>
      <c r="DU18" s="181"/>
      <c r="DV18" s="181"/>
      <c r="DW18" s="181"/>
      <c r="DX18" s="181"/>
      <c r="DY18" s="181"/>
      <c r="DZ18" s="181"/>
      <c r="EA18" s="181"/>
      <c r="EB18" s="181"/>
      <c r="EC18" s="181"/>
      <c r="ED18" s="181"/>
      <c r="EE18" s="181"/>
      <c r="EF18" s="181"/>
      <c r="EG18" s="181"/>
      <c r="EH18" s="181"/>
      <c r="EI18" s="181"/>
      <c r="EJ18" s="181"/>
      <c r="EK18" s="181"/>
      <c r="EL18" s="181"/>
      <c r="EM18" s="181"/>
      <c r="EN18" s="181"/>
      <c r="EO18" s="181"/>
      <c r="EP18" s="181"/>
      <c r="EQ18" s="181"/>
      <c r="ER18" s="181"/>
      <c r="ES18" s="181"/>
      <c r="ET18" s="181"/>
      <c r="EU18" s="181"/>
      <c r="EV18" s="181"/>
      <c r="EW18" s="181"/>
      <c r="EX18" s="181"/>
      <c r="EY18" s="181"/>
      <c r="EZ18" s="181"/>
      <c r="FA18" s="181"/>
    </row>
    <row r="19" spans="1:157" ht="13.5" customHeight="1">
      <c r="A19" s="175" t="s">
        <v>1110</v>
      </c>
      <c r="B19" s="9">
        <v>-0.10</v>
      </c>
      <c r="C19" s="9">
        <v>-0.10</v>
      </c>
      <c r="D19" s="9">
        <v>-0.10</v>
      </c>
      <c r="E19" s="9">
        <v>-0.10</v>
      </c>
      <c r="F19" s="9">
        <v>-0.10</v>
      </c>
      <c r="G19" s="9">
        <v>-0.10</v>
      </c>
      <c r="H19" s="9">
        <v>-0.10</v>
      </c>
      <c r="I19" s="9">
        <v>-0.10</v>
      </c>
      <c r="J19" s="9">
        <v>-0.10</v>
      </c>
      <c r="K19" s="9">
        <v>-0.10</v>
      </c>
      <c r="L19" s="9">
        <v>-0.10</v>
      </c>
      <c r="M19" s="9">
        <v>-0.10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-0.03</v>
      </c>
      <c r="AM19" s="9">
        <v>-0.03</v>
      </c>
      <c r="AN19" s="9">
        <v>-0.03</v>
      </c>
      <c r="AO19" s="9">
        <v>-0.03</v>
      </c>
      <c r="AP19" s="9">
        <v>-0.03</v>
      </c>
      <c r="AQ19" s="9">
        <v>-0.03</v>
      </c>
      <c r="AR19" s="9">
        <v>-0.03</v>
      </c>
      <c r="AS19" s="9">
        <v>-0.03</v>
      </c>
      <c r="AT19" s="9">
        <v>-0.03</v>
      </c>
      <c r="AU19" s="9">
        <v>-0.03</v>
      </c>
      <c r="AV19" s="9">
        <v>-0.03</v>
      </c>
      <c r="AW19" s="9">
        <v>-0.03</v>
      </c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</row>
    <row r="20" spans="1:157" ht="13.5" customHeight="1">
      <c r="A20" s="175" t="s">
        <v>1111</v>
      </c>
      <c r="B20" s="9">
        <v>0.070000000000000007</v>
      </c>
      <c r="C20" s="9">
        <v>0.02</v>
      </c>
      <c r="D20" s="9">
        <v>0.10</v>
      </c>
      <c r="E20" s="9">
        <v>0.12</v>
      </c>
      <c r="F20" s="9">
        <v>0.13</v>
      </c>
      <c r="G20" s="9">
        <v>0.13</v>
      </c>
      <c r="H20" s="9">
        <v>0.13</v>
      </c>
      <c r="I20" s="9">
        <v>0.13</v>
      </c>
      <c r="J20" s="9">
        <v>0.13</v>
      </c>
      <c r="K20" s="9">
        <v>0.13</v>
      </c>
      <c r="L20" s="9">
        <v>0.13</v>
      </c>
      <c r="M20" s="9">
        <v>0.13</v>
      </c>
      <c r="N20" s="9">
        <v>0.13</v>
      </c>
      <c r="O20" s="9">
        <v>0.21</v>
      </c>
      <c r="P20" s="9">
        <v>0.12</v>
      </c>
      <c r="Q20" s="9">
        <v>0.11</v>
      </c>
      <c r="R20" s="9">
        <v>0.10</v>
      </c>
      <c r="S20" s="9">
        <v>0.10</v>
      </c>
      <c r="T20" s="9">
        <v>0.10</v>
      </c>
      <c r="U20" s="9">
        <v>0.10</v>
      </c>
      <c r="V20" s="9">
        <v>0.10</v>
      </c>
      <c r="W20" s="9">
        <v>0.10</v>
      </c>
      <c r="X20" s="9">
        <v>0.10</v>
      </c>
      <c r="Y20" s="9">
        <v>0.10</v>
      </c>
      <c r="Z20" s="9">
        <v>0.10</v>
      </c>
      <c r="AA20" s="9">
        <v>0.06</v>
      </c>
      <c r="AB20" s="9">
        <v>0.070000000000000007</v>
      </c>
      <c r="AC20" s="9">
        <v>0.06</v>
      </c>
      <c r="AD20" s="9">
        <v>0.06</v>
      </c>
      <c r="AE20" s="9">
        <v>0.06</v>
      </c>
      <c r="AF20" s="9">
        <v>0.06</v>
      </c>
      <c r="AG20" s="9">
        <v>0.06</v>
      </c>
      <c r="AH20" s="9">
        <v>0.06</v>
      </c>
      <c r="AI20" s="9">
        <v>0.06</v>
      </c>
      <c r="AJ20" s="9">
        <v>0.06</v>
      </c>
      <c r="AK20" s="9">
        <v>0.06</v>
      </c>
      <c r="AL20" s="9">
        <v>0.06</v>
      </c>
      <c r="AM20" s="9">
        <v>0.06</v>
      </c>
      <c r="AN20" s="9">
        <v>0.06</v>
      </c>
      <c r="AO20" s="9">
        <v>0.06</v>
      </c>
      <c r="AP20" s="9">
        <v>0.06</v>
      </c>
      <c r="AQ20" s="9">
        <v>0.06</v>
      </c>
      <c r="AR20" s="9">
        <v>0.06</v>
      </c>
      <c r="AS20" s="9">
        <v>0.06</v>
      </c>
      <c r="AT20" s="9">
        <v>0.06</v>
      </c>
      <c r="AU20" s="9">
        <v>0.06</v>
      </c>
      <c r="AV20" s="9">
        <v>0.06</v>
      </c>
      <c r="AW20" s="9">
        <v>0.06</v>
      </c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</row>
    <row r="21" spans="1:157" ht="13.5" customHeight="1">
      <c r="A21" s="175" t="s">
        <v>1112</v>
      </c>
      <c r="B21" s="9">
        <v>0.05</v>
      </c>
      <c r="C21" s="9">
        <v>0.05</v>
      </c>
      <c r="D21" s="9">
        <v>0.05</v>
      </c>
      <c r="E21" s="9">
        <v>0.05</v>
      </c>
      <c r="F21" s="9">
        <v>0.05</v>
      </c>
      <c r="G21" s="9">
        <v>0.05</v>
      </c>
      <c r="H21" s="9">
        <v>0.05</v>
      </c>
      <c r="I21" s="9">
        <v>0.05</v>
      </c>
      <c r="J21" s="9">
        <v>0.05</v>
      </c>
      <c r="K21" s="9">
        <v>0.05</v>
      </c>
      <c r="L21" s="9">
        <v>0.05</v>
      </c>
      <c r="M21" s="9">
        <v>0.05</v>
      </c>
      <c r="N21" s="9">
        <v>0.08</v>
      </c>
      <c r="O21" s="9">
        <v>0.08</v>
      </c>
      <c r="P21" s="9">
        <v>0.08</v>
      </c>
      <c r="Q21" s="9">
        <v>0.08</v>
      </c>
      <c r="R21" s="9">
        <v>0.08</v>
      </c>
      <c r="S21" s="9">
        <v>0.08</v>
      </c>
      <c r="T21" s="9">
        <v>0.08</v>
      </c>
      <c r="U21" s="9">
        <v>0.08</v>
      </c>
      <c r="V21" s="9">
        <v>0.08</v>
      </c>
      <c r="W21" s="9">
        <v>0.08</v>
      </c>
      <c r="X21" s="9">
        <v>0.08</v>
      </c>
      <c r="Y21" s="9">
        <v>0.08</v>
      </c>
      <c r="Z21" s="9">
        <v>0.05</v>
      </c>
      <c r="AA21" s="9">
        <v>0.05</v>
      </c>
      <c r="AB21" s="9">
        <v>0.05</v>
      </c>
      <c r="AC21" s="9">
        <v>0.05</v>
      </c>
      <c r="AD21" s="9">
        <v>0.05</v>
      </c>
      <c r="AE21" s="9">
        <v>0.05</v>
      </c>
      <c r="AF21" s="9">
        <v>0.05</v>
      </c>
      <c r="AG21" s="9">
        <v>0.05</v>
      </c>
      <c r="AH21" s="9">
        <v>0.05</v>
      </c>
      <c r="AI21" s="9">
        <v>0.05</v>
      </c>
      <c r="AJ21" s="9">
        <v>0.05</v>
      </c>
      <c r="AK21" s="9">
        <v>0.05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</row>
    <row r="22" spans="1:157" ht="13.5" customHeight="1">
      <c r="A22" s="175" t="s">
        <v>1113</v>
      </c>
      <c r="B22" s="9">
        <v>0.04</v>
      </c>
      <c r="C22" s="9">
        <v>0.04</v>
      </c>
      <c r="D22" s="9">
        <v>0.04</v>
      </c>
      <c r="E22" s="9">
        <v>0.04</v>
      </c>
      <c r="F22" s="9">
        <v>0.04</v>
      </c>
      <c r="G22" s="9">
        <v>0.04</v>
      </c>
      <c r="H22" s="9">
        <v>0.04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-0.070000000000000007</v>
      </c>
      <c r="AD22" s="9">
        <v>-0.08</v>
      </c>
      <c r="AE22" s="9">
        <v>-0.08</v>
      </c>
      <c r="AF22" s="9">
        <v>-0.05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0.070000000000000007</v>
      </c>
      <c r="AP22" s="9">
        <v>0.08</v>
      </c>
      <c r="AQ22" s="9">
        <v>0.08</v>
      </c>
      <c r="AR22" s="9">
        <v>0.05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</row>
    <row r="23" spans="1:157" ht="13.5" customHeight="1">
      <c r="A23" s="175" t="s">
        <v>1104</v>
      </c>
      <c r="B23" s="9">
        <v>0.05</v>
      </c>
      <c r="C23" s="9">
        <v>0.01</v>
      </c>
      <c r="D23" s="9">
        <v>0.08</v>
      </c>
      <c r="E23" s="9">
        <v>0.11</v>
      </c>
      <c r="F23" s="9">
        <v>0.11</v>
      </c>
      <c r="G23" s="9">
        <v>0.11</v>
      </c>
      <c r="H23" s="9">
        <v>0.11</v>
      </c>
      <c r="I23" s="9">
        <v>0.08</v>
      </c>
      <c r="J23" s="9">
        <v>0.08</v>
      </c>
      <c r="K23" s="9">
        <v>0.08</v>
      </c>
      <c r="L23" s="9">
        <v>0.08</v>
      </c>
      <c r="M23" s="9">
        <v>0.08</v>
      </c>
      <c r="N23" s="9">
        <v>0.21</v>
      </c>
      <c r="O23" s="9">
        <v>0.28999999999999998</v>
      </c>
      <c r="P23" s="9">
        <v>0.21</v>
      </c>
      <c r="Q23" s="9">
        <v>0.19</v>
      </c>
      <c r="R23" s="9">
        <v>0.18</v>
      </c>
      <c r="S23" s="9">
        <v>0.18</v>
      </c>
      <c r="T23" s="9">
        <v>0.18</v>
      </c>
      <c r="U23" s="9">
        <v>0.18</v>
      </c>
      <c r="V23" s="9">
        <v>0.18</v>
      </c>
      <c r="W23" s="9">
        <v>0.18</v>
      </c>
      <c r="X23" s="9">
        <v>0.18</v>
      </c>
      <c r="Y23" s="9">
        <v>0.18</v>
      </c>
      <c r="Z23" s="9">
        <v>0.15</v>
      </c>
      <c r="AA23" s="9">
        <v>0.11</v>
      </c>
      <c r="AB23" s="9">
        <v>0.12</v>
      </c>
      <c r="AC23" s="9">
        <v>0.04</v>
      </c>
      <c r="AD23" s="9">
        <v>0.03</v>
      </c>
      <c r="AE23" s="9">
        <v>0.03</v>
      </c>
      <c r="AF23" s="9">
        <v>0.06</v>
      </c>
      <c r="AG23" s="9">
        <v>0.11</v>
      </c>
      <c r="AH23" s="9">
        <v>0.11</v>
      </c>
      <c r="AI23" s="9">
        <v>0.11</v>
      </c>
      <c r="AJ23" s="9">
        <v>0.11</v>
      </c>
      <c r="AK23" s="9">
        <v>0.11</v>
      </c>
      <c r="AL23" s="9">
        <v>0.03</v>
      </c>
      <c r="AM23" s="9">
        <v>0.03</v>
      </c>
      <c r="AN23" s="9">
        <v>0.03</v>
      </c>
      <c r="AO23" s="9">
        <v>0.10</v>
      </c>
      <c r="AP23" s="9">
        <v>0.11</v>
      </c>
      <c r="AQ23" s="9">
        <v>0.11</v>
      </c>
      <c r="AR23" s="9">
        <v>0.08</v>
      </c>
      <c r="AS23" s="9">
        <v>0.03</v>
      </c>
      <c r="AT23" s="9">
        <v>0.03</v>
      </c>
      <c r="AU23" s="9">
        <v>0.03</v>
      </c>
      <c r="AV23" s="9">
        <v>0.03</v>
      </c>
      <c r="AW23" s="9">
        <v>0.03</v>
      </c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ignoredErrors>
    <ignoredError sqref="B18 N18 Z18 AL18" twoDigitTextYear="1"/>
  </ignoredErrors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sheetPr codeName="List164">
    <tabColor theme="7" tint="0.399980008602142"/>
  </sheetPr>
  <dimension ref="A1:C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1084</v>
      </c>
      <c r="H1" s="3" t="s">
        <v>30</v>
      </c>
    </row>
    <row r="2" ht="13.5" customHeight="1">
      <c r="A2" s="176" t="s">
        <v>1061</v>
      </c>
    </row>
    <row r="3" ht="13.5" customHeight="1">
      <c r="A3" s="176" t="s">
        <v>101</v>
      </c>
    </row>
    <row r="18" spans="1:93" ht="13.5" customHeight="1">
      <c r="A18" s="175"/>
      <c r="B18" s="9" t="s">
        <v>908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 t="s">
        <v>909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 t="s">
        <v>1063</v>
      </c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</row>
    <row r="19" spans="1:93" ht="13.5" customHeight="1">
      <c r="A19" s="175" t="s">
        <v>1103</v>
      </c>
      <c r="B19" s="9">
        <v>2.2999999999999998</v>
      </c>
      <c r="C19" s="9">
        <v>2</v>
      </c>
      <c r="D19" s="9">
        <v>2</v>
      </c>
      <c r="E19" s="9">
        <v>2.90</v>
      </c>
      <c r="F19" s="9">
        <v>2.60</v>
      </c>
      <c r="G19" s="9">
        <v>2</v>
      </c>
      <c r="H19" s="9">
        <v>2.2000000000000002</v>
      </c>
      <c r="I19" s="9">
        <v>2.2000000000000002</v>
      </c>
      <c r="J19" s="9">
        <v>2.60</v>
      </c>
      <c r="K19" s="9">
        <v>2.80</v>
      </c>
      <c r="L19" s="9">
        <v>2.80</v>
      </c>
      <c r="M19" s="9">
        <v>3</v>
      </c>
      <c r="N19" s="9">
        <v>2.80</v>
      </c>
      <c r="O19" s="9">
        <v>2.70</v>
      </c>
      <c r="P19" s="9">
        <v>2.70</v>
      </c>
      <c r="Q19" s="9">
        <v>1.80</v>
      </c>
      <c r="R19" s="9">
        <v>2.40</v>
      </c>
      <c r="S19" s="9">
        <v>2.90</v>
      </c>
      <c r="T19" s="9">
        <v>2.70</v>
      </c>
      <c r="U19" s="9">
        <v>2.50</v>
      </c>
      <c r="V19" s="9">
        <v>2.2999999999999998</v>
      </c>
      <c r="W19" s="9">
        <v>2.50</v>
      </c>
      <c r="X19" s="9">
        <v>2.10</v>
      </c>
      <c r="Y19" s="9">
        <v>2.10</v>
      </c>
      <c r="Z19" s="9">
        <v>1.60</v>
      </c>
      <c r="AA19" s="9">
        <v>1.40</v>
      </c>
      <c r="AB19" s="9">
        <v>1.90</v>
      </c>
      <c r="AC19" s="9">
        <v>2.50</v>
      </c>
      <c r="AD19" s="9">
        <v>2.10</v>
      </c>
      <c r="AE19" s="9">
        <v>1.50</v>
      </c>
      <c r="AF19" s="9">
        <v>1.70</v>
      </c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</row>
    <row r="20" spans="1:93" ht="13.5" customHeight="1">
      <c r="A20" s="175" t="s">
        <v>1115</v>
      </c>
      <c r="B20" s="9">
        <v>-0.70</v>
      </c>
      <c r="C20" s="9">
        <v>-0.90</v>
      </c>
      <c r="D20" s="9">
        <v>-1.1000000000000001</v>
      </c>
      <c r="E20" s="9">
        <v>-0.50</v>
      </c>
      <c r="F20" s="9">
        <v>-0.70</v>
      </c>
      <c r="G20" s="9">
        <v>-0.80</v>
      </c>
      <c r="H20" s="9">
        <v>-0.60</v>
      </c>
      <c r="I20" s="9">
        <v>-0.30</v>
      </c>
      <c r="J20" s="9">
        <v>0.10</v>
      </c>
      <c r="K20" s="9">
        <v>0</v>
      </c>
      <c r="L20" s="9">
        <v>0.20</v>
      </c>
      <c r="M20" s="9">
        <v>0.30</v>
      </c>
      <c r="N20" s="9">
        <v>0.80</v>
      </c>
      <c r="O20" s="9">
        <v>0.80</v>
      </c>
      <c r="P20" s="9">
        <v>1.1000000000000001</v>
      </c>
      <c r="Q20" s="9">
        <v>0.70</v>
      </c>
      <c r="R20" s="9">
        <v>0.90</v>
      </c>
      <c r="S20" s="9">
        <v>1.1000000000000001</v>
      </c>
      <c r="T20" s="9">
        <v>0.90</v>
      </c>
      <c r="U20" s="9">
        <v>0.80</v>
      </c>
      <c r="V20" s="9">
        <v>0.50</v>
      </c>
      <c r="W20" s="9">
        <v>0.60</v>
      </c>
      <c r="X20" s="9">
        <v>0.40</v>
      </c>
      <c r="Y20" s="9">
        <v>0.30</v>
      </c>
      <c r="Z20" s="9">
        <v>0.20</v>
      </c>
      <c r="AA20" s="9">
        <v>0.10</v>
      </c>
      <c r="AB20" s="9">
        <v>-0.20</v>
      </c>
      <c r="AC20" s="9">
        <v>-0.20</v>
      </c>
      <c r="AD20" s="9">
        <v>-0.30</v>
      </c>
      <c r="AE20" s="9">
        <v>-0.60</v>
      </c>
      <c r="AF20" s="9">
        <v>-0.60</v>
      </c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</row>
    <row r="21" spans="1:93" ht="13.5" customHeight="1">
      <c r="A21" s="175" t="s">
        <v>1116</v>
      </c>
      <c r="B21" s="9">
        <v>0.28999999999999998</v>
      </c>
      <c r="C21" s="9">
        <v>0.44</v>
      </c>
      <c r="D21" s="9">
        <v>0.56000000000000005</v>
      </c>
      <c r="E21" s="9">
        <v>0.61</v>
      </c>
      <c r="F21" s="9">
        <v>0.60</v>
      </c>
      <c r="G21" s="9">
        <v>0.40</v>
      </c>
      <c r="H21" s="9">
        <v>0.39</v>
      </c>
      <c r="I21" s="9">
        <v>0.08</v>
      </c>
      <c r="J21" s="9">
        <v>0.03</v>
      </c>
      <c r="K21" s="9">
        <v>0.24</v>
      </c>
      <c r="L21" s="9">
        <v>0.27</v>
      </c>
      <c r="M21" s="9">
        <v>0.28999999999999998</v>
      </c>
      <c r="N21" s="9">
        <v>-0.31</v>
      </c>
      <c r="O21" s="9">
        <v>-0.46</v>
      </c>
      <c r="P21" s="9">
        <v>-0.62</v>
      </c>
      <c r="Q21" s="9">
        <v>-0.80</v>
      </c>
      <c r="R21" s="9">
        <v>-0.79</v>
      </c>
      <c r="S21" s="9">
        <v>-0.63</v>
      </c>
      <c r="T21" s="9">
        <v>-0.57999999999999996</v>
      </c>
      <c r="U21" s="9">
        <v>-0.54</v>
      </c>
      <c r="V21" s="9">
        <v>-0.40</v>
      </c>
      <c r="W21" s="9">
        <v>-0.41</v>
      </c>
      <c r="X21" s="9">
        <v>-0.47</v>
      </c>
      <c r="Y21" s="9">
        <v>-0.51</v>
      </c>
      <c r="Z21" s="9">
        <v>-0.99</v>
      </c>
      <c r="AA21" s="9">
        <v>-0.92</v>
      </c>
      <c r="AB21" s="9">
        <v>-0.19</v>
      </c>
      <c r="AC21" s="9">
        <v>0.16</v>
      </c>
      <c r="AD21" s="9">
        <v>0.21</v>
      </c>
      <c r="AE21" s="9">
        <v>-0.10</v>
      </c>
      <c r="AF21" s="9">
        <v>-0.03</v>
      </c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</row>
    <row r="22" spans="1:93" ht="13.5" customHeight="1">
      <c r="A22" s="175" t="s">
        <v>1117</v>
      </c>
      <c r="B22" s="9">
        <v>0.46</v>
      </c>
      <c r="C22" s="9">
        <v>0.53</v>
      </c>
      <c r="D22" s="9">
        <v>0.52</v>
      </c>
      <c r="E22" s="9">
        <v>0.59</v>
      </c>
      <c r="F22" s="9">
        <v>0.53</v>
      </c>
      <c r="G22" s="9">
        <v>0.56999999999999995</v>
      </c>
      <c r="H22" s="9">
        <v>0.59</v>
      </c>
      <c r="I22" s="9">
        <v>0.63</v>
      </c>
      <c r="J22" s="9">
        <v>0.62</v>
      </c>
      <c r="K22" s="9">
        <v>0.60</v>
      </c>
      <c r="L22" s="9">
        <v>0.60</v>
      </c>
      <c r="M22" s="9">
        <v>0.61</v>
      </c>
      <c r="N22" s="9">
        <v>0.60</v>
      </c>
      <c r="O22" s="9">
        <v>0.61</v>
      </c>
      <c r="P22" s="9">
        <v>0.71</v>
      </c>
      <c r="Q22" s="9">
        <v>0.70</v>
      </c>
      <c r="R22" s="9">
        <v>0.80</v>
      </c>
      <c r="S22" s="9">
        <v>0.81</v>
      </c>
      <c r="T22" s="9">
        <v>0.76</v>
      </c>
      <c r="U22" s="9">
        <v>0.78</v>
      </c>
      <c r="V22" s="9">
        <v>0.78</v>
      </c>
      <c r="W22" s="9">
        <v>0.80</v>
      </c>
      <c r="X22" s="9">
        <v>0.78</v>
      </c>
      <c r="Y22" s="9">
        <v>0.85</v>
      </c>
      <c r="Z22" s="9">
        <v>0.92</v>
      </c>
      <c r="AA22" s="9">
        <v>0.86</v>
      </c>
      <c r="AB22" s="9">
        <v>0.87</v>
      </c>
      <c r="AC22" s="9">
        <v>0.87</v>
      </c>
      <c r="AD22" s="9">
        <v>0.83</v>
      </c>
      <c r="AE22" s="9">
        <v>0.79</v>
      </c>
      <c r="AF22" s="9">
        <v>0.84</v>
      </c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</row>
    <row r="23" spans="1:93" ht="13.5" customHeight="1">
      <c r="A23" s="175" t="s">
        <v>1118</v>
      </c>
      <c r="B23" s="9">
        <v>0.50</v>
      </c>
      <c r="C23" s="9">
        <v>0.30</v>
      </c>
      <c r="D23" s="9">
        <v>0.40</v>
      </c>
      <c r="E23" s="9">
        <v>0.60</v>
      </c>
      <c r="F23" s="9">
        <v>0.50</v>
      </c>
      <c r="G23" s="9">
        <v>0.40</v>
      </c>
      <c r="H23" s="9">
        <v>0.40</v>
      </c>
      <c r="I23" s="9">
        <v>0.40</v>
      </c>
      <c r="J23" s="9">
        <v>0.40</v>
      </c>
      <c r="K23" s="9">
        <v>0.40</v>
      </c>
      <c r="L23" s="9">
        <v>0.40</v>
      </c>
      <c r="M23" s="9">
        <v>0.40</v>
      </c>
      <c r="N23" s="9">
        <v>0.40</v>
      </c>
      <c r="O23" s="9">
        <v>0.50</v>
      </c>
      <c r="P23" s="9">
        <v>0.50</v>
      </c>
      <c r="Q23" s="9">
        <v>0.20</v>
      </c>
      <c r="R23" s="9">
        <v>0.30</v>
      </c>
      <c r="S23" s="9">
        <v>0.40</v>
      </c>
      <c r="T23" s="9">
        <v>0.40</v>
      </c>
      <c r="U23" s="9">
        <v>0.20</v>
      </c>
      <c r="V23" s="9">
        <v>0.30</v>
      </c>
      <c r="W23" s="9">
        <v>0.40</v>
      </c>
      <c r="X23" s="9">
        <v>0.40</v>
      </c>
      <c r="Y23" s="9">
        <v>0.40</v>
      </c>
      <c r="Z23" s="9">
        <v>0.40</v>
      </c>
      <c r="AA23" s="9">
        <v>0.30</v>
      </c>
      <c r="AB23" s="9">
        <v>0.30</v>
      </c>
      <c r="AC23" s="9">
        <v>0.40</v>
      </c>
      <c r="AD23" s="9">
        <v>0.30</v>
      </c>
      <c r="AE23" s="9">
        <v>0.30</v>
      </c>
      <c r="AF23" s="9">
        <v>0.30</v>
      </c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</row>
    <row r="24" spans="1:32" ht="13.5" customHeight="1">
      <c r="A24" s="175" t="s">
        <v>1004</v>
      </c>
      <c r="B24" s="9">
        <v>1.75</v>
      </c>
      <c r="C24" s="9">
        <v>1.63</v>
      </c>
      <c r="D24" s="9">
        <v>1.62</v>
      </c>
      <c r="E24" s="9">
        <v>1.60</v>
      </c>
      <c r="F24" s="9">
        <v>1.67</v>
      </c>
      <c r="G24" s="9">
        <v>1.43</v>
      </c>
      <c r="H24" s="9">
        <v>1.42</v>
      </c>
      <c r="I24" s="9">
        <v>1.40</v>
      </c>
      <c r="J24" s="9">
        <v>1.45</v>
      </c>
      <c r="K24" s="9">
        <v>1.56</v>
      </c>
      <c r="L24" s="9">
        <v>1.34</v>
      </c>
      <c r="M24" s="9">
        <v>1.39</v>
      </c>
      <c r="N24" s="9">
        <v>1.31</v>
      </c>
      <c r="O24" s="9">
        <v>1.24</v>
      </c>
      <c r="P24" s="9">
        <v>1.01</v>
      </c>
      <c r="Q24" s="9">
        <v>1</v>
      </c>
      <c r="R24" s="9">
        <v>1.20</v>
      </c>
      <c r="S24" s="9">
        <v>1.23</v>
      </c>
      <c r="T24" s="9">
        <v>1.22</v>
      </c>
      <c r="U24" s="9">
        <v>1.26</v>
      </c>
      <c r="V24" s="9">
        <v>1.1200000000000001</v>
      </c>
      <c r="W24" s="9">
        <v>1.1100000000000001</v>
      </c>
      <c r="X24" s="9">
        <v>0.98</v>
      </c>
      <c r="Y24" s="9">
        <v>1.06</v>
      </c>
      <c r="Z24" s="9">
        <v>1.07</v>
      </c>
      <c r="AA24" s="9">
        <v>1.06</v>
      </c>
      <c r="AB24" s="9">
        <v>1.1299999999999999</v>
      </c>
      <c r="AC24" s="9">
        <v>1.27</v>
      </c>
      <c r="AD24" s="9">
        <v>1.05</v>
      </c>
      <c r="AE24" s="9">
        <v>1.1000000000000001</v>
      </c>
      <c r="AF24" s="9">
        <v>1.20</v>
      </c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sheetPr codeName="List166">
    <tabColor theme="7" tint="0.399980008602142"/>
  </sheetPr>
  <dimension ref="A1:CC24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30.8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1088</v>
      </c>
      <c r="H1" s="3" t="s">
        <v>30</v>
      </c>
    </row>
    <row r="2" ht="13.5" customHeight="1">
      <c r="A2" s="176" t="s">
        <v>1061</v>
      </c>
    </row>
    <row r="3" ht="13.5" customHeight="1">
      <c r="A3" s="176" t="s">
        <v>101</v>
      </c>
    </row>
    <row r="18" spans="1:81" ht="13.5" customHeight="1">
      <c r="A18" s="175"/>
      <c r="B18" s="9" t="s">
        <v>908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 t="s">
        <v>909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 t="s">
        <v>1063</v>
      </c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</row>
    <row r="19" spans="1:81" ht="13.5" customHeight="1">
      <c r="A19" s="175" t="s">
        <v>838</v>
      </c>
      <c r="B19" s="9">
        <v>0.67</v>
      </c>
      <c r="C19" s="9">
        <v>0.17</v>
      </c>
      <c r="D19" s="9">
        <v>-0.04</v>
      </c>
      <c r="E19" s="9">
        <v>1.45</v>
      </c>
      <c r="F19" s="9">
        <v>0.89</v>
      </c>
      <c r="G19" s="9">
        <v>0.19</v>
      </c>
      <c r="H19" s="9">
        <v>0.57999999999999996</v>
      </c>
      <c r="I19" s="9">
        <v>0.49</v>
      </c>
      <c r="J19" s="9">
        <v>1.1299999999999999</v>
      </c>
      <c r="K19" s="9">
        <v>1.31</v>
      </c>
      <c r="L19" s="9">
        <v>1.43</v>
      </c>
      <c r="M19" s="9">
        <v>1.75</v>
      </c>
      <c r="N19" s="9">
        <v>1.69</v>
      </c>
      <c r="O19" s="9">
        <v>1.40</v>
      </c>
      <c r="P19" s="9">
        <v>1.51</v>
      </c>
      <c r="Q19" s="9">
        <v>0.17</v>
      </c>
      <c r="R19" s="9">
        <v>0.91</v>
      </c>
      <c r="S19" s="9">
        <v>1.61</v>
      </c>
      <c r="T19" s="9">
        <v>1.30</v>
      </c>
      <c r="U19" s="9">
        <v>1.03</v>
      </c>
      <c r="V19" s="9">
        <v>0.73</v>
      </c>
      <c r="W19" s="9">
        <v>1.22</v>
      </c>
      <c r="X19" s="9">
        <v>0.57999999999999996</v>
      </c>
      <c r="Y19" s="9">
        <v>0.44</v>
      </c>
      <c r="Z19" s="9">
        <v>-0.40</v>
      </c>
      <c r="AA19" s="9">
        <v>-0.70</v>
      </c>
      <c r="AB19" s="9">
        <v>0.10</v>
      </c>
      <c r="AC19" s="9">
        <v>1.1000000000000001</v>
      </c>
      <c r="AD19" s="9">
        <v>0.60</v>
      </c>
      <c r="AE19" s="9">
        <v>-0.40</v>
      </c>
      <c r="AF19" s="9">
        <v>-0.20</v>
      </c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</row>
    <row r="20" spans="1:81" ht="13.5" customHeight="1">
      <c r="A20" s="175" t="s">
        <v>1115</v>
      </c>
      <c r="B20" s="9">
        <v>-1.20</v>
      </c>
      <c r="C20" s="9">
        <v>-1.48</v>
      </c>
      <c r="D20" s="9">
        <v>-1.81</v>
      </c>
      <c r="E20" s="9">
        <v>-0.83</v>
      </c>
      <c r="F20" s="9">
        <v>-1.1299999999999999</v>
      </c>
      <c r="G20" s="9">
        <v>-1.28</v>
      </c>
      <c r="H20" s="9">
        <v>-0.93</v>
      </c>
      <c r="I20" s="9">
        <v>-0.51</v>
      </c>
      <c r="J20" s="9">
        <v>0.19</v>
      </c>
      <c r="K20" s="9">
        <v>0.02</v>
      </c>
      <c r="L20" s="9">
        <v>0.24</v>
      </c>
      <c r="M20" s="9">
        <v>0.48</v>
      </c>
      <c r="N20" s="9">
        <v>1.35</v>
      </c>
      <c r="O20" s="9">
        <v>1.24</v>
      </c>
      <c r="P20" s="9">
        <v>1.70</v>
      </c>
      <c r="Q20" s="9">
        <v>1.1399999999999999</v>
      </c>
      <c r="R20" s="9">
        <v>1.52</v>
      </c>
      <c r="S20" s="9">
        <v>1.75</v>
      </c>
      <c r="T20" s="9">
        <v>1.44</v>
      </c>
      <c r="U20" s="9">
        <v>1.30</v>
      </c>
      <c r="V20" s="9">
        <v>0.76</v>
      </c>
      <c r="W20" s="9">
        <v>1.02</v>
      </c>
      <c r="X20" s="9">
        <v>0.63</v>
      </c>
      <c r="Y20" s="9">
        <v>0.47</v>
      </c>
      <c r="Z20" s="9">
        <v>0.39</v>
      </c>
      <c r="AA20" s="9">
        <v>0.01</v>
      </c>
      <c r="AB20" s="9">
        <v>-0.27</v>
      </c>
      <c r="AC20" s="9">
        <v>-0.40</v>
      </c>
      <c r="AD20" s="9">
        <v>-0.60</v>
      </c>
      <c r="AE20" s="9">
        <v>-1.1499999999999999</v>
      </c>
      <c r="AF20" s="9">
        <v>-0.99</v>
      </c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</row>
    <row r="21" spans="1:81" ht="13.5" customHeight="1">
      <c r="A21" s="175" t="s">
        <v>1113</v>
      </c>
      <c r="B21" s="9">
        <v>-0.08</v>
      </c>
      <c r="C21" s="9">
        <v>0.11</v>
      </c>
      <c r="D21" s="9">
        <v>0.28000000000000003</v>
      </c>
      <c r="E21" s="9">
        <v>0.48</v>
      </c>
      <c r="F21" s="9">
        <v>0.53</v>
      </c>
      <c r="G21" s="9">
        <v>0.28000000000000003</v>
      </c>
      <c r="H21" s="9">
        <v>0.28999999999999998</v>
      </c>
      <c r="I21" s="9">
        <v>-0.16</v>
      </c>
      <c r="J21" s="9">
        <v>-0.56000000000000005</v>
      </c>
      <c r="K21" s="9">
        <v>-0.57999999999999996</v>
      </c>
      <c r="L21" s="9">
        <v>-0.38</v>
      </c>
      <c r="M21" s="9">
        <v>-0.15</v>
      </c>
      <c r="N21" s="9">
        <v>-0.02</v>
      </c>
      <c r="O21" s="9">
        <v>-0.23</v>
      </c>
      <c r="P21" s="9">
        <v>-0.50</v>
      </c>
      <c r="Q21" s="9">
        <v>-0.81</v>
      </c>
      <c r="R21" s="9">
        <v>-0.80</v>
      </c>
      <c r="S21" s="9">
        <v>-0.53</v>
      </c>
      <c r="T21" s="9">
        <v>-0.51</v>
      </c>
      <c r="U21" s="9">
        <v>-0.43</v>
      </c>
      <c r="V21" s="9">
        <v>-0.19</v>
      </c>
      <c r="W21" s="9">
        <v>-0.18</v>
      </c>
      <c r="X21" s="9">
        <v>-0.14000000000000001</v>
      </c>
      <c r="Y21" s="9">
        <v>-0.26</v>
      </c>
      <c r="Z21" s="9">
        <v>-0.51</v>
      </c>
      <c r="AA21" s="9">
        <v>-0.41</v>
      </c>
      <c r="AB21" s="9">
        <v>0.60</v>
      </c>
      <c r="AC21" s="9">
        <v>1.44</v>
      </c>
      <c r="AD21" s="9">
        <v>1.49</v>
      </c>
      <c r="AE21" s="9">
        <v>0.92</v>
      </c>
      <c r="AF21" s="9">
        <v>0.99</v>
      </c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</row>
    <row r="22" spans="1:81" ht="13.5" customHeight="1">
      <c r="A22" s="175" t="s">
        <v>1119</v>
      </c>
      <c r="B22" s="9">
        <v>0.49</v>
      </c>
      <c r="C22" s="9">
        <v>0.56000000000000005</v>
      </c>
      <c r="D22" s="9">
        <v>0.60</v>
      </c>
      <c r="E22" s="9">
        <v>0.50</v>
      </c>
      <c r="F22" s="9">
        <v>0.40</v>
      </c>
      <c r="G22" s="9">
        <v>0.31</v>
      </c>
      <c r="H22" s="9">
        <v>0.26</v>
      </c>
      <c r="I22" s="9">
        <v>0.18</v>
      </c>
      <c r="J22" s="9">
        <v>0.46</v>
      </c>
      <c r="K22" s="9">
        <v>0.75</v>
      </c>
      <c r="L22" s="9">
        <v>0.59</v>
      </c>
      <c r="M22" s="9">
        <v>0.40</v>
      </c>
      <c r="N22" s="9">
        <v>-0.61</v>
      </c>
      <c r="O22" s="9">
        <v>-0.62</v>
      </c>
      <c r="P22" s="9">
        <v>-0.63</v>
      </c>
      <c r="Q22" s="9">
        <v>-0.63</v>
      </c>
      <c r="R22" s="9">
        <v>-0.60</v>
      </c>
      <c r="S22" s="9">
        <v>-0.60</v>
      </c>
      <c r="T22" s="9">
        <v>-0.53</v>
      </c>
      <c r="U22" s="9">
        <v>-0.54</v>
      </c>
      <c r="V22" s="9">
        <v>-0.51</v>
      </c>
      <c r="W22" s="9">
        <v>-0.49</v>
      </c>
      <c r="X22" s="9">
        <v>-0.62</v>
      </c>
      <c r="Y22" s="9">
        <v>-0.56999999999999995</v>
      </c>
      <c r="Z22" s="9">
        <v>-1.17</v>
      </c>
      <c r="AA22" s="9">
        <v>-1.04</v>
      </c>
      <c r="AB22" s="9">
        <v>-0.91</v>
      </c>
      <c r="AC22" s="9">
        <v>-1.17</v>
      </c>
      <c r="AD22" s="9">
        <v>-1.1299999999999999</v>
      </c>
      <c r="AE22" s="9">
        <v>-1.21</v>
      </c>
      <c r="AF22" s="9">
        <v>-1.1100000000000001</v>
      </c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</row>
    <row r="23" spans="1:32" ht="13.5" customHeight="1">
      <c r="A23" s="175" t="s">
        <v>1118</v>
      </c>
      <c r="B23" s="9">
        <v>0.76</v>
      </c>
      <c r="C23" s="9">
        <v>0.55000000000000004</v>
      </c>
      <c r="D23" s="9">
        <v>0.56000000000000005</v>
      </c>
      <c r="E23" s="9">
        <v>0.98</v>
      </c>
      <c r="F23" s="9">
        <v>0.83</v>
      </c>
      <c r="G23" s="9">
        <v>0.68</v>
      </c>
      <c r="H23" s="9">
        <v>0.63</v>
      </c>
      <c r="I23" s="9">
        <v>0.67</v>
      </c>
      <c r="J23" s="9">
        <v>0.65</v>
      </c>
      <c r="K23" s="9">
        <v>0.71</v>
      </c>
      <c r="L23" s="9">
        <v>0.65</v>
      </c>
      <c r="M23" s="9">
        <v>0.66</v>
      </c>
      <c r="N23" s="9">
        <v>0.68</v>
      </c>
      <c r="O23" s="9">
        <v>0.74</v>
      </c>
      <c r="P23" s="9">
        <v>0.73</v>
      </c>
      <c r="Q23" s="9">
        <v>0.28000000000000003</v>
      </c>
      <c r="R23" s="9">
        <v>0.52</v>
      </c>
      <c r="S23" s="9">
        <v>0.57999999999999996</v>
      </c>
      <c r="T23" s="9">
        <v>0.61</v>
      </c>
      <c r="U23" s="9">
        <v>0.38</v>
      </c>
      <c r="V23" s="9">
        <v>0.46</v>
      </c>
      <c r="W23" s="9">
        <v>0.61</v>
      </c>
      <c r="X23" s="9">
        <v>0.56000000000000005</v>
      </c>
      <c r="Y23" s="9">
        <v>0.57999999999999996</v>
      </c>
      <c r="Z23" s="9">
        <v>0.69</v>
      </c>
      <c r="AA23" s="9">
        <v>0.48</v>
      </c>
      <c r="AB23" s="9">
        <v>0.39</v>
      </c>
      <c r="AC23" s="9">
        <v>0.82</v>
      </c>
      <c r="AD23" s="9">
        <v>0.59</v>
      </c>
      <c r="AE23" s="9">
        <v>0.72</v>
      </c>
      <c r="AF23" s="9">
        <v>0.56999999999999995</v>
      </c>
    </row>
    <row r="24" spans="1:32" ht="13.5" customHeight="1">
      <c r="A24" s="175" t="s">
        <v>1120</v>
      </c>
      <c r="B24" s="9">
        <v>0.70</v>
      </c>
      <c r="C24" s="9">
        <v>0.43</v>
      </c>
      <c r="D24" s="9">
        <v>0.33</v>
      </c>
      <c r="E24" s="9">
        <v>0.31</v>
      </c>
      <c r="F24" s="9">
        <v>0.25</v>
      </c>
      <c r="G24" s="9">
        <v>0.20</v>
      </c>
      <c r="H24" s="9">
        <v>0.34</v>
      </c>
      <c r="I24" s="9">
        <v>0.30</v>
      </c>
      <c r="J24" s="9">
        <v>0.39</v>
      </c>
      <c r="K24" s="9">
        <v>0.41</v>
      </c>
      <c r="L24" s="9">
        <v>0.33</v>
      </c>
      <c r="M24" s="9">
        <v>0.36</v>
      </c>
      <c r="N24" s="9">
        <v>0.28999999999999998</v>
      </c>
      <c r="O24" s="9">
        <v>0.28000000000000003</v>
      </c>
      <c r="P24" s="9">
        <v>0.21</v>
      </c>
      <c r="Q24" s="9">
        <v>0.19</v>
      </c>
      <c r="R24" s="9">
        <v>0.27</v>
      </c>
      <c r="S24" s="9">
        <v>0.40</v>
      </c>
      <c r="T24" s="9">
        <v>0.28999999999999998</v>
      </c>
      <c r="U24" s="9">
        <v>0.31</v>
      </c>
      <c r="V24" s="9">
        <v>0.22</v>
      </c>
      <c r="W24" s="9">
        <v>0.26</v>
      </c>
      <c r="X24" s="9">
        <v>0.15</v>
      </c>
      <c r="Y24" s="9">
        <v>0.23</v>
      </c>
      <c r="Z24" s="9">
        <v>0.20</v>
      </c>
      <c r="AA24" s="9">
        <v>0.27</v>
      </c>
      <c r="AB24" s="9">
        <v>0.28999999999999998</v>
      </c>
      <c r="AC24" s="9">
        <v>0.41</v>
      </c>
      <c r="AD24" s="9">
        <v>0.25</v>
      </c>
      <c r="AE24" s="9">
        <v>0.32</v>
      </c>
      <c r="AF24" s="9">
        <v>0.34</v>
      </c>
    </row>
  </sheetData>
  <sheetProtection sheet="1" objects="1" scenarios="1"/>
  <customSheetViews>
    <customSheetView guid="{8b932041-d103-4244-8f3f-8a721a5de28f}" scale="160" showGridLines="0" topLeftCell="A1">
      <selection pane="topLeft" activeCell="M1" sqref="M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M1" sqref="M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M1" sqref="M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sheetPr codeName="List180">
    <tabColor theme="7" tint="0.399980008602142"/>
  </sheetPr>
  <dimension ref="A1:CC24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30.8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1086</v>
      </c>
      <c r="H1" s="3" t="s">
        <v>30</v>
      </c>
    </row>
    <row r="2" ht="13.5" customHeight="1">
      <c r="A2" s="176" t="s">
        <v>1061</v>
      </c>
    </row>
    <row r="3" ht="13.5" customHeight="1">
      <c r="A3" s="176" t="s">
        <v>101</v>
      </c>
    </row>
    <row r="18" spans="1:81" ht="13.5" customHeight="1">
      <c r="A18" s="175"/>
      <c r="B18" s="9" t="s">
        <v>908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 t="s">
        <v>909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 t="s">
        <v>1063</v>
      </c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</row>
    <row r="19" spans="1:81" ht="13.5" customHeight="1">
      <c r="A19" s="175" t="s">
        <v>840</v>
      </c>
      <c r="B19" s="9">
        <v>4.9000000000000004</v>
      </c>
      <c r="C19" s="9">
        <v>5.01</v>
      </c>
      <c r="D19" s="9">
        <v>5.20</v>
      </c>
      <c r="E19" s="9">
        <v>5.12</v>
      </c>
      <c r="F19" s="9">
        <v>5.16</v>
      </c>
      <c r="G19" s="9">
        <v>4.7699999999999996</v>
      </c>
      <c r="H19" s="9">
        <v>4.8099999999999996</v>
      </c>
      <c r="I19" s="9">
        <v>4.97</v>
      </c>
      <c r="J19" s="9">
        <v>4.95</v>
      </c>
      <c r="K19" s="9">
        <v>5.23</v>
      </c>
      <c r="L19" s="9">
        <v>5.20</v>
      </c>
      <c r="M19" s="9">
        <v>5.04</v>
      </c>
      <c r="N19" s="9">
        <v>4.76</v>
      </c>
      <c r="O19" s="9">
        <v>4.76</v>
      </c>
      <c r="P19" s="9">
        <v>4.47</v>
      </c>
      <c r="Q19" s="9">
        <v>4.62</v>
      </c>
      <c r="R19" s="9">
        <v>4.88</v>
      </c>
      <c r="S19" s="9">
        <v>5</v>
      </c>
      <c r="T19" s="9">
        <v>4.8600000000000003</v>
      </c>
      <c r="U19" s="9">
        <v>4.9000000000000004</v>
      </c>
      <c r="V19" s="9">
        <v>4.78</v>
      </c>
      <c r="W19" s="9">
        <v>4.63</v>
      </c>
      <c r="X19" s="9">
        <v>4.5999999999999996</v>
      </c>
      <c r="Y19" s="9">
        <v>4.7699999999999996</v>
      </c>
      <c r="Z19" s="9">
        <v>4.70</v>
      </c>
      <c r="AA19" s="9">
        <v>4.50</v>
      </c>
      <c r="AB19" s="9">
        <v>4.70</v>
      </c>
      <c r="AC19" s="9">
        <v>4.80</v>
      </c>
      <c r="AD19" s="9">
        <v>4.70</v>
      </c>
      <c r="AE19" s="9">
        <v>4.50</v>
      </c>
      <c r="AF19" s="9">
        <v>4.70</v>
      </c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</row>
    <row r="20" spans="1:81" ht="13.5" customHeight="1">
      <c r="A20" s="175" t="s">
        <v>1117</v>
      </c>
      <c r="B20" s="9">
        <v>1.26</v>
      </c>
      <c r="C20" s="9">
        <v>1.42</v>
      </c>
      <c r="D20" s="9">
        <v>1.41</v>
      </c>
      <c r="E20" s="9">
        <v>1.45</v>
      </c>
      <c r="F20" s="9">
        <v>1.45</v>
      </c>
      <c r="G20" s="9">
        <v>1.41</v>
      </c>
      <c r="H20" s="9">
        <v>1.43</v>
      </c>
      <c r="I20" s="9">
        <v>1.50</v>
      </c>
      <c r="J20" s="9">
        <v>1.53</v>
      </c>
      <c r="K20" s="9">
        <v>1.58</v>
      </c>
      <c r="L20" s="9">
        <v>1.54</v>
      </c>
      <c r="M20" s="9">
        <v>1.58</v>
      </c>
      <c r="N20" s="9">
        <v>1.66</v>
      </c>
      <c r="O20" s="9">
        <v>1.71</v>
      </c>
      <c r="P20" s="9">
        <v>1.83</v>
      </c>
      <c r="Q20" s="9">
        <v>1.91</v>
      </c>
      <c r="R20" s="9">
        <v>2.0299999999999998</v>
      </c>
      <c r="S20" s="9">
        <v>2.16</v>
      </c>
      <c r="T20" s="9">
        <v>2.08</v>
      </c>
      <c r="U20" s="9">
        <v>2.10</v>
      </c>
      <c r="V20" s="9">
        <v>2.12</v>
      </c>
      <c r="W20" s="9">
        <v>2.11</v>
      </c>
      <c r="X20" s="9">
        <v>2.14</v>
      </c>
      <c r="Y20" s="9">
        <v>2.2400000000000002</v>
      </c>
      <c r="Z20" s="9">
        <v>2.15</v>
      </c>
      <c r="AA20" s="9">
        <v>2</v>
      </c>
      <c r="AB20" s="9">
        <v>2.19</v>
      </c>
      <c r="AC20" s="9">
        <v>2.25</v>
      </c>
      <c r="AD20" s="9">
        <v>2.23</v>
      </c>
      <c r="AE20" s="9">
        <v>2.11</v>
      </c>
      <c r="AF20" s="9">
        <v>2.2400000000000002</v>
      </c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</row>
    <row r="21" spans="1:81" ht="13.5" customHeight="1">
      <c r="A21" s="175" t="s">
        <v>1040</v>
      </c>
      <c r="B21" s="9">
        <v>0.40</v>
      </c>
      <c r="C21" s="9">
        <v>0.37</v>
      </c>
      <c r="D21" s="9">
        <v>0.68</v>
      </c>
      <c r="E21" s="9">
        <v>0.60</v>
      </c>
      <c r="F21" s="9">
        <v>0.62</v>
      </c>
      <c r="G21" s="9">
        <v>0.62</v>
      </c>
      <c r="H21" s="9">
        <v>0.60</v>
      </c>
      <c r="I21" s="9">
        <v>0.65</v>
      </c>
      <c r="J21" s="9">
        <v>0.60</v>
      </c>
      <c r="K21" s="9">
        <v>0.69</v>
      </c>
      <c r="L21" s="9">
        <v>0.74</v>
      </c>
      <c r="M21" s="9">
        <v>0.67</v>
      </c>
      <c r="N21" s="9">
        <v>0.62</v>
      </c>
      <c r="O21" s="9">
        <v>0.62</v>
      </c>
      <c r="P21" s="9">
        <v>0.27</v>
      </c>
      <c r="Q21" s="9">
        <v>0.33</v>
      </c>
      <c r="R21" s="9">
        <v>0.30</v>
      </c>
      <c r="S21" s="9">
        <v>0.27</v>
      </c>
      <c r="T21" s="9">
        <v>0.28000000000000003</v>
      </c>
      <c r="U21" s="9">
        <v>0.26</v>
      </c>
      <c r="V21" s="9">
        <v>0.27</v>
      </c>
      <c r="W21" s="9">
        <v>0.22</v>
      </c>
      <c r="X21" s="9">
        <v>0.20</v>
      </c>
      <c r="Y21" s="9">
        <v>0.23</v>
      </c>
      <c r="Z21" s="9">
        <v>0.28000000000000003</v>
      </c>
      <c r="AA21" s="9">
        <v>0.25</v>
      </c>
      <c r="AB21" s="9">
        <v>0.26</v>
      </c>
      <c r="AC21" s="9">
        <v>0.25</v>
      </c>
      <c r="AD21" s="9">
        <v>0.28000000000000003</v>
      </c>
      <c r="AE21" s="9">
        <v>0.28000000000000003</v>
      </c>
      <c r="AF21" s="9">
        <v>0.31</v>
      </c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</row>
    <row r="22" spans="1:81" ht="13.5" customHeight="1">
      <c r="A22" s="175" t="s">
        <v>1121</v>
      </c>
      <c r="B22" s="9">
        <v>0.66</v>
      </c>
      <c r="C22" s="9">
        <v>0.65</v>
      </c>
      <c r="D22" s="9">
        <v>0.69</v>
      </c>
      <c r="E22" s="9">
        <v>0.72</v>
      </c>
      <c r="F22" s="9">
        <v>0.74</v>
      </c>
      <c r="G22" s="9">
        <v>0.44</v>
      </c>
      <c r="H22" s="9">
        <v>0.61</v>
      </c>
      <c r="I22" s="9">
        <v>0.69</v>
      </c>
      <c r="J22" s="9">
        <v>0.55000000000000004</v>
      </c>
      <c r="K22" s="9">
        <v>0.60</v>
      </c>
      <c r="L22" s="9">
        <v>0.62</v>
      </c>
      <c r="M22" s="9">
        <v>0.55000000000000004</v>
      </c>
      <c r="N22" s="9">
        <v>0.47</v>
      </c>
      <c r="O22" s="9">
        <v>0.45</v>
      </c>
      <c r="P22" s="9">
        <v>0.45</v>
      </c>
      <c r="Q22" s="9">
        <v>0.52</v>
      </c>
      <c r="R22" s="9">
        <v>0.64</v>
      </c>
      <c r="S22" s="9">
        <v>0.71</v>
      </c>
      <c r="T22" s="9">
        <v>0.67</v>
      </c>
      <c r="U22" s="9">
        <v>0.70</v>
      </c>
      <c r="V22" s="9">
        <v>0.65</v>
      </c>
      <c r="W22" s="9">
        <v>0.67</v>
      </c>
      <c r="X22" s="9">
        <v>0.61</v>
      </c>
      <c r="Y22" s="9">
        <v>0.59</v>
      </c>
      <c r="Z22" s="9">
        <v>0.56000000000000005</v>
      </c>
      <c r="AA22" s="9">
        <v>0.56999999999999995</v>
      </c>
      <c r="AB22" s="9">
        <v>0.53</v>
      </c>
      <c r="AC22" s="9">
        <v>0.57999999999999996</v>
      </c>
      <c r="AD22" s="9">
        <v>0.61</v>
      </c>
      <c r="AE22" s="9">
        <v>0.56999999999999995</v>
      </c>
      <c r="AF22" s="9">
        <v>0.62</v>
      </c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</row>
    <row r="23" spans="1:32" ht="13.5" customHeight="1">
      <c r="A23" s="175" t="s">
        <v>1122</v>
      </c>
      <c r="B23" s="9">
        <v>1.40</v>
      </c>
      <c r="C23" s="9">
        <v>1.39</v>
      </c>
      <c r="D23" s="9">
        <v>1.33</v>
      </c>
      <c r="E23" s="9">
        <v>1.31</v>
      </c>
      <c r="F23" s="9">
        <v>1.28</v>
      </c>
      <c r="G23" s="9">
        <v>1.23</v>
      </c>
      <c r="H23" s="9">
        <v>1.21</v>
      </c>
      <c r="I23" s="9">
        <v>1.17</v>
      </c>
      <c r="J23" s="9">
        <v>1.20</v>
      </c>
      <c r="K23" s="9">
        <v>1.21</v>
      </c>
      <c r="L23" s="9">
        <v>1.18</v>
      </c>
      <c r="M23" s="9">
        <v>1.1499999999999999</v>
      </c>
      <c r="N23" s="9">
        <v>0.95</v>
      </c>
      <c r="O23" s="9">
        <v>0.91</v>
      </c>
      <c r="P23" s="9">
        <v>0.88</v>
      </c>
      <c r="Q23" s="9">
        <v>0.87</v>
      </c>
      <c r="R23" s="9">
        <v>0.87</v>
      </c>
      <c r="S23" s="9">
        <v>0.83</v>
      </c>
      <c r="T23" s="9">
        <v>0.84</v>
      </c>
      <c r="U23" s="9">
        <v>0.84</v>
      </c>
      <c r="V23" s="9">
        <v>0.83</v>
      </c>
      <c r="W23" s="9">
        <v>0.82</v>
      </c>
      <c r="X23" s="9">
        <v>0.81</v>
      </c>
      <c r="Y23" s="9">
        <v>0.83</v>
      </c>
      <c r="Z23" s="9">
        <v>0.79</v>
      </c>
      <c r="AA23" s="9">
        <v>0.71</v>
      </c>
      <c r="AB23" s="9">
        <v>0.71</v>
      </c>
      <c r="AC23" s="9">
        <v>0.71</v>
      </c>
      <c r="AD23" s="9">
        <v>0.71</v>
      </c>
      <c r="AE23" s="9">
        <v>0.71</v>
      </c>
      <c r="AF23" s="9">
        <v>0.67</v>
      </c>
    </row>
    <row r="24" spans="1:32" ht="13.5" customHeight="1">
      <c r="A24" s="175" t="s">
        <v>1123</v>
      </c>
      <c r="B24" s="9">
        <v>1.18</v>
      </c>
      <c r="C24" s="9">
        <v>1.19</v>
      </c>
      <c r="D24" s="9">
        <v>1.0900000000000001</v>
      </c>
      <c r="E24" s="9">
        <v>1.04</v>
      </c>
      <c r="F24" s="9">
        <v>1.07</v>
      </c>
      <c r="G24" s="9">
        <v>1.06</v>
      </c>
      <c r="H24" s="9">
        <v>0.96</v>
      </c>
      <c r="I24" s="9">
        <v>0.96</v>
      </c>
      <c r="J24" s="9">
        <v>1.07</v>
      </c>
      <c r="K24" s="9">
        <v>1.1499999999999999</v>
      </c>
      <c r="L24" s="9">
        <v>1.1299999999999999</v>
      </c>
      <c r="M24" s="9">
        <v>1.1000000000000001</v>
      </c>
      <c r="N24" s="9">
        <v>1.05</v>
      </c>
      <c r="O24" s="9">
        <v>1.07</v>
      </c>
      <c r="P24" s="9">
        <v>1.03</v>
      </c>
      <c r="Q24" s="9">
        <v>0.99</v>
      </c>
      <c r="R24" s="9">
        <v>1.04</v>
      </c>
      <c r="S24" s="9">
        <v>1.03</v>
      </c>
      <c r="T24" s="9">
        <v>0.99</v>
      </c>
      <c r="U24" s="9">
        <v>1</v>
      </c>
      <c r="V24" s="9">
        <v>0.91</v>
      </c>
      <c r="W24" s="9">
        <v>0.80</v>
      </c>
      <c r="X24" s="9">
        <v>0.84</v>
      </c>
      <c r="Y24" s="9">
        <v>0.88</v>
      </c>
      <c r="Z24" s="9">
        <v>0.92</v>
      </c>
      <c r="AA24" s="9">
        <v>0.96</v>
      </c>
      <c r="AB24" s="9">
        <v>1.01</v>
      </c>
      <c r="AC24" s="9">
        <v>1.01</v>
      </c>
      <c r="AD24" s="9">
        <v>0.87</v>
      </c>
      <c r="AE24" s="9">
        <v>0.82</v>
      </c>
      <c r="AF24" s="9">
        <v>0.86</v>
      </c>
    </row>
  </sheetData>
  <sheetProtection sheet="1" objects="1" scenarios="1"/>
  <customSheetViews>
    <customSheetView guid="{8b932041-d103-4244-8f3f-8a721a5de28f}" scale="160" showGridLines="0" topLeftCell="A1">
      <selection pane="topLeft" activeCell="M1" sqref="M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M1" sqref="M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M1" sqref="M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sheetPr codeName="List182">
    <tabColor theme="7" tint="0.399980008602142"/>
  </sheetPr>
  <dimension ref="A1:CC22"/>
  <sheetViews>
    <sheetView showGridLines="0" zoomScale="160" zoomScaleNormal="160" workbookViewId="0" topLeftCell="A1">
      <selection pane="topLeft" activeCell="M1" sqref="M1"/>
    </sheetView>
  </sheetViews>
  <sheetFormatPr defaultColWidth="7.33203125" defaultRowHeight="13.5" customHeight="1"/>
  <cols>
    <col min="1" max="1" width="30.8333333333333" style="174" customWidth="1"/>
    <col min="2" max="2" width="7.33333333333333" style="174" customWidth="1"/>
    <col min="3" max="16384" width="7.33333333333333" style="174"/>
  </cols>
  <sheetData>
    <row r="1" spans="1:10" ht="13.5" customHeight="1">
      <c r="A1" s="290" t="s">
        <v>1090</v>
      </c>
      <c r="J1" s="3" t="s">
        <v>30</v>
      </c>
    </row>
    <row r="2" ht="13.5" customHeight="1">
      <c r="A2" s="176" t="s">
        <v>208</v>
      </c>
    </row>
    <row r="3" ht="13.5" customHeight="1">
      <c r="A3" s="176" t="s">
        <v>101</v>
      </c>
    </row>
    <row r="18" spans="1:81" ht="13.5" customHeight="1">
      <c r="A18" s="175"/>
      <c r="B18" s="9" t="s">
        <v>908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 t="s">
        <v>909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 t="s">
        <v>1063</v>
      </c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</row>
    <row r="19" spans="1:81" ht="13.5" customHeight="1">
      <c r="A19" s="175" t="s">
        <v>991</v>
      </c>
      <c r="B19" s="9">
        <v>-1.80</v>
      </c>
      <c r="C19" s="9">
        <v>-0.90</v>
      </c>
      <c r="D19" s="9">
        <v>0</v>
      </c>
      <c r="E19" s="9">
        <v>1.40</v>
      </c>
      <c r="F19" s="9">
        <v>1</v>
      </c>
      <c r="G19" s="9">
        <v>1</v>
      </c>
      <c r="H19" s="9">
        <v>1.70</v>
      </c>
      <c r="I19" s="9">
        <v>1.1000000000000001</v>
      </c>
      <c r="J19" s="9">
        <v>0.60</v>
      </c>
      <c r="K19" s="9">
        <v>0.80</v>
      </c>
      <c r="L19" s="9">
        <v>1.70</v>
      </c>
      <c r="M19" s="9">
        <v>2.80</v>
      </c>
      <c r="N19" s="9">
        <v>0.50</v>
      </c>
      <c r="O19" s="9">
        <v>-0.10</v>
      </c>
      <c r="P19" s="9">
        <v>-0.30</v>
      </c>
      <c r="Q19" s="9">
        <v>-1.30</v>
      </c>
      <c r="R19" s="9">
        <v>-0.80</v>
      </c>
      <c r="S19" s="9">
        <v>-0.70</v>
      </c>
      <c r="T19" s="9">
        <v>-1.20</v>
      </c>
      <c r="U19" s="9">
        <v>-0.80</v>
      </c>
      <c r="V19" s="9">
        <v>-1</v>
      </c>
      <c r="W19" s="9">
        <v>-1.20</v>
      </c>
      <c r="X19" s="9">
        <v>-1.30</v>
      </c>
      <c r="Y19" s="9">
        <v>-2.10</v>
      </c>
      <c r="Z19" s="9">
        <v>-3</v>
      </c>
      <c r="AA19" s="9">
        <v>-2.90</v>
      </c>
      <c r="AB19" s="9">
        <v>-1.1000000000000001</v>
      </c>
      <c r="AC19" s="9">
        <v>1</v>
      </c>
      <c r="AD19" s="9">
        <v>1.50</v>
      </c>
      <c r="AE19" s="9">
        <v>1.30</v>
      </c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</row>
    <row r="20" spans="1:81" ht="13.5" customHeight="1">
      <c r="A20" s="175" t="s">
        <v>1124</v>
      </c>
      <c r="B20" s="9">
        <v>-19.80</v>
      </c>
      <c r="C20" s="9">
        <v>-18.70</v>
      </c>
      <c r="D20" s="9">
        <v>-13.20</v>
      </c>
      <c r="E20" s="9">
        <v>-13.40</v>
      </c>
      <c r="F20" s="9">
        <v>-10.10</v>
      </c>
      <c r="G20" s="9">
        <v>-7.50</v>
      </c>
      <c r="H20" s="9">
        <v>-3.70</v>
      </c>
      <c r="I20" s="9">
        <v>-0.50</v>
      </c>
      <c r="J20" s="9">
        <v>-0.20</v>
      </c>
      <c r="K20" s="9">
        <v>2.40</v>
      </c>
      <c r="L20" s="9">
        <v>5.50</v>
      </c>
      <c r="M20" s="9">
        <v>8.10</v>
      </c>
      <c r="N20" s="9">
        <v>9</v>
      </c>
      <c r="O20" s="9">
        <v>9.3000000000000007</v>
      </c>
      <c r="P20" s="9">
        <v>8.1999999999999993</v>
      </c>
      <c r="Q20" s="9">
        <v>15.70</v>
      </c>
      <c r="R20" s="9">
        <v>15.80</v>
      </c>
      <c r="S20" s="9">
        <v>13.40</v>
      </c>
      <c r="T20" s="9">
        <v>11.20</v>
      </c>
      <c r="U20" s="9">
        <v>11.40</v>
      </c>
      <c r="V20" s="9">
        <v>7.10</v>
      </c>
      <c r="W20" s="9">
        <v>3.20</v>
      </c>
      <c r="X20" s="9">
        <v>1.1000000000000001</v>
      </c>
      <c r="Y20" s="9">
        <v>-2.70</v>
      </c>
      <c r="Z20" s="9">
        <v>-5.70</v>
      </c>
      <c r="AA20" s="9">
        <v>-8.10</v>
      </c>
      <c r="AB20" s="9">
        <v>-10.199999999999999</v>
      </c>
      <c r="AC20" s="9">
        <v>-10.60</v>
      </c>
      <c r="AD20" s="9">
        <v>-13.20</v>
      </c>
      <c r="AE20" s="9">
        <v>-13.60</v>
      </c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</row>
    <row r="21" spans="1:81" ht="13.5" customHeight="1">
      <c r="A21" s="175" t="s">
        <v>1125</v>
      </c>
      <c r="B21" s="9">
        <v>4.5999999999999996</v>
      </c>
      <c r="C21" s="9">
        <v>4.9000000000000004</v>
      </c>
      <c r="D21" s="9">
        <v>4.0999999999999996</v>
      </c>
      <c r="E21" s="9">
        <v>3.40</v>
      </c>
      <c r="F21" s="9">
        <v>3.20</v>
      </c>
      <c r="G21" s="9">
        <v>3.50</v>
      </c>
      <c r="H21" s="9">
        <v>3.50</v>
      </c>
      <c r="I21" s="9">
        <v>3.40</v>
      </c>
      <c r="J21" s="9">
        <v>3.40</v>
      </c>
      <c r="K21" s="9">
        <v>3.60</v>
      </c>
      <c r="L21" s="9">
        <v>3.70</v>
      </c>
      <c r="M21" s="9">
        <v>3.80</v>
      </c>
      <c r="N21" s="9">
        <v>3.20</v>
      </c>
      <c r="O21" s="9">
        <v>3.50</v>
      </c>
      <c r="P21" s="9">
        <v>3.70</v>
      </c>
      <c r="Q21" s="9">
        <v>4</v>
      </c>
      <c r="R21" s="9">
        <v>4.4000000000000004</v>
      </c>
      <c r="S21" s="9">
        <v>4.20</v>
      </c>
      <c r="T21" s="9">
        <v>4.0999999999999996</v>
      </c>
      <c r="U21" s="9">
        <v>4.4000000000000004</v>
      </c>
      <c r="V21" s="9">
        <v>4.50</v>
      </c>
      <c r="W21" s="9">
        <v>4.30</v>
      </c>
      <c r="X21" s="9">
        <v>4.30</v>
      </c>
      <c r="Y21" s="9">
        <v>4</v>
      </c>
      <c r="Z21" s="9">
        <v>3.60</v>
      </c>
      <c r="AA21" s="9">
        <v>3.40</v>
      </c>
      <c r="AB21" s="9">
        <v>3.60</v>
      </c>
      <c r="AC21" s="9">
        <v>3.20</v>
      </c>
      <c r="AD21" s="9">
        <v>3</v>
      </c>
      <c r="AE21" s="9">
        <v>3.20</v>
      </c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</row>
    <row r="22" spans="1:81" ht="13.5" customHeight="1">
      <c r="A22" s="175" t="s">
        <v>993</v>
      </c>
      <c r="B22" s="9">
        <v>2.10</v>
      </c>
      <c r="C22" s="9">
        <v>1.90</v>
      </c>
      <c r="D22" s="9">
        <v>2</v>
      </c>
      <c r="E22" s="9">
        <v>1.90</v>
      </c>
      <c r="F22" s="9">
        <v>1.90</v>
      </c>
      <c r="G22" s="9">
        <v>1.90</v>
      </c>
      <c r="H22" s="9">
        <v>2</v>
      </c>
      <c r="I22" s="9">
        <v>1.90</v>
      </c>
      <c r="J22" s="9">
        <v>2.10</v>
      </c>
      <c r="K22" s="9">
        <v>2.10</v>
      </c>
      <c r="L22" s="9">
        <v>2.2999999999999998</v>
      </c>
      <c r="M22" s="9">
        <v>2.2999999999999998</v>
      </c>
      <c r="N22" s="9">
        <v>2.60</v>
      </c>
      <c r="O22" s="9">
        <v>3</v>
      </c>
      <c r="P22" s="9">
        <v>3.30</v>
      </c>
      <c r="Q22" s="9">
        <v>3.30</v>
      </c>
      <c r="R22" s="9">
        <v>2.90</v>
      </c>
      <c r="S22" s="9">
        <v>2.60</v>
      </c>
      <c r="T22" s="9">
        <v>2.70</v>
      </c>
      <c r="U22" s="9">
        <v>2.90</v>
      </c>
      <c r="V22" s="9">
        <v>3.30</v>
      </c>
      <c r="W22" s="9">
        <v>3.20</v>
      </c>
      <c r="X22" s="9">
        <v>3</v>
      </c>
      <c r="Y22" s="9">
        <v>2.80</v>
      </c>
      <c r="Z22" s="9">
        <v>3</v>
      </c>
      <c r="AA22" s="9">
        <v>3</v>
      </c>
      <c r="AB22" s="9">
        <v>3.30</v>
      </c>
      <c r="AC22" s="9">
        <v>3.20</v>
      </c>
      <c r="AD22" s="9">
        <v>3.50</v>
      </c>
      <c r="AE22" s="9">
        <v>4.0999999999999996</v>
      </c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</row>
  </sheetData>
  <sheetProtection sheet="1" objects="1" scenarios="1"/>
  <customSheetViews>
    <customSheetView guid="{8b932041-d103-4244-8f3f-8a721a5de28f}" scale="160" showGridLines="0" topLeftCell="A1">
      <selection pane="topLeft" activeCell="M1" sqref="M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M1" sqref="M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M1" sqref="M1"/>
      <pageMargins left="0.7" right="0.7" top="0.787401575" bottom="0.787401575" header="0.3" footer="0.3"/>
      <pageSetup orientation="portrait" paperSize="9" r:id="rId5"/>
    </customSheetView>
  </customSheetViews>
  <hyperlinks>
    <hyperlink ref="J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 codeName="List53">
    <tabColor theme="6" tint="0.399980008602142"/>
  </sheetPr>
  <dimension ref="A1:N56"/>
  <sheetViews>
    <sheetView showGridLines="0" zoomScale="130" zoomScaleNormal="130" workbookViewId="0" topLeftCell="B1">
      <selection pane="topLeft" activeCell="I2" sqref="I2"/>
    </sheetView>
  </sheetViews>
  <sheetFormatPr defaultColWidth="0" defaultRowHeight="12.75" customHeight="1" zeroHeight="1"/>
  <cols>
    <col min="1" max="1" width="0" style="65" hidden="1" customWidth="1"/>
    <col min="2" max="2" width="26.8333333333333" style="65" customWidth="1"/>
    <col min="3" max="3" width="0" style="65" hidden="1" customWidth="1"/>
    <col min="4" max="4" width="13.3333333333333" style="65" customWidth="1"/>
    <col min="5" max="14" width="6.66666666666667" style="65" customWidth="1"/>
    <col min="15" max="15" width="5.83333333333333" style="65" customWidth="1"/>
    <col min="16" max="36" width="0" style="65" hidden="1"/>
    <col min="37" max="55" width="0" style="65" hidden="1"/>
    <col min="56" max="16384" width="0" style="65" hidden="1"/>
  </cols>
  <sheetData>
    <row r="1" spans="1:10" ht="12.75" customHeight="1">
      <c r="A1" s="3" t="s">
        <v>31</v>
      </c>
      <c r="B1" s="3" t="s">
        <v>30</v>
      </c>
      <c r="E1"/>
      <c r="F1"/>
      <c r="G1"/>
      <c r="H1"/>
      <c r="J1"/>
    </row>
    <row r="2" spans="1:2" ht="12.75" customHeight="1">
      <c r="A2" s="69"/>
      <c r="B2" s="69"/>
    </row>
    <row r="3" spans="1:8" ht="12.75" customHeight="1">
      <c r="A3" s="22" t="s">
        <v>80</v>
      </c>
      <c r="B3" s="22" t="s">
        <v>95</v>
      </c>
      <c r="E3"/>
      <c r="F3"/>
      <c r="G3"/>
      <c r="H3"/>
    </row>
    <row r="4" spans="1:2" ht="12.75" customHeight="1">
      <c r="A4" s="62" t="s">
        <v>171</v>
      </c>
      <c r="B4" s="62" t="s">
        <v>172</v>
      </c>
    </row>
    <row r="5" spans="1:8" ht="12.75" customHeight="1">
      <c r="A5" s="135"/>
      <c r="B5" s="135"/>
      <c r="C5" s="101"/>
      <c r="D5" s="135"/>
      <c r="E5" s="152"/>
      <c r="F5" s="152"/>
      <c r="G5" s="156"/>
      <c r="H5" s="156"/>
    </row>
    <row r="6" spans="1:14" ht="1.5" customHeight="1" thickBot="1">
      <c r="A6" s="245"/>
      <c r="B6" s="245"/>
      <c r="C6" s="244"/>
      <c r="D6" s="245"/>
      <c r="E6" s="246"/>
      <c r="F6" s="247"/>
      <c r="G6" s="247"/>
      <c r="H6" s="248"/>
      <c r="I6" s="248"/>
      <c r="J6" s="248"/>
      <c r="K6" s="248"/>
      <c r="L6" s="248"/>
      <c r="M6" s="248"/>
      <c r="N6" s="248"/>
    </row>
    <row r="7" spans="1:14" ht="12.75" customHeight="1">
      <c r="A7" s="278"/>
      <c r="B7" s="278"/>
      <c r="C7" s="389"/>
      <c r="D7" s="389"/>
      <c r="E7" s="351">
        <v>2020</v>
      </c>
      <c r="F7" s="351">
        <v>2021</v>
      </c>
      <c r="G7" s="351">
        <v>2022</v>
      </c>
      <c r="H7" s="351">
        <v>2023</v>
      </c>
      <c r="I7" s="351">
        <v>2024</v>
      </c>
      <c r="J7" s="351">
        <v>2025</v>
      </c>
      <c r="K7" s="771">
        <v>2026</v>
      </c>
      <c r="L7" s="771">
        <v>2027</v>
      </c>
      <c r="M7" s="771">
        <v>2028</v>
      </c>
      <c r="N7" s="771">
        <v>2029</v>
      </c>
    </row>
    <row r="8" spans="1:14" ht="12.75" customHeight="1" hidden="1">
      <c r="A8" s="708"/>
      <c r="B8" s="708"/>
      <c r="C8" s="339"/>
      <c r="D8" s="339"/>
      <c r="E8" s="690"/>
      <c r="F8" s="690"/>
      <c r="G8" s="690"/>
      <c r="H8" s="690"/>
      <c r="I8" s="690"/>
      <c r="J8" s="690"/>
      <c r="K8" s="692" t="s">
        <v>426</v>
      </c>
      <c r="L8" s="692" t="s">
        <v>426</v>
      </c>
      <c r="M8" s="692" t="s">
        <v>541</v>
      </c>
      <c r="N8" s="692" t="s">
        <v>541</v>
      </c>
    </row>
    <row r="9" spans="1:14" ht="12.75" customHeight="1">
      <c r="A9" s="708"/>
      <c r="B9" s="708"/>
      <c r="C9" s="339"/>
      <c r="D9" s="339"/>
      <c r="E9" s="690"/>
      <c r="F9" s="690"/>
      <c r="G9" s="690"/>
      <c r="H9" s="690"/>
      <c r="I9" s="690"/>
      <c r="J9" s="690"/>
      <c r="K9" s="692" t="s">
        <v>427</v>
      </c>
      <c r="L9" s="692" t="s">
        <v>427</v>
      </c>
      <c r="M9" s="692" t="s">
        <v>542</v>
      </c>
      <c r="N9" s="692" t="s">
        <v>542</v>
      </c>
    </row>
    <row r="10" spans="1:14" ht="12.75" customHeight="1">
      <c r="A10" s="626" t="s">
        <v>696</v>
      </c>
      <c r="B10" s="374" t="s">
        <v>697</v>
      </c>
      <c r="C10" s="447"/>
      <c r="D10" s="443"/>
      <c r="E10" s="444"/>
      <c r="F10" s="444"/>
      <c r="G10" s="444"/>
      <c r="H10" s="444"/>
      <c r="I10" s="444"/>
      <c r="J10" s="444"/>
      <c r="K10" s="345"/>
      <c r="L10" s="345"/>
      <c r="M10" s="345"/>
      <c r="N10" s="345"/>
    </row>
    <row r="11" spans="1:14" ht="12.75" customHeight="1">
      <c r="A11" s="693" t="s">
        <v>698</v>
      </c>
      <c r="B11" s="693" t="s">
        <v>699</v>
      </c>
      <c r="C11" s="393" t="s">
        <v>700</v>
      </c>
      <c r="D11" s="393" t="s">
        <v>701</v>
      </c>
      <c r="E11" s="662">
        <v>72</v>
      </c>
      <c r="F11" s="662">
        <v>74.80</v>
      </c>
      <c r="G11" s="662">
        <v>86.10</v>
      </c>
      <c r="H11" s="662">
        <v>95.30</v>
      </c>
      <c r="I11" s="662">
        <v>97.60</v>
      </c>
      <c r="J11" s="662">
        <v>100</v>
      </c>
      <c r="K11" s="709">
        <v>102.20</v>
      </c>
      <c r="L11" s="709">
        <v>105</v>
      </c>
      <c r="M11" s="709">
        <v>107.40</v>
      </c>
      <c r="N11" s="709">
        <v>109.90</v>
      </c>
    </row>
    <row r="12" spans="1:14" ht="12.75" customHeight="1">
      <c r="A12" s="693" t="s">
        <v>702</v>
      </c>
      <c r="B12" s="772" t="s">
        <v>303</v>
      </c>
      <c r="C12" s="394" t="s">
        <v>305</v>
      </c>
      <c r="D12" s="394" t="s">
        <v>301</v>
      </c>
      <c r="E12" s="773">
        <v>3.20</v>
      </c>
      <c r="F12" s="773">
        <v>3.80</v>
      </c>
      <c r="G12" s="773">
        <v>15.10</v>
      </c>
      <c r="H12" s="773">
        <v>10.70</v>
      </c>
      <c r="I12" s="773">
        <v>2.40</v>
      </c>
      <c r="J12" s="773">
        <v>2.50</v>
      </c>
      <c r="K12" s="721">
        <v>2.2000000000000002</v>
      </c>
      <c r="L12" s="721">
        <v>2.70</v>
      </c>
      <c r="M12" s="721">
        <v>2.2999999999999998</v>
      </c>
      <c r="N12" s="721">
        <v>2.2999999999999998</v>
      </c>
    </row>
    <row r="13" spans="1:14" ht="12.75" customHeight="1">
      <c r="A13" s="614" t="s">
        <v>703</v>
      </c>
      <c r="B13" s="614" t="s">
        <v>716</v>
      </c>
      <c r="C13" s="393" t="s">
        <v>480</v>
      </c>
      <c r="D13" s="393" t="s">
        <v>704</v>
      </c>
      <c r="E13" s="656">
        <v>0.50</v>
      </c>
      <c r="F13" s="656">
        <v>0</v>
      </c>
      <c r="G13" s="656">
        <v>2.80</v>
      </c>
      <c r="H13" s="656">
        <v>4.30</v>
      </c>
      <c r="I13" s="656">
        <v>1</v>
      </c>
      <c r="J13" s="656">
        <v>0.30</v>
      </c>
      <c r="K13" s="657">
        <v>-0.10</v>
      </c>
      <c r="L13" s="657">
        <v>0.40</v>
      </c>
      <c r="M13" s="657">
        <v>0.40</v>
      </c>
      <c r="N13" s="657">
        <v>0.40</v>
      </c>
    </row>
    <row r="14" spans="1:14" ht="12.75" customHeight="1">
      <c r="A14" s="614" t="s">
        <v>705</v>
      </c>
      <c r="B14" s="614" t="s">
        <v>706</v>
      </c>
      <c r="C14" s="393" t="s">
        <v>480</v>
      </c>
      <c r="D14" s="393" t="s">
        <v>704</v>
      </c>
      <c r="E14" s="656">
        <v>2.70</v>
      </c>
      <c r="F14" s="656">
        <v>3.80</v>
      </c>
      <c r="G14" s="656">
        <v>12.30</v>
      </c>
      <c r="H14" s="656">
        <v>6.40</v>
      </c>
      <c r="I14" s="656">
        <v>1.40</v>
      </c>
      <c r="J14" s="656">
        <v>2.2000000000000002</v>
      </c>
      <c r="K14" s="657">
        <v>2.2000000000000002</v>
      </c>
      <c r="L14" s="657">
        <v>2.2999999999999998</v>
      </c>
      <c r="M14" s="657">
        <v>1.90</v>
      </c>
      <c r="N14" s="657">
        <v>1.90</v>
      </c>
    </row>
    <row r="15" spans="1:14" ht="12.75" customHeight="1">
      <c r="A15" s="374" t="s">
        <v>707</v>
      </c>
      <c r="B15" s="374" t="s">
        <v>708</v>
      </c>
      <c r="C15" s="447"/>
      <c r="D15" s="448"/>
      <c r="E15" s="446"/>
      <c r="F15" s="446"/>
      <c r="G15" s="446"/>
      <c r="H15" s="446"/>
      <c r="I15" s="446"/>
      <c r="J15" s="446"/>
      <c r="K15" s="346"/>
      <c r="L15" s="346"/>
      <c r="M15" s="346"/>
      <c r="N15" s="346"/>
    </row>
    <row r="16" spans="1:14" ht="12.75" customHeight="1">
      <c r="A16" s="693" t="s">
        <v>698</v>
      </c>
      <c r="B16" s="376" t="s">
        <v>699</v>
      </c>
      <c r="C16" s="393" t="s">
        <v>700</v>
      </c>
      <c r="D16" s="393" t="s">
        <v>701</v>
      </c>
      <c r="E16" s="662">
        <v>71.70</v>
      </c>
      <c r="F16" s="662">
        <v>74</v>
      </c>
      <c r="G16" s="662">
        <v>85</v>
      </c>
      <c r="H16" s="662">
        <v>95.20</v>
      </c>
      <c r="I16" s="662">
        <v>97.80</v>
      </c>
      <c r="J16" s="662">
        <v>100</v>
      </c>
      <c r="K16" s="709">
        <v>101.80</v>
      </c>
      <c r="L16" s="709">
        <v>104.30</v>
      </c>
      <c r="M16" s="709">
        <v>106.70</v>
      </c>
      <c r="N16" s="709">
        <v>109.10</v>
      </c>
    </row>
    <row r="17" spans="1:14" ht="12.75" customHeight="1">
      <c r="A17" s="693" t="s">
        <v>702</v>
      </c>
      <c r="B17" s="376" t="s">
        <v>303</v>
      </c>
      <c r="C17" s="394" t="s">
        <v>305</v>
      </c>
      <c r="D17" s="394" t="s">
        <v>301</v>
      </c>
      <c r="E17" s="773">
        <v>3.30</v>
      </c>
      <c r="F17" s="773">
        <v>3.30</v>
      </c>
      <c r="G17" s="773">
        <v>14.80</v>
      </c>
      <c r="H17" s="773">
        <v>12</v>
      </c>
      <c r="I17" s="773">
        <v>2.70</v>
      </c>
      <c r="J17" s="773">
        <v>2.2999999999999998</v>
      </c>
      <c r="K17" s="721">
        <v>1.80</v>
      </c>
      <c r="L17" s="721">
        <v>2.50</v>
      </c>
      <c r="M17" s="721">
        <v>2.2999999999999998</v>
      </c>
      <c r="N17" s="721">
        <v>2.2999999999999998</v>
      </c>
    </row>
    <row r="18" spans="1:14" ht="12.75" customHeight="1">
      <c r="A18" s="374" t="s">
        <v>709</v>
      </c>
      <c r="B18" s="374" t="s">
        <v>710</v>
      </c>
      <c r="C18" s="448"/>
      <c r="D18" s="445"/>
      <c r="E18" s="446"/>
      <c r="F18" s="446"/>
      <c r="G18" s="446"/>
      <c r="H18" s="446"/>
      <c r="I18" s="446"/>
      <c r="J18" s="446"/>
      <c r="K18" s="346"/>
      <c r="L18" s="346"/>
      <c r="M18" s="346"/>
      <c r="N18" s="346"/>
    </row>
    <row r="19" spans="1:14" s="251" customFormat="1" ht="12.75" customHeight="1">
      <c r="A19" s="693" t="s">
        <v>671</v>
      </c>
      <c r="B19" s="693" t="s">
        <v>672</v>
      </c>
      <c r="C19" s="393" t="s">
        <v>711</v>
      </c>
      <c r="D19" s="393" t="s">
        <v>712</v>
      </c>
      <c r="E19" s="662">
        <v>100</v>
      </c>
      <c r="F19" s="662">
        <v>104</v>
      </c>
      <c r="G19" s="662">
        <v>113.10</v>
      </c>
      <c r="H19" s="662">
        <v>122.80</v>
      </c>
      <c r="I19" s="662">
        <v>127.70</v>
      </c>
      <c r="J19" s="662">
        <v>132.19999999999999</v>
      </c>
      <c r="K19" s="709">
        <v>135.69999999999999</v>
      </c>
      <c r="L19" s="709">
        <v>140.80000000000001</v>
      </c>
      <c r="M19" s="709">
        <v>144.69999999999999</v>
      </c>
      <c r="N19" s="709">
        <v>148.30000000000001</v>
      </c>
    </row>
    <row r="20" spans="1:14" s="251" customFormat="1" ht="12.75" customHeight="1">
      <c r="A20" s="693" t="s">
        <v>451</v>
      </c>
      <c r="B20" s="693" t="s">
        <v>451</v>
      </c>
      <c r="C20" s="394" t="s">
        <v>300</v>
      </c>
      <c r="D20" s="394" t="s">
        <v>301</v>
      </c>
      <c r="E20" s="656">
        <v>4.50</v>
      </c>
      <c r="F20" s="656">
        <v>4</v>
      </c>
      <c r="G20" s="656">
        <v>8.6999999999999993</v>
      </c>
      <c r="H20" s="656">
        <v>8.60</v>
      </c>
      <c r="I20" s="656">
        <v>4</v>
      </c>
      <c r="J20" s="656">
        <v>3.50</v>
      </c>
      <c r="K20" s="657">
        <v>2.70</v>
      </c>
      <c r="L20" s="657">
        <v>3.70</v>
      </c>
      <c r="M20" s="657">
        <v>2.70</v>
      </c>
      <c r="N20" s="657">
        <v>2.50</v>
      </c>
    </row>
    <row r="21" spans="1:14" s="251" customFormat="1" ht="12.75" customHeight="1">
      <c r="A21" s="693" t="s">
        <v>634</v>
      </c>
      <c r="B21" s="693" t="s">
        <v>635</v>
      </c>
      <c r="C21" s="393" t="s">
        <v>711</v>
      </c>
      <c r="D21" s="393" t="s">
        <v>712</v>
      </c>
      <c r="E21" s="662">
        <v>100</v>
      </c>
      <c r="F21" s="662">
        <v>104.10</v>
      </c>
      <c r="G21" s="662">
        <v>116</v>
      </c>
      <c r="H21" s="662">
        <v>124</v>
      </c>
      <c r="I21" s="662">
        <v>128</v>
      </c>
      <c r="J21" s="662">
        <v>132.30000000000001</v>
      </c>
      <c r="K21" s="709">
        <v>136.50</v>
      </c>
      <c r="L21" s="709">
        <v>141.10</v>
      </c>
      <c r="M21" s="709">
        <v>144.90</v>
      </c>
      <c r="N21" s="709">
        <v>148.40</v>
      </c>
    </row>
    <row r="22" spans="1:14" s="251" customFormat="1" ht="12.75" customHeight="1">
      <c r="A22" s="693" t="s">
        <v>451</v>
      </c>
      <c r="B22" s="693" t="s">
        <v>451</v>
      </c>
      <c r="C22" s="394" t="s">
        <v>300</v>
      </c>
      <c r="D22" s="394" t="s">
        <v>301</v>
      </c>
      <c r="E22" s="656">
        <v>3.50</v>
      </c>
      <c r="F22" s="656">
        <v>4.0999999999999996</v>
      </c>
      <c r="G22" s="656">
        <v>11.50</v>
      </c>
      <c r="H22" s="656">
        <v>6.90</v>
      </c>
      <c r="I22" s="656">
        <v>3.20</v>
      </c>
      <c r="J22" s="656">
        <v>3.40</v>
      </c>
      <c r="K22" s="657">
        <v>3.20</v>
      </c>
      <c r="L22" s="657">
        <v>3.40</v>
      </c>
      <c r="M22" s="657">
        <v>2.70</v>
      </c>
      <c r="N22" s="657">
        <v>2.40</v>
      </c>
    </row>
    <row r="23" spans="1:14" s="251" customFormat="1" ht="12.75" customHeight="1">
      <c r="A23" s="381" t="s">
        <v>717</v>
      </c>
      <c r="B23" s="381" t="s">
        <v>287</v>
      </c>
      <c r="C23" s="449" t="s">
        <v>711</v>
      </c>
      <c r="D23" s="449" t="s">
        <v>712</v>
      </c>
      <c r="E23" s="410">
        <v>100</v>
      </c>
      <c r="F23" s="410">
        <v>104.20</v>
      </c>
      <c r="G23" s="410">
        <v>119.10</v>
      </c>
      <c r="H23" s="410">
        <v>129.30000000000001</v>
      </c>
      <c r="I23" s="410">
        <v>133.50</v>
      </c>
      <c r="J23" s="410">
        <v>137.60</v>
      </c>
      <c r="K23" s="314">
        <v>141.19999999999999</v>
      </c>
      <c r="L23" s="314">
        <v>145.30000000000001</v>
      </c>
      <c r="M23" s="314">
        <v>148.80000000000001</v>
      </c>
      <c r="N23" s="314">
        <v>152.30000000000001</v>
      </c>
    </row>
    <row r="24" spans="1:14" ht="12.75" customHeight="1">
      <c r="A24" s="693" t="s">
        <v>451</v>
      </c>
      <c r="B24" s="693" t="s">
        <v>451</v>
      </c>
      <c r="C24" s="394" t="s">
        <v>300</v>
      </c>
      <c r="D24" s="394" t="s">
        <v>301</v>
      </c>
      <c r="E24" s="656">
        <v>3</v>
      </c>
      <c r="F24" s="656">
        <v>4.20</v>
      </c>
      <c r="G24" s="656">
        <v>14.30</v>
      </c>
      <c r="H24" s="656">
        <v>8.60</v>
      </c>
      <c r="I24" s="656">
        <v>3.30</v>
      </c>
      <c r="J24" s="656">
        <v>3</v>
      </c>
      <c r="K24" s="657">
        <v>2.60</v>
      </c>
      <c r="L24" s="657">
        <v>2.90</v>
      </c>
      <c r="M24" s="657">
        <v>2.40</v>
      </c>
      <c r="N24" s="657">
        <v>2.2999999999999998</v>
      </c>
    </row>
    <row r="25" spans="1:14" ht="12.75" customHeight="1">
      <c r="A25" s="693" t="s">
        <v>288</v>
      </c>
      <c r="B25" s="693" t="s">
        <v>289</v>
      </c>
      <c r="C25" s="393" t="s">
        <v>711</v>
      </c>
      <c r="D25" s="393" t="s">
        <v>712</v>
      </c>
      <c r="E25" s="662">
        <v>100</v>
      </c>
      <c r="F25" s="662">
        <v>104</v>
      </c>
      <c r="G25" s="662">
        <v>108.50</v>
      </c>
      <c r="H25" s="662">
        <v>114.30</v>
      </c>
      <c r="I25" s="662">
        <v>118.70</v>
      </c>
      <c r="J25" s="662">
        <v>123.70</v>
      </c>
      <c r="K25" s="709">
        <v>129</v>
      </c>
      <c r="L25" s="709">
        <v>134.80000000000001</v>
      </c>
      <c r="M25" s="709">
        <v>139.50</v>
      </c>
      <c r="N25" s="709">
        <v>143.80000000000001</v>
      </c>
    </row>
    <row r="26" spans="1:14" ht="12.75" customHeight="1">
      <c r="A26" s="693" t="s">
        <v>451</v>
      </c>
      <c r="B26" s="693" t="s">
        <v>451</v>
      </c>
      <c r="C26" s="394" t="s">
        <v>300</v>
      </c>
      <c r="D26" s="394" t="s">
        <v>301</v>
      </c>
      <c r="E26" s="656">
        <v>5.20</v>
      </c>
      <c r="F26" s="656">
        <v>4</v>
      </c>
      <c r="G26" s="656">
        <v>4.4000000000000004</v>
      </c>
      <c r="H26" s="656">
        <v>5.30</v>
      </c>
      <c r="I26" s="656">
        <v>3.80</v>
      </c>
      <c r="J26" s="656">
        <v>4.30</v>
      </c>
      <c r="K26" s="657">
        <v>4.30</v>
      </c>
      <c r="L26" s="657">
        <v>4.50</v>
      </c>
      <c r="M26" s="657">
        <v>3.40</v>
      </c>
      <c r="N26" s="657">
        <v>3.10</v>
      </c>
    </row>
    <row r="27" spans="1:14" ht="12.75" customHeight="1">
      <c r="A27" s="693" t="s">
        <v>645</v>
      </c>
      <c r="B27" s="693" t="s">
        <v>713</v>
      </c>
      <c r="C27" s="393" t="s">
        <v>711</v>
      </c>
      <c r="D27" s="393" t="s">
        <v>712</v>
      </c>
      <c r="E27" s="662">
        <v>100</v>
      </c>
      <c r="F27" s="662">
        <v>104.20</v>
      </c>
      <c r="G27" s="662">
        <v>115.60</v>
      </c>
      <c r="H27" s="662">
        <v>121.60</v>
      </c>
      <c r="I27" s="662">
        <v>124.90</v>
      </c>
      <c r="J27" s="662">
        <v>129</v>
      </c>
      <c r="K27" s="709">
        <v>133.60</v>
      </c>
      <c r="L27" s="709">
        <v>138.10</v>
      </c>
      <c r="M27" s="709">
        <v>141.60</v>
      </c>
      <c r="N27" s="709">
        <v>144.69999999999999</v>
      </c>
    </row>
    <row r="28" spans="1:14" ht="12.75" customHeight="1">
      <c r="A28" s="693" t="s">
        <v>451</v>
      </c>
      <c r="B28" s="693" t="s">
        <v>451</v>
      </c>
      <c r="C28" s="394" t="s">
        <v>300</v>
      </c>
      <c r="D28" s="394" t="s">
        <v>301</v>
      </c>
      <c r="E28" s="656">
        <v>3</v>
      </c>
      <c r="F28" s="656">
        <v>4.20</v>
      </c>
      <c r="G28" s="656">
        <v>10.90</v>
      </c>
      <c r="H28" s="656">
        <v>5.20</v>
      </c>
      <c r="I28" s="656">
        <v>2.70</v>
      </c>
      <c r="J28" s="656">
        <v>3.20</v>
      </c>
      <c r="K28" s="657">
        <v>3.60</v>
      </c>
      <c r="L28" s="657">
        <v>3.40</v>
      </c>
      <c r="M28" s="657">
        <v>2.50</v>
      </c>
      <c r="N28" s="657">
        <v>2.2000000000000002</v>
      </c>
    </row>
    <row r="29" spans="1:14" ht="12.75" customHeight="1">
      <c r="A29" s="381" t="s">
        <v>630</v>
      </c>
      <c r="B29" s="381" t="s">
        <v>631</v>
      </c>
      <c r="C29" s="449" t="s">
        <v>711</v>
      </c>
      <c r="D29" s="449" t="s">
        <v>712</v>
      </c>
      <c r="E29" s="410">
        <v>100</v>
      </c>
      <c r="F29" s="410">
        <v>104.20</v>
      </c>
      <c r="G29" s="410">
        <v>113.70</v>
      </c>
      <c r="H29" s="410">
        <v>114</v>
      </c>
      <c r="I29" s="410">
        <v>118.80</v>
      </c>
      <c r="J29" s="410">
        <v>118.20</v>
      </c>
      <c r="K29" s="314">
        <v>119.90</v>
      </c>
      <c r="L29" s="314">
        <v>122.40</v>
      </c>
      <c r="M29" s="314">
        <v>124.20</v>
      </c>
      <c r="N29" s="314">
        <v>125.80</v>
      </c>
    </row>
    <row r="30" spans="1:14" ht="12.75" customHeight="1">
      <c r="A30" s="693" t="s">
        <v>451</v>
      </c>
      <c r="B30" s="693" t="s">
        <v>451</v>
      </c>
      <c r="C30" s="394" t="s">
        <v>300</v>
      </c>
      <c r="D30" s="394" t="s">
        <v>301</v>
      </c>
      <c r="E30" s="656">
        <v>1.60</v>
      </c>
      <c r="F30" s="656">
        <v>4.20</v>
      </c>
      <c r="G30" s="656">
        <v>9.10</v>
      </c>
      <c r="H30" s="656">
        <v>0.30</v>
      </c>
      <c r="I30" s="656">
        <v>4.20</v>
      </c>
      <c r="J30" s="656">
        <v>-0.50</v>
      </c>
      <c r="K30" s="657">
        <v>1.40</v>
      </c>
      <c r="L30" s="657">
        <v>2.10</v>
      </c>
      <c r="M30" s="657">
        <v>1.50</v>
      </c>
      <c r="N30" s="657">
        <v>1.30</v>
      </c>
    </row>
    <row r="31" spans="1:14" ht="12.75" customHeight="1">
      <c r="A31" s="693" t="s">
        <v>632</v>
      </c>
      <c r="B31" s="693" t="s">
        <v>633</v>
      </c>
      <c r="C31" s="393" t="s">
        <v>711</v>
      </c>
      <c r="D31" s="393" t="s">
        <v>712</v>
      </c>
      <c r="E31" s="662">
        <v>100</v>
      </c>
      <c r="F31" s="662">
        <v>104.30</v>
      </c>
      <c r="G31" s="662">
        <v>117.80</v>
      </c>
      <c r="H31" s="662">
        <v>114.90</v>
      </c>
      <c r="I31" s="662">
        <v>118.50</v>
      </c>
      <c r="J31" s="662">
        <v>117.20</v>
      </c>
      <c r="K31" s="709">
        <v>119.60</v>
      </c>
      <c r="L31" s="709">
        <v>121.40</v>
      </c>
      <c r="M31" s="709">
        <v>122.90</v>
      </c>
      <c r="N31" s="709">
        <v>124.30</v>
      </c>
    </row>
    <row r="32" spans="1:14" ht="12.75" customHeight="1">
      <c r="A32" s="693" t="s">
        <v>451</v>
      </c>
      <c r="B32" s="693" t="s">
        <v>451</v>
      </c>
      <c r="C32" s="394" t="s">
        <v>300</v>
      </c>
      <c r="D32" s="394" t="s">
        <v>301</v>
      </c>
      <c r="E32" s="656">
        <v>-0.10</v>
      </c>
      <c r="F32" s="656">
        <v>4.30</v>
      </c>
      <c r="G32" s="656">
        <v>13</v>
      </c>
      <c r="H32" s="656">
        <v>-2.50</v>
      </c>
      <c r="I32" s="656">
        <v>3.20</v>
      </c>
      <c r="J32" s="656">
        <v>-1.1000000000000001</v>
      </c>
      <c r="K32" s="657">
        <v>2.10</v>
      </c>
      <c r="L32" s="657">
        <v>1.50</v>
      </c>
      <c r="M32" s="657">
        <v>1.30</v>
      </c>
      <c r="N32" s="657">
        <v>1.20</v>
      </c>
    </row>
    <row r="33" spans="1:14" ht="12.75" customHeight="1">
      <c r="A33" s="693" t="s">
        <v>714</v>
      </c>
      <c r="B33" s="693" t="s">
        <v>715</v>
      </c>
      <c r="C33" s="393" t="s">
        <v>711</v>
      </c>
      <c r="D33" s="393" t="s">
        <v>712</v>
      </c>
      <c r="E33" s="662">
        <v>100</v>
      </c>
      <c r="F33" s="662">
        <v>99.90</v>
      </c>
      <c r="G33" s="662">
        <v>96.50</v>
      </c>
      <c r="H33" s="662">
        <v>99.20</v>
      </c>
      <c r="I33" s="662">
        <v>100.20</v>
      </c>
      <c r="J33" s="662">
        <v>100.80</v>
      </c>
      <c r="K33" s="709">
        <v>100.20</v>
      </c>
      <c r="L33" s="709">
        <v>100.80</v>
      </c>
      <c r="M33" s="709">
        <v>101</v>
      </c>
      <c r="N33" s="709">
        <v>101.20</v>
      </c>
    </row>
    <row r="34" spans="1:14" ht="12.75" customHeight="1" thickBot="1">
      <c r="A34" s="395" t="s">
        <v>451</v>
      </c>
      <c r="B34" s="395" t="s">
        <v>451</v>
      </c>
      <c r="C34" s="450" t="s">
        <v>300</v>
      </c>
      <c r="D34" s="450" t="s">
        <v>301</v>
      </c>
      <c r="E34" s="367">
        <v>1.70</v>
      </c>
      <c r="F34" s="367">
        <v>-0.10</v>
      </c>
      <c r="G34" s="367">
        <v>-3.50</v>
      </c>
      <c r="H34" s="367">
        <v>2.80</v>
      </c>
      <c r="I34" s="367">
        <v>1</v>
      </c>
      <c r="J34" s="367">
        <v>0.60</v>
      </c>
      <c r="K34" s="318">
        <v>-0.60</v>
      </c>
      <c r="L34" s="318">
        <v>0.60</v>
      </c>
      <c r="M34" s="318">
        <v>0.20</v>
      </c>
      <c r="N34" s="318">
        <v>0.10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0" ht="12.75" customHeight="1" hidden="1">
      <c r="A48" s="87"/>
      <c r="B48" s="87"/>
      <c r="C48" s="87"/>
      <c r="D48" s="87"/>
      <c r="E48" s="121"/>
      <c r="F48" s="121"/>
      <c r="G48" s="157"/>
      <c r="H48" s="157"/>
      <c r="I48" s="87"/>
      <c r="J48" s="87"/>
    </row>
    <row r="49" spans="1:10" ht="12.75" customHeight="1" hidden="1">
      <c r="A49" s="87"/>
      <c r="B49" s="87"/>
      <c r="C49" s="87"/>
      <c r="D49" s="87"/>
      <c r="E49" s="121"/>
      <c r="F49" s="121"/>
      <c r="G49" s="121"/>
      <c r="H49" s="121"/>
      <c r="I49" s="87"/>
      <c r="J49" s="87"/>
    </row>
    <row r="50" spans="1:10" ht="12.75" customHeight="1" hidden="1">
      <c r="A50" s="87"/>
      <c r="B50" s="87"/>
      <c r="C50" s="87"/>
      <c r="D50" s="87"/>
      <c r="E50" s="121"/>
      <c r="F50" s="121"/>
      <c r="G50" s="121"/>
      <c r="H50" s="121"/>
      <c r="I50" s="87"/>
      <c r="J50" s="87"/>
    </row>
    <row r="51" spans="1:10" ht="12.75" customHeight="1" hidden="1">
      <c r="A51" s="87"/>
      <c r="B51" s="87"/>
      <c r="C51" s="87"/>
      <c r="D51" s="87"/>
      <c r="E51" s="121"/>
      <c r="F51" s="121"/>
      <c r="G51" s="121"/>
      <c r="H51" s="121"/>
      <c r="I51" s="87"/>
      <c r="J51" s="87"/>
    </row>
    <row r="52" spans="1:10" ht="12.75" customHeight="1" hidden="1">
      <c r="A52" s="87"/>
      <c r="B52" s="87"/>
      <c r="C52" s="87"/>
      <c r="D52" s="87"/>
      <c r="E52" s="121"/>
      <c r="F52" s="121"/>
      <c r="G52" s="121"/>
      <c r="H52" s="121"/>
      <c r="I52" s="87"/>
      <c r="J52" s="87"/>
    </row>
    <row r="53" spans="1:10" ht="12.75" customHeight="1" hidden="1">
      <c r="A53" s="87"/>
      <c r="B53" s="87"/>
      <c r="C53" s="87"/>
      <c r="D53" s="87"/>
      <c r="E53" s="121"/>
      <c r="F53" s="121"/>
      <c r="G53" s="121"/>
      <c r="H53" s="121"/>
      <c r="I53" s="87"/>
      <c r="J53" s="87"/>
    </row>
    <row r="54" spans="1:10" ht="12.75" customHeight="1" hidden="1">
      <c r="A54" s="93"/>
      <c r="B54" s="93"/>
      <c r="C54" s="93"/>
      <c r="D54" s="93"/>
      <c r="E54" s="87"/>
      <c r="F54" s="87"/>
      <c r="G54" s="87"/>
      <c r="H54" s="87"/>
      <c r="I54" s="87"/>
      <c r="J54" s="87"/>
    </row>
    <row r="55" spans="1:10" ht="12.75" customHeight="1" hidden="1">
      <c r="A55" s="87"/>
      <c r="B55" s="87"/>
      <c r="C55" s="87"/>
      <c r="D55" s="87"/>
      <c r="E55" s="87"/>
      <c r="F55" s="87"/>
      <c r="G55" s="87"/>
      <c r="H55" s="87"/>
      <c r="I55" s="87"/>
      <c r="J55" s="87"/>
    </row>
    <row r="56" spans="1:10" ht="12.75" customHeight="1" hidden="1">
      <c r="A56" s="87"/>
      <c r="B56" s="87"/>
      <c r="C56" s="87"/>
      <c r="D56" s="87"/>
      <c r="E56" s="87"/>
      <c r="F56" s="87"/>
      <c r="G56" s="87"/>
      <c r="H56" s="87"/>
      <c r="I56" s="87"/>
      <c r="J56" s="8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 codeName="List54">
    <tabColor theme="6" tint="0.399980008602142"/>
  </sheetPr>
  <dimension ref="A1:N66"/>
  <sheetViews>
    <sheetView showGridLines="0" zoomScale="130" zoomScaleNormal="130" workbookViewId="0" topLeftCell="B1">
      <selection pane="topLeft" activeCell="H3" sqref="H3"/>
    </sheetView>
  </sheetViews>
  <sheetFormatPr defaultColWidth="0" defaultRowHeight="12.75" customHeight="1" zeroHeight="1"/>
  <cols>
    <col min="1" max="1" width="0" style="65" hidden="1" customWidth="1"/>
    <col min="2" max="2" width="26.8333333333333" style="65" customWidth="1"/>
    <col min="3" max="3" width="0" style="65" hidden="1" customWidth="1"/>
    <col min="4" max="4" width="13.3333333333333" style="65" customWidth="1"/>
    <col min="5" max="12" width="8.33333333333333" style="65" customWidth="1"/>
    <col min="13" max="13" width="7.33333333333333" style="133" customWidth="1"/>
    <col min="14" max="14" width="0" style="133" hidden="1"/>
    <col min="15" max="55" width="0" style="65" hidden="1"/>
    <col min="56" max="16384" width="0" style="65" hidden="1"/>
  </cols>
  <sheetData>
    <row r="1" spans="1:14" ht="12.75" customHeight="1">
      <c r="A1" s="3" t="s">
        <v>31</v>
      </c>
      <c r="B1" s="3" t="s">
        <v>30</v>
      </c>
      <c r="C1" s="135"/>
      <c r="D1" s="135"/>
      <c r="E1"/>
      <c r="F1"/>
      <c r="G1"/>
      <c r="H1"/>
      <c r="I1" s="156"/>
      <c r="J1"/>
      <c r="K1" s="156"/>
      <c r="L1" s="156"/>
      <c r="M1" s="65"/>
      <c r="N1" s="65"/>
    </row>
    <row r="2" spans="1:14" ht="12.75" customHeight="1">
      <c r="A2" s="69"/>
      <c r="B2" s="69"/>
      <c r="C2" s="135"/>
      <c r="D2" s="135"/>
      <c r="E2" s="156"/>
      <c r="F2" s="101"/>
      <c r="G2" s="152"/>
      <c r="H2" s="156"/>
      <c r="I2" s="156"/>
      <c r="J2" s="156"/>
      <c r="K2" s="156"/>
      <c r="L2" s="156"/>
      <c r="M2" s="65"/>
      <c r="N2" s="65"/>
    </row>
    <row r="3" spans="1:14" ht="12.75" customHeight="1">
      <c r="A3" s="22" t="s">
        <v>81</v>
      </c>
      <c r="B3" s="22" t="s">
        <v>96</v>
      </c>
      <c r="C3" s="135"/>
      <c r="D3" s="135"/>
      <c r="E3"/>
      <c r="F3"/>
      <c r="G3"/>
      <c r="H3"/>
      <c r="I3" s="156"/>
      <c r="J3" s="156"/>
      <c r="K3" s="156"/>
      <c r="L3" s="156"/>
      <c r="M3" s="65"/>
      <c r="N3" s="65"/>
    </row>
    <row r="4" spans="1:14" ht="12.75" customHeight="1">
      <c r="A4" s="62" t="s">
        <v>171</v>
      </c>
      <c r="B4" s="62" t="s">
        <v>172</v>
      </c>
      <c r="C4" s="135"/>
      <c r="D4" s="135"/>
      <c r="E4" s="156"/>
      <c r="F4" s="101"/>
      <c r="G4" s="152"/>
      <c r="H4" s="156"/>
      <c r="I4" s="156"/>
      <c r="J4" s="156"/>
      <c r="K4" s="156"/>
      <c r="L4" s="156"/>
      <c r="M4" s="65"/>
      <c r="N4" s="65"/>
    </row>
    <row r="5" spans="1:14" ht="12.75" customHeight="1">
      <c r="A5" s="118"/>
      <c r="B5" s="118"/>
      <c r="C5" s="118"/>
      <c r="D5" s="118"/>
      <c r="E5" s="119"/>
      <c r="F5" s="119"/>
      <c r="G5" s="119"/>
      <c r="H5" s="119"/>
      <c r="I5" s="119"/>
      <c r="J5" s="119"/>
      <c r="K5" s="119"/>
      <c r="L5" s="119"/>
      <c r="M5" s="65"/>
      <c r="N5" s="65"/>
    </row>
    <row r="6" spans="1:12" ht="1.5" customHeight="1" thickBot="1">
      <c r="A6" s="249"/>
      <c r="B6" s="249"/>
      <c r="C6" s="249"/>
      <c r="D6" s="249"/>
      <c r="E6" s="250"/>
      <c r="F6" s="250"/>
      <c r="G6" s="250"/>
      <c r="H6" s="250"/>
      <c r="I6" s="248"/>
      <c r="J6" s="248"/>
      <c r="K6" s="248"/>
      <c r="L6" s="248"/>
    </row>
    <row r="7" spans="1:12" ht="12.75" customHeight="1">
      <c r="A7" s="278"/>
      <c r="B7" s="278"/>
      <c r="C7" s="389"/>
      <c r="D7" s="389"/>
      <c r="E7" s="356">
        <v>2025</v>
      </c>
      <c r="F7" s="341"/>
      <c r="G7" s="341"/>
      <c r="H7" s="849"/>
      <c r="I7" s="356">
        <v>2026</v>
      </c>
      <c r="J7" s="341"/>
      <c r="K7" s="342"/>
      <c r="L7" s="342"/>
    </row>
    <row r="8" spans="1:12" ht="12.75" customHeight="1">
      <c r="A8" s="689"/>
      <c r="B8" s="689"/>
      <c r="C8" s="400"/>
      <c r="D8" s="400"/>
      <c r="E8" s="282" t="s">
        <v>452</v>
      </c>
      <c r="F8" s="701" t="s">
        <v>453</v>
      </c>
      <c r="G8" s="701" t="s">
        <v>454</v>
      </c>
      <c r="H8" s="339" t="s">
        <v>455</v>
      </c>
      <c r="I8" s="282" t="s">
        <v>452</v>
      </c>
      <c r="J8" s="701" t="s">
        <v>453</v>
      </c>
      <c r="K8" s="702" t="s">
        <v>454</v>
      </c>
      <c r="L8" s="702" t="s">
        <v>455</v>
      </c>
    </row>
    <row r="9" spans="1:12" ht="12.75" customHeight="1" hidden="1">
      <c r="A9" s="689"/>
      <c r="B9" s="689"/>
      <c r="C9" s="400"/>
      <c r="D9" s="400"/>
      <c r="E9" s="283"/>
      <c r="F9" s="690"/>
      <c r="G9" s="690"/>
      <c r="H9" s="319"/>
      <c r="I9" s="283"/>
      <c r="J9" s="690"/>
      <c r="K9" s="692" t="s">
        <v>426</v>
      </c>
      <c r="L9" s="692" t="s">
        <v>426</v>
      </c>
    </row>
    <row r="10" spans="1:12" ht="12.75" customHeight="1">
      <c r="A10" s="689"/>
      <c r="B10" s="689"/>
      <c r="C10" s="339"/>
      <c r="D10" s="339"/>
      <c r="E10" s="283"/>
      <c r="F10" s="690"/>
      <c r="G10" s="690"/>
      <c r="H10" s="319"/>
      <c r="I10" s="283"/>
      <c r="J10" s="690"/>
      <c r="K10" s="692" t="s">
        <v>427</v>
      </c>
      <c r="L10" s="692" t="s">
        <v>427</v>
      </c>
    </row>
    <row r="11" spans="1:12" ht="12.75" customHeight="1">
      <c r="A11" s="381" t="s">
        <v>718</v>
      </c>
      <c r="B11" s="381" t="s">
        <v>697</v>
      </c>
      <c r="C11" s="449" t="s">
        <v>700</v>
      </c>
      <c r="D11" s="449" t="s">
        <v>701</v>
      </c>
      <c r="E11" s="410">
        <v>99.40</v>
      </c>
      <c r="F11" s="410">
        <v>99.80</v>
      </c>
      <c r="G11" s="410">
        <v>100.50</v>
      </c>
      <c r="H11" s="586">
        <v>100.30</v>
      </c>
      <c r="I11" s="410">
        <v>101</v>
      </c>
      <c r="J11" s="410">
        <v>101.90</v>
      </c>
      <c r="K11" s="314">
        <v>102.60</v>
      </c>
      <c r="L11" s="314">
        <v>103.10</v>
      </c>
    </row>
    <row r="12" spans="1:12" ht="12.75" customHeight="1">
      <c r="A12" s="759" t="s">
        <v>451</v>
      </c>
      <c r="B12" s="759" t="s">
        <v>451</v>
      </c>
      <c r="C12" s="394" t="s">
        <v>300</v>
      </c>
      <c r="D12" s="394" t="s">
        <v>301</v>
      </c>
      <c r="E12" s="656">
        <v>2.70</v>
      </c>
      <c r="F12" s="656">
        <v>2.40</v>
      </c>
      <c r="G12" s="656">
        <v>2.50</v>
      </c>
      <c r="H12" s="575">
        <v>2.2000000000000002</v>
      </c>
      <c r="I12" s="656">
        <v>1.60</v>
      </c>
      <c r="J12" s="656">
        <v>2</v>
      </c>
      <c r="K12" s="657">
        <v>2.10</v>
      </c>
      <c r="L12" s="657">
        <v>2.80</v>
      </c>
    </row>
    <row r="13" spans="1:12" ht="12.75" customHeight="1">
      <c r="A13" s="614" t="s">
        <v>703</v>
      </c>
      <c r="B13" s="614" t="s">
        <v>716</v>
      </c>
      <c r="C13" s="393" t="s">
        <v>480</v>
      </c>
      <c r="D13" s="393" t="s">
        <v>704</v>
      </c>
      <c r="E13" s="717">
        <v>0.40</v>
      </c>
      <c r="F13" s="717">
        <v>0.30</v>
      </c>
      <c r="G13" s="717">
        <v>0.30</v>
      </c>
      <c r="H13" s="589">
        <v>0.20</v>
      </c>
      <c r="I13" s="717">
        <v>-0.10</v>
      </c>
      <c r="J13" s="717">
        <v>-0.20</v>
      </c>
      <c r="K13" s="718">
        <v>-0.10</v>
      </c>
      <c r="L13" s="718">
        <v>0.10</v>
      </c>
    </row>
    <row r="14" spans="1:12" ht="12.75" customHeight="1">
      <c r="A14" s="876" t="s">
        <v>705</v>
      </c>
      <c r="B14" s="876" t="s">
        <v>706</v>
      </c>
      <c r="C14" s="611" t="s">
        <v>480</v>
      </c>
      <c r="D14" s="611" t="s">
        <v>704</v>
      </c>
      <c r="E14" s="877">
        <v>2.2999999999999998</v>
      </c>
      <c r="F14" s="877">
        <v>2.10</v>
      </c>
      <c r="G14" s="877">
        <v>2.2000000000000002</v>
      </c>
      <c r="H14" s="878">
        <v>2</v>
      </c>
      <c r="I14" s="877">
        <v>1.70</v>
      </c>
      <c r="J14" s="877">
        <v>2.2000000000000002</v>
      </c>
      <c r="K14" s="879">
        <v>2.2000000000000002</v>
      </c>
      <c r="L14" s="879">
        <v>2.70</v>
      </c>
    </row>
    <row r="15" spans="1:12" ht="12.75" customHeight="1">
      <c r="A15" s="693" t="s">
        <v>719</v>
      </c>
      <c r="B15" s="376" t="s">
        <v>720</v>
      </c>
      <c r="C15" s="393" t="s">
        <v>700</v>
      </c>
      <c r="D15" s="393" t="s">
        <v>701</v>
      </c>
      <c r="E15" s="662">
        <v>99.50</v>
      </c>
      <c r="F15" s="662">
        <v>99.90</v>
      </c>
      <c r="G15" s="662">
        <v>100.40</v>
      </c>
      <c r="H15" s="576">
        <v>100.10</v>
      </c>
      <c r="I15" s="662">
        <v>100.80</v>
      </c>
      <c r="J15" s="662">
        <v>101.60</v>
      </c>
      <c r="K15" s="709">
        <v>102.20</v>
      </c>
      <c r="L15" s="709">
        <v>102.50</v>
      </c>
    </row>
    <row r="16" spans="1:12" ht="12.75" customHeight="1">
      <c r="A16" s="766" t="s">
        <v>721</v>
      </c>
      <c r="B16" s="766" t="s">
        <v>722</v>
      </c>
      <c r="C16" s="451" t="s">
        <v>300</v>
      </c>
      <c r="D16" s="451" t="s">
        <v>301</v>
      </c>
      <c r="E16" s="452">
        <v>2.80</v>
      </c>
      <c r="F16" s="452">
        <v>2.2000000000000002</v>
      </c>
      <c r="G16" s="452">
        <v>2.2999999999999998</v>
      </c>
      <c r="H16" s="816">
        <v>1.90</v>
      </c>
      <c r="I16" s="452">
        <v>1.20</v>
      </c>
      <c r="J16" s="452">
        <v>1.70</v>
      </c>
      <c r="K16" s="347">
        <v>1.70</v>
      </c>
      <c r="L16" s="347">
        <v>2.50</v>
      </c>
    </row>
    <row r="17" spans="1:12" ht="12.75" customHeight="1">
      <c r="A17" s="374" t="s">
        <v>709</v>
      </c>
      <c r="B17" s="374" t="s">
        <v>710</v>
      </c>
      <c r="C17" s="390"/>
      <c r="D17" s="453"/>
      <c r="E17" s="550"/>
      <c r="F17" s="454"/>
      <c r="G17" s="454"/>
      <c r="H17" s="872"/>
      <c r="I17" s="454"/>
      <c r="J17" s="454"/>
      <c r="K17" s="348"/>
      <c r="L17" s="348"/>
    </row>
    <row r="18" spans="1:12" ht="12.75" customHeight="1">
      <c r="A18" s="693" t="s">
        <v>671</v>
      </c>
      <c r="B18" s="693" t="s">
        <v>672</v>
      </c>
      <c r="C18" s="393" t="s">
        <v>711</v>
      </c>
      <c r="D18" s="393" t="s">
        <v>712</v>
      </c>
      <c r="E18" s="549">
        <v>130</v>
      </c>
      <c r="F18" s="662">
        <v>131.90</v>
      </c>
      <c r="G18" s="662">
        <v>132.19999999999999</v>
      </c>
      <c r="H18" s="576">
        <v>134.30000000000001</v>
      </c>
      <c r="I18" s="662">
        <v>133.69999999999999</v>
      </c>
      <c r="J18" s="662">
        <v>134.50</v>
      </c>
      <c r="K18" s="709">
        <v>135.50</v>
      </c>
      <c r="L18" s="709">
        <v>139</v>
      </c>
    </row>
    <row r="19" spans="1:12" s="251" customFormat="1" ht="12.75" customHeight="1">
      <c r="A19" s="759" t="s">
        <v>451</v>
      </c>
      <c r="B19" s="759" t="s">
        <v>451</v>
      </c>
      <c r="C19" s="394" t="s">
        <v>300</v>
      </c>
      <c r="D19" s="394" t="s">
        <v>301</v>
      </c>
      <c r="E19" s="548">
        <v>3.10</v>
      </c>
      <c r="F19" s="656">
        <v>3.60</v>
      </c>
      <c r="G19" s="656">
        <v>3.50</v>
      </c>
      <c r="H19" s="575">
        <v>3.90</v>
      </c>
      <c r="I19" s="656">
        <v>2.90</v>
      </c>
      <c r="J19" s="656">
        <v>1.90</v>
      </c>
      <c r="K19" s="657">
        <v>2.50</v>
      </c>
      <c r="L19" s="657">
        <v>3.50</v>
      </c>
    </row>
    <row r="20" spans="1:12" s="251" customFormat="1" ht="12.75" customHeight="1">
      <c r="A20" s="693" t="s">
        <v>634</v>
      </c>
      <c r="B20" s="693" t="s">
        <v>635</v>
      </c>
      <c r="C20" s="393" t="s">
        <v>711</v>
      </c>
      <c r="D20" s="393" t="s">
        <v>712</v>
      </c>
      <c r="E20" s="549">
        <v>130.40</v>
      </c>
      <c r="F20" s="662">
        <v>131.69999999999999</v>
      </c>
      <c r="G20" s="662">
        <v>132</v>
      </c>
      <c r="H20" s="576">
        <v>134.69999999999999</v>
      </c>
      <c r="I20" s="662">
        <v>133.90</v>
      </c>
      <c r="J20" s="662">
        <v>135.90</v>
      </c>
      <c r="K20" s="709">
        <v>136.30000000000001</v>
      </c>
      <c r="L20" s="709">
        <v>139.69999999999999</v>
      </c>
    </row>
    <row r="21" spans="1:12" s="251" customFormat="1" ht="12.75" customHeight="1">
      <c r="A21" s="759" t="s">
        <v>451</v>
      </c>
      <c r="B21" s="759" t="s">
        <v>451</v>
      </c>
      <c r="C21" s="394" t="s">
        <v>300</v>
      </c>
      <c r="D21" s="394" t="s">
        <v>301</v>
      </c>
      <c r="E21" s="548">
        <v>2.80</v>
      </c>
      <c r="F21" s="656">
        <v>3.60</v>
      </c>
      <c r="G21" s="656">
        <v>3.20</v>
      </c>
      <c r="H21" s="575">
        <v>3.80</v>
      </c>
      <c r="I21" s="656">
        <v>2.70</v>
      </c>
      <c r="J21" s="656">
        <v>3.20</v>
      </c>
      <c r="K21" s="657">
        <v>3.30</v>
      </c>
      <c r="L21" s="657">
        <v>3.70</v>
      </c>
    </row>
    <row r="22" spans="1:12" s="251" customFormat="1" ht="12.75" customHeight="1">
      <c r="A22" s="381" t="s">
        <v>717</v>
      </c>
      <c r="B22" s="381" t="s">
        <v>287</v>
      </c>
      <c r="C22" s="449" t="s">
        <v>711</v>
      </c>
      <c r="D22" s="449" t="s">
        <v>712</v>
      </c>
      <c r="E22" s="551">
        <v>137.30000000000001</v>
      </c>
      <c r="F22" s="371">
        <v>138</v>
      </c>
      <c r="G22" s="371">
        <v>137.60</v>
      </c>
      <c r="H22" s="873">
        <v>137.40</v>
      </c>
      <c r="I22" s="371">
        <v>140.30000000000001</v>
      </c>
      <c r="J22" s="371">
        <v>141.50</v>
      </c>
      <c r="K22" s="349">
        <v>141</v>
      </c>
      <c r="L22" s="349">
        <v>141.80000000000001</v>
      </c>
    </row>
    <row r="23" spans="1:12" s="251" customFormat="1" ht="12.75" customHeight="1">
      <c r="A23" s="693" t="s">
        <v>451</v>
      </c>
      <c r="B23" s="693" t="s">
        <v>451</v>
      </c>
      <c r="C23" s="394" t="s">
        <v>300</v>
      </c>
      <c r="D23" s="394" t="s">
        <v>301</v>
      </c>
      <c r="E23" s="552">
        <v>3.40</v>
      </c>
      <c r="F23" s="733">
        <v>3.20</v>
      </c>
      <c r="G23" s="733">
        <v>3.10</v>
      </c>
      <c r="H23" s="856">
        <v>2.40</v>
      </c>
      <c r="I23" s="733">
        <v>2.2000000000000002</v>
      </c>
      <c r="J23" s="733">
        <v>2.50</v>
      </c>
      <c r="K23" s="734">
        <v>2.50</v>
      </c>
      <c r="L23" s="734">
        <v>3.20</v>
      </c>
    </row>
    <row r="24" spans="1:12" ht="12.75" customHeight="1">
      <c r="A24" s="693" t="s">
        <v>288</v>
      </c>
      <c r="B24" s="693" t="s">
        <v>289</v>
      </c>
      <c r="C24" s="393" t="s">
        <v>711</v>
      </c>
      <c r="D24" s="393" t="s">
        <v>712</v>
      </c>
      <c r="E24" s="553">
        <v>117</v>
      </c>
      <c r="F24" s="681">
        <v>121.70</v>
      </c>
      <c r="G24" s="681">
        <v>123</v>
      </c>
      <c r="H24" s="874">
        <v>131.90</v>
      </c>
      <c r="I24" s="681">
        <v>120.90</v>
      </c>
      <c r="J24" s="681">
        <v>127.10</v>
      </c>
      <c r="K24" s="682">
        <v>128.40</v>
      </c>
      <c r="L24" s="682">
        <v>138.19999999999999</v>
      </c>
    </row>
    <row r="25" spans="1:12" ht="12.75" customHeight="1">
      <c r="A25" s="693" t="s">
        <v>451</v>
      </c>
      <c r="B25" s="693" t="s">
        <v>451</v>
      </c>
      <c r="C25" s="394" t="s">
        <v>300</v>
      </c>
      <c r="D25" s="394" t="s">
        <v>301</v>
      </c>
      <c r="E25" s="552">
        <v>2.40</v>
      </c>
      <c r="F25" s="733">
        <v>4.5999999999999996</v>
      </c>
      <c r="G25" s="733">
        <v>4</v>
      </c>
      <c r="H25" s="856">
        <v>5.80</v>
      </c>
      <c r="I25" s="733">
        <v>3.40</v>
      </c>
      <c r="J25" s="733">
        <v>4.4000000000000004</v>
      </c>
      <c r="K25" s="734">
        <v>4.4000000000000004</v>
      </c>
      <c r="L25" s="734">
        <v>4.80</v>
      </c>
    </row>
    <row r="26" spans="1:12" ht="12.75" customHeight="1">
      <c r="A26" s="693" t="s">
        <v>645</v>
      </c>
      <c r="B26" s="693" t="s">
        <v>713</v>
      </c>
      <c r="C26" s="393" t="s">
        <v>711</v>
      </c>
      <c r="D26" s="393" t="s">
        <v>712</v>
      </c>
      <c r="E26" s="553">
        <v>128.40</v>
      </c>
      <c r="F26" s="681">
        <v>128.19999999999999</v>
      </c>
      <c r="G26" s="681">
        <v>129</v>
      </c>
      <c r="H26" s="874">
        <v>130</v>
      </c>
      <c r="I26" s="681">
        <v>132.50</v>
      </c>
      <c r="J26" s="681">
        <v>132.80000000000001</v>
      </c>
      <c r="K26" s="682">
        <v>133.90</v>
      </c>
      <c r="L26" s="682">
        <v>134.69999999999999</v>
      </c>
    </row>
    <row r="27" spans="1:12" ht="12.75" customHeight="1">
      <c r="A27" s="693" t="s">
        <v>451</v>
      </c>
      <c r="B27" s="693" t="s">
        <v>451</v>
      </c>
      <c r="C27" s="394" t="s">
        <v>300</v>
      </c>
      <c r="D27" s="394" t="s">
        <v>301</v>
      </c>
      <c r="E27" s="552">
        <v>3.20</v>
      </c>
      <c r="F27" s="733">
        <v>3.30</v>
      </c>
      <c r="G27" s="733">
        <v>3.10</v>
      </c>
      <c r="H27" s="856">
        <v>3.30</v>
      </c>
      <c r="I27" s="733">
        <v>3.20</v>
      </c>
      <c r="J27" s="733">
        <v>3.60</v>
      </c>
      <c r="K27" s="734">
        <v>3.80</v>
      </c>
      <c r="L27" s="734">
        <v>3.60</v>
      </c>
    </row>
    <row r="28" spans="1:12" ht="12.75" customHeight="1">
      <c r="A28" s="381" t="s">
        <v>630</v>
      </c>
      <c r="B28" s="381" t="s">
        <v>631</v>
      </c>
      <c r="C28" s="449" t="s">
        <v>711</v>
      </c>
      <c r="D28" s="449" t="s">
        <v>712</v>
      </c>
      <c r="E28" s="551">
        <v>120.40</v>
      </c>
      <c r="F28" s="371">
        <v>119</v>
      </c>
      <c r="G28" s="371">
        <v>117.30</v>
      </c>
      <c r="H28" s="873">
        <v>116</v>
      </c>
      <c r="I28" s="371">
        <v>117.10</v>
      </c>
      <c r="J28" s="371">
        <v>120.60</v>
      </c>
      <c r="K28" s="349">
        <v>121.40</v>
      </c>
      <c r="L28" s="349">
        <v>120.40</v>
      </c>
    </row>
    <row r="29" spans="1:12" ht="12.75" customHeight="1">
      <c r="A29" s="693" t="s">
        <v>451</v>
      </c>
      <c r="B29" s="693" t="s">
        <v>451</v>
      </c>
      <c r="C29" s="394" t="s">
        <v>300</v>
      </c>
      <c r="D29" s="394" t="s">
        <v>301</v>
      </c>
      <c r="E29" s="552">
        <v>2.80</v>
      </c>
      <c r="F29" s="733">
        <v>0.20</v>
      </c>
      <c r="G29" s="733">
        <v>-1.80</v>
      </c>
      <c r="H29" s="856">
        <v>-3.20</v>
      </c>
      <c r="I29" s="733">
        <v>-2.70</v>
      </c>
      <c r="J29" s="733">
        <v>1.40</v>
      </c>
      <c r="K29" s="734">
        <v>3.50</v>
      </c>
      <c r="L29" s="734">
        <v>3.70</v>
      </c>
    </row>
    <row r="30" spans="1:12" ht="12.75" customHeight="1">
      <c r="A30" s="693" t="s">
        <v>632</v>
      </c>
      <c r="B30" s="693" t="s">
        <v>633</v>
      </c>
      <c r="C30" s="393" t="s">
        <v>711</v>
      </c>
      <c r="D30" s="393" t="s">
        <v>712</v>
      </c>
      <c r="E30" s="553">
        <v>120.20</v>
      </c>
      <c r="F30" s="681">
        <v>117.60</v>
      </c>
      <c r="G30" s="681">
        <v>115.90</v>
      </c>
      <c r="H30" s="874">
        <v>115.20</v>
      </c>
      <c r="I30" s="681">
        <v>115.90</v>
      </c>
      <c r="J30" s="681">
        <v>121.40</v>
      </c>
      <c r="K30" s="682">
        <v>121.30</v>
      </c>
      <c r="L30" s="682">
        <v>119.80</v>
      </c>
    </row>
    <row r="31" spans="1:12" ht="12.75" customHeight="1">
      <c r="A31" s="693" t="s">
        <v>451</v>
      </c>
      <c r="B31" s="693" t="s">
        <v>451</v>
      </c>
      <c r="C31" s="394" t="s">
        <v>300</v>
      </c>
      <c r="D31" s="394" t="s">
        <v>301</v>
      </c>
      <c r="E31" s="552">
        <v>2.2999999999999998</v>
      </c>
      <c r="F31" s="733">
        <v>-0.10</v>
      </c>
      <c r="G31" s="733">
        <v>-2.50</v>
      </c>
      <c r="H31" s="856">
        <v>-3.90</v>
      </c>
      <c r="I31" s="733">
        <v>-3.60</v>
      </c>
      <c r="J31" s="733">
        <v>3.20</v>
      </c>
      <c r="K31" s="734">
        <v>4.5999999999999996</v>
      </c>
      <c r="L31" s="734">
        <v>4</v>
      </c>
    </row>
    <row r="32" spans="1:12" ht="12.75" customHeight="1">
      <c r="A32" s="693" t="s">
        <v>714</v>
      </c>
      <c r="B32" s="693" t="s">
        <v>715</v>
      </c>
      <c r="C32" s="393" t="s">
        <v>711</v>
      </c>
      <c r="D32" s="393" t="s">
        <v>712</v>
      </c>
      <c r="E32" s="549">
        <v>100.20</v>
      </c>
      <c r="F32" s="662">
        <v>101.10</v>
      </c>
      <c r="G32" s="662">
        <v>101.20</v>
      </c>
      <c r="H32" s="576">
        <v>100.70</v>
      </c>
      <c r="I32" s="662">
        <v>101</v>
      </c>
      <c r="J32" s="662">
        <v>99.40</v>
      </c>
      <c r="K32" s="709">
        <v>100.10</v>
      </c>
      <c r="L32" s="709">
        <v>100.50</v>
      </c>
    </row>
    <row r="33" spans="1:12" ht="12.75" customHeight="1" thickBot="1">
      <c r="A33" s="395" t="s">
        <v>451</v>
      </c>
      <c r="B33" s="395" t="s">
        <v>451</v>
      </c>
      <c r="C33" s="450" t="s">
        <v>300</v>
      </c>
      <c r="D33" s="450" t="s">
        <v>301</v>
      </c>
      <c r="E33" s="554">
        <v>0.50</v>
      </c>
      <c r="F33" s="367">
        <v>0.30</v>
      </c>
      <c r="G33" s="367">
        <v>0.70</v>
      </c>
      <c r="H33" s="875">
        <v>0.70</v>
      </c>
      <c r="I33" s="367">
        <v>0.90</v>
      </c>
      <c r="J33" s="367">
        <v>-1.70</v>
      </c>
      <c r="K33" s="318">
        <v>-1.1000000000000001</v>
      </c>
      <c r="L33" s="318">
        <v>-0.30</v>
      </c>
    </row>
    <row r="34" spans="1:12" ht="12.75" customHeight="1">
      <c r="A34" s="590" t="s">
        <v>451</v>
      </c>
      <c r="B34" s="590" t="s">
        <v>451</v>
      </c>
      <c r="C34" s="590"/>
      <c r="D34" s="590"/>
      <c r="E34" s="590"/>
      <c r="F34" s="590"/>
      <c r="G34" s="590"/>
      <c r="H34" s="590"/>
      <c r="I34" s="590"/>
      <c r="J34" s="590"/>
      <c r="K34" s="590"/>
      <c r="L34" s="590"/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4" ht="12.75" customHeight="1" hidden="1">
      <c r="A48" s="87"/>
      <c r="B48" s="87"/>
      <c r="C48" s="87"/>
      <c r="D48" s="87"/>
      <c r="E48" s="119"/>
      <c r="F48" s="119"/>
      <c r="G48" s="119"/>
      <c r="H48" s="119"/>
      <c r="I48" s="119"/>
      <c r="J48" s="119"/>
      <c r="K48" s="119"/>
      <c r="L48" s="119"/>
      <c r="M48" s="65"/>
      <c r="N48" s="65"/>
    </row>
    <row r="49" spans="1:14" ht="12.75" customHeight="1" hidden="1">
      <c r="A49" s="118"/>
      <c r="B49" s="118"/>
      <c r="C49" s="118"/>
      <c r="D49" s="118"/>
      <c r="E49" s="119" t="s">
        <v>38</v>
      </c>
      <c r="F49" s="119"/>
      <c r="G49" s="119"/>
      <c r="H49" s="119"/>
      <c r="I49" s="119"/>
      <c r="J49" s="119"/>
      <c r="K49" s="119"/>
      <c r="L49" s="119"/>
      <c r="M49" s="65"/>
      <c r="N49" s="65"/>
    </row>
    <row r="50" spans="1:14" ht="12.75" customHeight="1" hidden="1">
      <c r="A50" s="118"/>
      <c r="B50" s="118"/>
      <c r="C50" s="118"/>
      <c r="D50" s="118"/>
      <c r="E50" s="147"/>
      <c r="F50" s="119"/>
      <c r="G50" s="147"/>
      <c r="H50" s="147"/>
      <c r="I50" s="147"/>
      <c r="J50" s="147"/>
      <c r="K50" s="147"/>
      <c r="L50" s="147"/>
      <c r="M50" s="65"/>
      <c r="N50" s="65"/>
    </row>
    <row r="51" spans="1:14" ht="12.75" customHeight="1" hidden="1">
      <c r="A51" s="118"/>
      <c r="B51" s="118"/>
      <c r="C51" s="118"/>
      <c r="D51" s="118"/>
      <c r="E51" s="119"/>
      <c r="F51" s="119"/>
      <c r="G51" s="119"/>
      <c r="H51" s="119"/>
      <c r="I51" s="119"/>
      <c r="J51" s="119"/>
      <c r="K51" s="119"/>
      <c r="L51" s="119"/>
      <c r="M51" s="65"/>
      <c r="N51" s="65"/>
    </row>
    <row r="52" spans="1:14" ht="12.75" customHeight="1" hidden="1">
      <c r="A52" s="118"/>
      <c r="B52" s="118"/>
      <c r="C52" s="118"/>
      <c r="D52" s="118"/>
      <c r="E52" s="119"/>
      <c r="F52" s="119"/>
      <c r="G52" s="119"/>
      <c r="H52" s="119"/>
      <c r="I52" s="119"/>
      <c r="J52" s="119"/>
      <c r="K52" s="119"/>
      <c r="L52" s="119"/>
      <c r="M52" s="65"/>
      <c r="N52" s="65"/>
    </row>
    <row r="53" spans="1:14" ht="12.75" customHeight="1" hidden="1">
      <c r="A53" s="118"/>
      <c r="B53" s="118"/>
      <c r="C53" s="118"/>
      <c r="D53" s="118"/>
      <c r="E53" s="119"/>
      <c r="F53" s="119"/>
      <c r="G53" s="119"/>
      <c r="H53" s="119"/>
      <c r="I53" s="119"/>
      <c r="J53" s="119"/>
      <c r="K53" s="119"/>
      <c r="L53" s="119"/>
      <c r="M53" s="65"/>
      <c r="N53" s="65"/>
    </row>
    <row r="54" spans="1:14" ht="12.75" customHeight="1" hidden="1">
      <c r="A54" s="118"/>
      <c r="B54" s="118"/>
      <c r="C54" s="118"/>
      <c r="D54" s="118"/>
      <c r="E54" s="119"/>
      <c r="F54" s="119"/>
      <c r="G54" s="119"/>
      <c r="H54" s="119"/>
      <c r="I54" s="119"/>
      <c r="J54" s="119"/>
      <c r="K54" s="119"/>
      <c r="L54" s="119"/>
      <c r="M54" s="65"/>
      <c r="N54" s="65"/>
    </row>
    <row r="55" spans="1:14" ht="12.75" customHeight="1" hidden="1">
      <c r="A55" s="118"/>
      <c r="B55" s="118"/>
      <c r="C55" s="118"/>
      <c r="D55" s="118"/>
      <c r="E55" s="119"/>
      <c r="F55" s="119"/>
      <c r="G55" s="119"/>
      <c r="H55" s="119"/>
      <c r="I55" s="119"/>
      <c r="J55" s="119"/>
      <c r="K55" s="119"/>
      <c r="L55" s="119"/>
      <c r="M55" s="65"/>
      <c r="N55" s="65"/>
    </row>
    <row r="56" spans="1:14" ht="12.75" customHeight="1" hidden="1">
      <c r="A56" s="118"/>
      <c r="B56" s="118"/>
      <c r="C56" s="118"/>
      <c r="D56" s="118"/>
      <c r="E56" s="119"/>
      <c r="F56" s="119"/>
      <c r="G56" s="119"/>
      <c r="H56" s="119"/>
      <c r="I56" s="119"/>
      <c r="J56" s="119"/>
      <c r="K56" s="119"/>
      <c r="L56" s="119"/>
      <c r="M56" s="65"/>
      <c r="N56" s="65"/>
    </row>
    <row r="57" spans="1:14" ht="12.75" customHeight="1" hidden="1">
      <c r="A57" s="118"/>
      <c r="B57" s="118"/>
      <c r="C57" s="118"/>
      <c r="D57" s="118"/>
      <c r="E57" s="87"/>
      <c r="F57" s="87"/>
      <c r="G57" s="87"/>
      <c r="H57" s="119"/>
      <c r="I57" s="119"/>
      <c r="J57" s="119"/>
      <c r="K57" s="119"/>
      <c r="L57" s="119"/>
      <c r="M57" s="65"/>
      <c r="N57" s="65"/>
    </row>
    <row r="58" spans="1:14" ht="12.75" customHeight="1" hidden="1">
      <c r="A58" s="87"/>
      <c r="B58" s="87"/>
      <c r="C58" s="87"/>
      <c r="D58" s="87"/>
      <c r="E58" s="121"/>
      <c r="F58" s="121"/>
      <c r="G58" s="121"/>
      <c r="H58" s="157"/>
      <c r="I58" s="157"/>
      <c r="J58" s="157"/>
      <c r="K58" s="157"/>
      <c r="L58" s="157"/>
      <c r="M58" s="65"/>
      <c r="N58" s="65"/>
    </row>
    <row r="59" spans="1:14" ht="12.75" customHeight="1" hidden="1">
      <c r="A59" s="87"/>
      <c r="B59" s="87"/>
      <c r="C59" s="87"/>
      <c r="D59" s="87"/>
      <c r="E59" s="121"/>
      <c r="F59" s="121"/>
      <c r="G59" s="121"/>
      <c r="H59" s="121"/>
      <c r="I59" s="121"/>
      <c r="J59" s="121"/>
      <c r="K59" s="121"/>
      <c r="L59" s="121"/>
      <c r="M59" s="65"/>
      <c r="N59" s="65"/>
    </row>
    <row r="60" spans="1:14" ht="12.75" customHeight="1" hidden="1">
      <c r="A60" s="87"/>
      <c r="B60" s="87"/>
      <c r="C60" s="87"/>
      <c r="D60" s="87"/>
      <c r="E60" s="121"/>
      <c r="F60" s="121"/>
      <c r="G60" s="121"/>
      <c r="H60" s="121"/>
      <c r="I60" s="121"/>
      <c r="J60" s="121"/>
      <c r="K60" s="121"/>
      <c r="L60" s="121"/>
      <c r="M60" s="65"/>
      <c r="N60" s="65"/>
    </row>
    <row r="61" spans="1:14" ht="12.75" customHeight="1" hidden="1">
      <c r="A61" s="87"/>
      <c r="B61" s="87"/>
      <c r="C61" s="87"/>
      <c r="D61" s="87"/>
      <c r="E61" s="121"/>
      <c r="F61" s="121"/>
      <c r="G61" s="121"/>
      <c r="H61" s="121"/>
      <c r="I61" s="121"/>
      <c r="J61" s="121"/>
      <c r="K61" s="121"/>
      <c r="L61" s="121"/>
      <c r="M61" s="65"/>
      <c r="N61" s="65"/>
    </row>
    <row r="62" spans="1:14" ht="12.75" customHeight="1" hidden="1">
      <c r="A62" s="87"/>
      <c r="B62" s="87"/>
      <c r="C62" s="87"/>
      <c r="D62" s="87"/>
      <c r="E62" s="121"/>
      <c r="F62" s="121"/>
      <c r="G62" s="121"/>
      <c r="H62" s="121"/>
      <c r="I62" s="121"/>
      <c r="J62" s="121"/>
      <c r="K62" s="121"/>
      <c r="L62" s="121"/>
      <c r="M62" s="65"/>
      <c r="N62" s="65"/>
    </row>
    <row r="63" spans="1:14" ht="12.75" customHeight="1" hidden="1">
      <c r="A63" s="87"/>
      <c r="B63" s="87"/>
      <c r="C63" s="87"/>
      <c r="D63" s="87"/>
      <c r="E63" s="121"/>
      <c r="F63" s="121"/>
      <c r="G63" s="121"/>
      <c r="H63" s="121"/>
      <c r="I63" s="121"/>
      <c r="J63" s="121"/>
      <c r="K63" s="121"/>
      <c r="L63" s="121"/>
      <c r="M63" s="65"/>
      <c r="N63" s="65"/>
    </row>
    <row r="64" spans="1:14" ht="12.75" customHeight="1" hidden="1">
      <c r="A64" s="93"/>
      <c r="B64" s="93"/>
      <c r="C64" s="93"/>
      <c r="D64" s="93"/>
      <c r="E64" s="87"/>
      <c r="F64" s="87"/>
      <c r="G64" s="87"/>
      <c r="H64" s="87"/>
      <c r="I64" s="87"/>
      <c r="J64" s="87"/>
      <c r="K64" s="87"/>
      <c r="L64" s="87"/>
      <c r="M64" s="65"/>
      <c r="N64" s="65"/>
    </row>
    <row r="65" spans="1:14" ht="12.75" customHeight="1" hidden="1">
      <c r="A65" s="87"/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65"/>
      <c r="N65" s="65"/>
    </row>
    <row r="66" spans="1:14" ht="12.75" customHeight="1" hidden="1">
      <c r="A66" s="87"/>
      <c r="B66" s="87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65"/>
      <c r="N66" s="65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/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/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 codeName="List12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4"/>
  </cols>
  <sheetData>
    <row r="1" ht="13.5" customHeight="1">
      <c r="A1" s="3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22">
    <tabColor theme="7" tint="0.399980008602142"/>
  </sheetPr>
  <dimension ref="A1:Z21"/>
  <sheetViews>
    <sheetView showGridLines="0" zoomScale="160" zoomScaleNormal="160" workbookViewId="0" topLeftCell="A1">
      <selection pane="topLeft" activeCell="F1" sqref="F1"/>
    </sheetView>
  </sheetViews>
  <sheetFormatPr defaultColWidth="7.33203125" defaultRowHeight="13.5" customHeight="1"/>
  <cols>
    <col min="1" max="1" width="20.3333333333333" style="251" customWidth="1"/>
    <col min="2" max="2" width="7.33333333333333" style="251" customWidth="1"/>
    <col min="3" max="16384" width="7.33333333333333" style="251"/>
  </cols>
  <sheetData>
    <row r="1" spans="1:8" ht="13.5" customHeight="1">
      <c r="A1" s="175" t="s">
        <v>1077</v>
      </c>
      <c r="H1" s="3" t="s">
        <v>30</v>
      </c>
    </row>
    <row r="2" ht="13.5" customHeight="1">
      <c r="A2" s="176" t="s">
        <v>243</v>
      </c>
    </row>
    <row r="3" ht="13.5" customHeight="1">
      <c r="A3" s="176" t="s">
        <v>167</v>
      </c>
    </row>
    <row r="18" spans="2:26" ht="13.5" customHeight="1">
      <c r="B18" s="182">
        <v>2016</v>
      </c>
      <c r="C18" s="182">
        <v>2017</v>
      </c>
      <c r="D18" s="182">
        <v>2018</v>
      </c>
      <c r="E18" s="182">
        <v>2019</v>
      </c>
      <c r="F18" s="182">
        <v>2020</v>
      </c>
      <c r="G18" s="182">
        <v>2021</v>
      </c>
      <c r="H18" s="182">
        <v>2022</v>
      </c>
      <c r="I18" s="182">
        <v>2023</v>
      </c>
      <c r="J18" s="182">
        <v>2024</v>
      </c>
      <c r="K18" s="182">
        <v>2025</v>
      </c>
      <c r="L18" s="182">
        <v>2026</v>
      </c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</row>
    <row r="19" spans="1:25" ht="13.5" customHeight="1">
      <c r="A19" s="175"/>
      <c r="B19" s="183">
        <v>0.68</v>
      </c>
      <c r="C19" s="183">
        <v>1.46</v>
      </c>
      <c r="D19" s="183">
        <v>0.88</v>
      </c>
      <c r="E19" s="183">
        <v>0.28000000000000003</v>
      </c>
      <c r="F19" s="183">
        <v>-5.65</v>
      </c>
      <c r="G19" s="183">
        <v>-4.95</v>
      </c>
      <c r="H19" s="183">
        <v>-3.07</v>
      </c>
      <c r="I19" s="183">
        <v>-3.73</v>
      </c>
      <c r="J19" s="183">
        <v>-2.02</v>
      </c>
      <c r="K19" s="183">
        <v>-2.14</v>
      </c>
      <c r="L19" s="183">
        <v>-2.69</v>
      </c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</row>
    <row r="20" spans="1:25" ht="13.5" customHeight="1">
      <c r="A20" s="175"/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</row>
    <row r="21" spans="1:25" ht="13.5" customHeight="1">
      <c r="A21" s="175"/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sheetPr codeName="List170">
    <tabColor theme="7" tint="0.399980008602142"/>
  </sheetPr>
  <dimension ref="A1:AI23"/>
  <sheetViews>
    <sheetView showGridLines="0" zoomScale="160" zoomScaleNormal="160" workbookViewId="0" topLeftCell="A1">
      <selection pane="topLeft" activeCell="K4" sqref="K4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364</v>
      </c>
      <c r="H1" s="3" t="s">
        <v>30</v>
      </c>
    </row>
    <row r="2" ht="13.5" customHeight="1">
      <c r="A2" s="176" t="s">
        <v>365</v>
      </c>
    </row>
    <row r="3" ht="13.5" customHeight="1">
      <c r="A3" s="176" t="s">
        <v>167</v>
      </c>
    </row>
    <row r="17" spans="2:31" ht="13.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spans="1:35" ht="13.5" customHeight="1">
      <c r="A18" s="13"/>
      <c r="B18" s="12" t="s">
        <v>874</v>
      </c>
      <c r="C18" s="12"/>
      <c r="D18" s="12"/>
      <c r="E18" s="12"/>
      <c r="F18" s="12" t="s">
        <v>878</v>
      </c>
      <c r="G18" s="12"/>
      <c r="H18" s="12"/>
      <c r="I18" s="12"/>
      <c r="J18" s="12" t="s">
        <v>879</v>
      </c>
      <c r="K18" s="12"/>
      <c r="L18" s="12"/>
      <c r="M18" s="12"/>
      <c r="N18" s="12" t="s">
        <v>880</v>
      </c>
      <c r="O18" s="12"/>
      <c r="P18" s="12"/>
      <c r="Q18" s="12"/>
      <c r="R18" s="12" t="s">
        <v>881</v>
      </c>
      <c r="S18" s="12"/>
      <c r="T18" s="12"/>
      <c r="U18" s="12"/>
      <c r="V18" s="12" t="s">
        <v>882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</row>
    <row r="19" spans="1:35" ht="13.5" customHeight="1">
      <c r="A19" s="14" t="s">
        <v>1017</v>
      </c>
      <c r="B19" s="9">
        <v>-0.05</v>
      </c>
      <c r="C19" s="9">
        <v>0.18</v>
      </c>
      <c r="D19" s="9">
        <v>-0.01</v>
      </c>
      <c r="E19" s="9">
        <v>-0.09</v>
      </c>
      <c r="F19" s="9">
        <v>-0.10</v>
      </c>
      <c r="G19" s="9">
        <v>-0.33</v>
      </c>
      <c r="H19" s="9">
        <v>-0.49</v>
      </c>
      <c r="I19" s="9">
        <v>-0.41</v>
      </c>
      <c r="J19" s="9">
        <v>-0.09</v>
      </c>
      <c r="K19" s="9">
        <v>-0.12</v>
      </c>
      <c r="L19" s="9">
        <v>0.09</v>
      </c>
      <c r="M19" s="9">
        <v>0.14000000000000001</v>
      </c>
      <c r="N19" s="9">
        <v>-0.27</v>
      </c>
      <c r="O19" s="9">
        <v>-0.25</v>
      </c>
      <c r="P19" s="9">
        <v>-0.20</v>
      </c>
      <c r="Q19" s="9">
        <v>-0.070000000000000007</v>
      </c>
      <c r="R19" s="9">
        <v>-0.19</v>
      </c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:35" ht="13.5" customHeight="1">
      <c r="A20" s="14" t="s">
        <v>1018</v>
      </c>
      <c r="B20" s="9">
        <v>0.50</v>
      </c>
      <c r="C20" s="9">
        <v>0.86</v>
      </c>
      <c r="D20" s="9">
        <v>0.36</v>
      </c>
      <c r="E20" s="9">
        <v>0.32</v>
      </c>
      <c r="F20" s="9">
        <v>1.24</v>
      </c>
      <c r="G20" s="9">
        <v>1.30</v>
      </c>
      <c r="H20" s="9">
        <v>1.40</v>
      </c>
      <c r="I20" s="9">
        <v>1.47</v>
      </c>
      <c r="J20" s="9">
        <v>0.85</v>
      </c>
      <c r="K20" s="9">
        <v>0.93</v>
      </c>
      <c r="L20" s="9">
        <v>0.64</v>
      </c>
      <c r="M20" s="9">
        <v>0.31</v>
      </c>
      <c r="N20" s="9">
        <v>1.1299999999999999</v>
      </c>
      <c r="O20" s="9">
        <v>0.99</v>
      </c>
      <c r="P20" s="9">
        <v>0.96</v>
      </c>
      <c r="Q20" s="9">
        <v>0.96</v>
      </c>
      <c r="R20" s="9">
        <v>0.65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:35" ht="13.5" customHeight="1">
      <c r="A21" s="175" t="s">
        <v>1019</v>
      </c>
      <c r="B21" s="9">
        <v>0.27</v>
      </c>
      <c r="C21" s="9">
        <v>0.17</v>
      </c>
      <c r="D21" s="9">
        <v>0.20</v>
      </c>
      <c r="E21" s="9">
        <v>0.28000000000000003</v>
      </c>
      <c r="F21" s="9">
        <v>0.32</v>
      </c>
      <c r="G21" s="9">
        <v>0.27</v>
      </c>
      <c r="H21" s="9">
        <v>0.14000000000000001</v>
      </c>
      <c r="I21" s="9">
        <v>0.12</v>
      </c>
      <c r="J21" s="9">
        <v>0.12</v>
      </c>
      <c r="K21" s="9">
        <v>0.14000000000000001</v>
      </c>
      <c r="L21" s="9">
        <v>0.22</v>
      </c>
      <c r="M21" s="9">
        <v>0.35</v>
      </c>
      <c r="N21" s="9">
        <v>0.28000000000000003</v>
      </c>
      <c r="O21" s="9">
        <v>0.38</v>
      </c>
      <c r="P21" s="9">
        <v>0.35</v>
      </c>
      <c r="Q21" s="9">
        <v>0.21</v>
      </c>
      <c r="R21" s="9">
        <v>0.48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:25" ht="13.5" customHeight="1">
      <c r="A22" s="14" t="s">
        <v>1004</v>
      </c>
      <c r="B22" s="9">
        <v>0.20</v>
      </c>
      <c r="C22" s="9">
        <v>0.35</v>
      </c>
      <c r="D22" s="9">
        <v>0.33</v>
      </c>
      <c r="E22" s="9">
        <v>0.20</v>
      </c>
      <c r="F22" s="9">
        <v>0.42</v>
      </c>
      <c r="G22" s="9">
        <v>0.41</v>
      </c>
      <c r="H22" s="9">
        <v>0.37</v>
      </c>
      <c r="I22" s="9">
        <v>0.28000000000000003</v>
      </c>
      <c r="J22" s="9">
        <v>-0.33</v>
      </c>
      <c r="K22" s="9">
        <v>-0.28999999999999998</v>
      </c>
      <c r="L22" s="9">
        <v>-0.35</v>
      </c>
      <c r="M22" s="9">
        <v>-0.22</v>
      </c>
      <c r="N22" s="9">
        <v>0.20</v>
      </c>
      <c r="O22" s="9">
        <v>0.070000000000000007</v>
      </c>
      <c r="P22" s="9">
        <v>0.27</v>
      </c>
      <c r="Q22" s="9">
        <v>0.28000000000000003</v>
      </c>
      <c r="R22" s="9">
        <v>0.14000000000000001</v>
      </c>
      <c r="S22" s="9"/>
      <c r="T22" s="9"/>
      <c r="U22" s="9"/>
      <c r="V22" s="9"/>
      <c r="W22" s="9"/>
      <c r="X22" s="9"/>
      <c r="Y22" s="9"/>
    </row>
    <row r="23" spans="1:25" ht="13.5" customHeight="1">
      <c r="A23" s="14" t="s">
        <v>726</v>
      </c>
      <c r="B23" s="9">
        <v>0.93</v>
      </c>
      <c r="C23" s="9">
        <v>1.57</v>
      </c>
      <c r="D23" s="9">
        <v>0.88</v>
      </c>
      <c r="E23" s="9">
        <v>0.72</v>
      </c>
      <c r="F23" s="9">
        <v>1.88</v>
      </c>
      <c r="G23" s="9">
        <v>1.65</v>
      </c>
      <c r="H23" s="9">
        <v>1.42</v>
      </c>
      <c r="I23" s="9">
        <v>1.46</v>
      </c>
      <c r="J23" s="9">
        <v>0.55000000000000004</v>
      </c>
      <c r="K23" s="9">
        <v>0.66</v>
      </c>
      <c r="L23" s="9">
        <v>0.59</v>
      </c>
      <c r="M23" s="9">
        <v>0.56999999999999995</v>
      </c>
      <c r="N23" s="9">
        <v>1.34</v>
      </c>
      <c r="O23" s="9">
        <v>1.19</v>
      </c>
      <c r="P23" s="9">
        <v>1.38</v>
      </c>
      <c r="Q23" s="9">
        <v>1.39</v>
      </c>
      <c r="R23" s="9">
        <v>1.08</v>
      </c>
      <c r="S23" s="9">
        <v>0.90</v>
      </c>
      <c r="T23" s="9">
        <v>0.65</v>
      </c>
      <c r="U23" s="9">
        <v>0.40</v>
      </c>
      <c r="V23" s="9">
        <v>0.25</v>
      </c>
      <c r="W23" s="9">
        <v>0.15</v>
      </c>
      <c r="X23" s="9">
        <v>0</v>
      </c>
      <c r="Y23" s="9">
        <v>-0.10</v>
      </c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sheetPr codeName="List206">
    <tabColor theme="7" tint="0.399980008602142"/>
  </sheetPr>
  <dimension ref="A1:BD22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270</v>
      </c>
      <c r="H1" s="3" t="s">
        <v>30</v>
      </c>
    </row>
    <row r="2" ht="13.5" customHeight="1">
      <c r="A2" s="176" t="s">
        <v>262</v>
      </c>
    </row>
    <row r="3" ht="13.5" customHeight="1">
      <c r="A3" s="176" t="s">
        <v>263</v>
      </c>
    </row>
    <row r="17" spans="2:31" ht="13.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spans="1:56" ht="13.5" customHeight="1">
      <c r="A18" s="13"/>
      <c r="B18" s="180" t="s">
        <v>929</v>
      </c>
      <c r="C18" s="180"/>
      <c r="D18" s="180"/>
      <c r="E18" s="180"/>
      <c r="F18" s="180" t="s">
        <v>874</v>
      </c>
      <c r="G18" s="180"/>
      <c r="H18" s="180"/>
      <c r="I18" s="180"/>
      <c r="J18" s="180" t="s">
        <v>878</v>
      </c>
      <c r="K18" s="180"/>
      <c r="L18" s="180"/>
      <c r="M18" s="180"/>
      <c r="N18" s="180" t="s">
        <v>879</v>
      </c>
      <c r="O18" s="180"/>
      <c r="P18" s="180"/>
      <c r="Q18" s="180"/>
      <c r="R18" s="180" t="s">
        <v>880</v>
      </c>
      <c r="S18" s="180"/>
      <c r="T18" s="180"/>
      <c r="U18" s="180"/>
      <c r="V18" s="180" t="s">
        <v>881</v>
      </c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  <c r="AX18" s="180"/>
      <c r="AY18" s="180"/>
      <c r="AZ18" s="180"/>
      <c r="BA18" s="180"/>
      <c r="BB18" s="180"/>
      <c r="BC18" s="180"/>
      <c r="BD18" s="180"/>
    </row>
    <row r="19" spans="1:56" ht="13.5" customHeight="1">
      <c r="A19" s="14" t="s">
        <v>1020</v>
      </c>
      <c r="B19" s="9">
        <v>14.40</v>
      </c>
      <c r="C19" s="9">
        <v>37.08</v>
      </c>
      <c r="D19" s="9">
        <v>48.04</v>
      </c>
      <c r="E19" s="9">
        <v>41.08</v>
      </c>
      <c r="F19" s="9">
        <v>41.75</v>
      </c>
      <c r="G19" s="9">
        <v>58.57</v>
      </c>
      <c r="H19" s="9">
        <v>53.46</v>
      </c>
      <c r="I19" s="9">
        <v>56.05</v>
      </c>
      <c r="J19" s="9">
        <v>56.27</v>
      </c>
      <c r="K19" s="9">
        <v>13.06</v>
      </c>
      <c r="L19" s="9">
        <v>22.56</v>
      </c>
      <c r="M19" s="9">
        <v>17.94</v>
      </c>
      <c r="N19" s="9">
        <v>16.23</v>
      </c>
      <c r="O19" s="9">
        <v>20.22</v>
      </c>
      <c r="P19" s="9">
        <v>7.05</v>
      </c>
      <c r="Q19" s="9">
        <v>14.86</v>
      </c>
      <c r="R19" s="9">
        <v>25.01</v>
      </c>
      <c r="S19" s="9">
        <v>33.19</v>
      </c>
      <c r="T19" s="9">
        <v>45.18</v>
      </c>
      <c r="U19" s="9">
        <v>51.55</v>
      </c>
      <c r="V19" s="9">
        <v>56.05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</row>
    <row r="20" spans="1:56" ht="13.5" customHeight="1">
      <c r="A20" s="14" t="s">
        <v>450</v>
      </c>
      <c r="B20" s="9">
        <v>3.72</v>
      </c>
      <c r="C20" s="9">
        <v>5.33</v>
      </c>
      <c r="D20" s="9">
        <v>5.05</v>
      </c>
      <c r="E20" s="9">
        <v>6.03</v>
      </c>
      <c r="F20" s="9">
        <v>5.78</v>
      </c>
      <c r="G20" s="9">
        <v>6.25</v>
      </c>
      <c r="H20" s="9">
        <v>5.64</v>
      </c>
      <c r="I20" s="9">
        <v>3.88</v>
      </c>
      <c r="J20" s="9">
        <v>2.4500000000000002</v>
      </c>
      <c r="K20" s="9">
        <v>1.57</v>
      </c>
      <c r="L20" s="9">
        <v>1.87</v>
      </c>
      <c r="M20" s="9">
        <v>2.21</v>
      </c>
      <c r="N20" s="9">
        <v>3.88</v>
      </c>
      <c r="O20" s="9">
        <v>4.32</v>
      </c>
      <c r="P20" s="9">
        <v>-2.60</v>
      </c>
      <c r="Q20" s="9">
        <v>-1.22</v>
      </c>
      <c r="R20" s="9">
        <v>1.27</v>
      </c>
      <c r="S20" s="9">
        <v>3.23</v>
      </c>
      <c r="T20" s="9">
        <v>11.33</v>
      </c>
      <c r="U20" s="9">
        <v>13.35</v>
      </c>
      <c r="V20" s="9">
        <v>13.52</v>
      </c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</row>
    <row r="21" spans="1:56" ht="13.5" customHeight="1">
      <c r="A21" s="175" t="s">
        <v>1004</v>
      </c>
      <c r="B21" s="9">
        <v>5.23</v>
      </c>
      <c r="C21" s="9">
        <v>11.74</v>
      </c>
      <c r="D21" s="9">
        <v>17.12</v>
      </c>
      <c r="E21" s="9">
        <v>19.41</v>
      </c>
      <c r="F21" s="9">
        <v>17.989999999999998</v>
      </c>
      <c r="G21" s="9">
        <v>19.760000000000002</v>
      </c>
      <c r="H21" s="9">
        <v>17.09</v>
      </c>
      <c r="I21" s="9">
        <v>11.75</v>
      </c>
      <c r="J21" s="9">
        <v>9.81</v>
      </c>
      <c r="K21" s="9">
        <v>7.84</v>
      </c>
      <c r="L21" s="9">
        <v>9.94</v>
      </c>
      <c r="M21" s="9">
        <v>10.91</v>
      </c>
      <c r="N21" s="9">
        <v>11.97</v>
      </c>
      <c r="O21" s="9">
        <v>11.51</v>
      </c>
      <c r="P21" s="9">
        <v>-1.96</v>
      </c>
      <c r="Q21" s="9">
        <v>1.1200000000000001</v>
      </c>
      <c r="R21" s="9">
        <v>7.38</v>
      </c>
      <c r="S21" s="9">
        <v>10.51</v>
      </c>
      <c r="T21" s="9">
        <v>23.39</v>
      </c>
      <c r="U21" s="9">
        <v>23.22</v>
      </c>
      <c r="V21" s="9">
        <v>22.44</v>
      </c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</row>
    <row r="22" spans="1:25" ht="13.5" customHeight="1">
      <c r="A22" s="175" t="s">
        <v>932</v>
      </c>
      <c r="B22" s="9">
        <v>23.35</v>
      </c>
      <c r="C22" s="9">
        <v>54.15</v>
      </c>
      <c r="D22" s="9">
        <v>70.209999999999994</v>
      </c>
      <c r="E22" s="9">
        <v>66.52</v>
      </c>
      <c r="F22" s="9">
        <v>65.53</v>
      </c>
      <c r="G22" s="9">
        <v>84.58</v>
      </c>
      <c r="H22" s="9">
        <v>76.19</v>
      </c>
      <c r="I22" s="9">
        <v>71.680000000000007</v>
      </c>
      <c r="J22" s="9">
        <v>68.53</v>
      </c>
      <c r="K22" s="9">
        <v>22.47</v>
      </c>
      <c r="L22" s="9">
        <v>34.380000000000003</v>
      </c>
      <c r="M22" s="9">
        <v>31.06</v>
      </c>
      <c r="N22" s="9">
        <v>32.08</v>
      </c>
      <c r="O22" s="9">
        <v>36.049999999999997</v>
      </c>
      <c r="P22" s="9">
        <v>2.48</v>
      </c>
      <c r="Q22" s="9">
        <v>14.77</v>
      </c>
      <c r="R22" s="9">
        <v>33.659999999999997</v>
      </c>
      <c r="S22" s="9">
        <v>46.94</v>
      </c>
      <c r="T22" s="9">
        <v>79.900000000000006</v>
      </c>
      <c r="U22" s="9">
        <v>88.12</v>
      </c>
      <c r="V22" s="9">
        <v>92.01</v>
      </c>
      <c r="W22" s="9"/>
      <c r="X22" s="9"/>
      <c r="Y22" s="9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sheetPr codeName="List172">
    <tabColor theme="7" tint="0.399980008602142"/>
  </sheetPr>
  <dimension ref="A1:DB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1.8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271</v>
      </c>
      <c r="H1" s="3" t="s">
        <v>30</v>
      </c>
    </row>
    <row r="2" ht="13.5" customHeight="1">
      <c r="A2" s="176" t="s">
        <v>49</v>
      </c>
    </row>
    <row r="3" ht="13.5" customHeight="1">
      <c r="A3" s="176" t="s">
        <v>210</v>
      </c>
    </row>
    <row r="17" spans="2:106" ht="13.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</row>
    <row r="18" spans="1:106" ht="13.5" customHeight="1">
      <c r="A18" s="13"/>
      <c r="B18" s="180" t="s">
        <v>874</v>
      </c>
      <c r="C18" s="180"/>
      <c r="D18" s="180"/>
      <c r="E18" s="180"/>
      <c r="F18" s="180" t="s">
        <v>878</v>
      </c>
      <c r="G18" s="180"/>
      <c r="H18" s="180"/>
      <c r="I18" s="180"/>
      <c r="J18" s="180" t="s">
        <v>879</v>
      </c>
      <c r="K18" s="180"/>
      <c r="L18" s="180"/>
      <c r="M18" s="180"/>
      <c r="N18" s="180" t="s">
        <v>880</v>
      </c>
      <c r="O18" s="180"/>
      <c r="P18" s="180"/>
      <c r="Q18" s="180"/>
      <c r="R18" s="180" t="s">
        <v>881</v>
      </c>
      <c r="S18" s="180"/>
      <c r="T18" s="180"/>
      <c r="U18" s="180"/>
      <c r="V18" s="180" t="s">
        <v>882</v>
      </c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  <c r="AX18" s="180"/>
      <c r="AY18" s="180"/>
      <c r="AZ18" s="180"/>
      <c r="BA18" s="180"/>
      <c r="BB18" s="180"/>
      <c r="BC18" s="180"/>
      <c r="BD18" s="180"/>
      <c r="BE18" s="180"/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  <c r="CU18" s="180"/>
      <c r="CV18" s="180"/>
      <c r="CW18" s="180"/>
      <c r="CX18" s="180"/>
      <c r="CY18" s="180"/>
      <c r="CZ18" s="180"/>
      <c r="DA18" s="180"/>
      <c r="DB18" s="180"/>
    </row>
    <row r="19" spans="1:106" ht="13.5" customHeight="1">
      <c r="A19" s="14" t="s">
        <v>1021</v>
      </c>
      <c r="B19" s="9">
        <v>3.33</v>
      </c>
      <c r="C19" s="9">
        <v>3.31</v>
      </c>
      <c r="D19" s="9">
        <v>3.42</v>
      </c>
      <c r="E19" s="9">
        <v>3.61</v>
      </c>
      <c r="F19" s="9">
        <v>3.61</v>
      </c>
      <c r="G19" s="9">
        <v>3.59</v>
      </c>
      <c r="H19" s="9">
        <v>3.62</v>
      </c>
      <c r="I19" s="9">
        <v>3.61</v>
      </c>
      <c r="J19" s="9">
        <v>3.70</v>
      </c>
      <c r="K19" s="9">
        <v>3.76</v>
      </c>
      <c r="L19" s="9">
        <v>3.85</v>
      </c>
      <c r="M19" s="9">
        <v>3.97</v>
      </c>
      <c r="N19" s="9">
        <v>4.08</v>
      </c>
      <c r="O19" s="9">
        <v>4.32</v>
      </c>
      <c r="P19" s="9">
        <v>4.5199999999999996</v>
      </c>
      <c r="Q19" s="9">
        <v>4.70</v>
      </c>
      <c r="R19" s="9">
        <v>4.82</v>
      </c>
      <c r="S19" s="9">
        <v>4.96</v>
      </c>
      <c r="T19" s="9">
        <v>5.03</v>
      </c>
      <c r="U19" s="9">
        <v>4.9800000000000004</v>
      </c>
      <c r="V19" s="9">
        <v>4.8899999999999997</v>
      </c>
      <c r="W19" s="9">
        <v>4.80</v>
      </c>
      <c r="X19" s="9">
        <v>4.70</v>
      </c>
      <c r="Y19" s="9">
        <v>4.5999999999999996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</row>
    <row r="20" spans="1:106" ht="13.5" customHeight="1">
      <c r="A20" s="14" t="s">
        <v>375</v>
      </c>
      <c r="B20" s="9">
        <v>2.12</v>
      </c>
      <c r="C20" s="9">
        <v>2.15</v>
      </c>
      <c r="D20" s="9">
        <v>2.12</v>
      </c>
      <c r="E20" s="9">
        <v>2.27</v>
      </c>
      <c r="F20" s="9">
        <v>2.50</v>
      </c>
      <c r="G20" s="9">
        <v>2.60</v>
      </c>
      <c r="H20" s="9">
        <v>2.58</v>
      </c>
      <c r="I20" s="9">
        <v>2.63</v>
      </c>
      <c r="J20" s="9">
        <v>2.68</v>
      </c>
      <c r="K20" s="9">
        <v>2.58</v>
      </c>
      <c r="L20" s="9">
        <v>2.56</v>
      </c>
      <c r="M20" s="9">
        <v>2.58</v>
      </c>
      <c r="N20" s="9">
        <v>2.5099999999999998</v>
      </c>
      <c r="O20" s="9">
        <v>2.76</v>
      </c>
      <c r="P20" s="9">
        <v>2.88</v>
      </c>
      <c r="Q20" s="9">
        <v>2.99</v>
      </c>
      <c r="R20" s="9">
        <v>3.03</v>
      </c>
      <c r="S20" s="9">
        <v>3.06</v>
      </c>
      <c r="T20" s="9">
        <v>3.06</v>
      </c>
      <c r="U20" s="9">
        <v>3.02</v>
      </c>
      <c r="V20" s="9">
        <v>2.93</v>
      </c>
      <c r="W20" s="9">
        <v>2.84</v>
      </c>
      <c r="X20" s="9">
        <v>2.76</v>
      </c>
      <c r="Y20" s="9">
        <v>2.68</v>
      </c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</row>
    <row r="21" spans="1:93" ht="13.5" customHeight="1">
      <c r="A21" s="175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J21" s="9"/>
      <c r="CO21" s="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sheetPr codeName="List219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272</v>
      </c>
      <c r="H1" s="3" t="s">
        <v>30</v>
      </c>
    </row>
    <row r="2" ht="13.5" customHeight="1">
      <c r="A2" s="176" t="s">
        <v>211</v>
      </c>
    </row>
    <row r="3" ht="13.5" customHeight="1">
      <c r="A3" s="176" t="s">
        <v>212</v>
      </c>
    </row>
    <row r="18" spans="2:53" ht="13.5" customHeight="1">
      <c r="B18" s="12" t="s">
        <v>874</v>
      </c>
      <c r="C18" s="12"/>
      <c r="D18" s="12"/>
      <c r="E18" s="12"/>
      <c r="F18" s="12" t="s">
        <v>878</v>
      </c>
      <c r="G18" s="12"/>
      <c r="H18" s="12"/>
      <c r="I18" s="12"/>
      <c r="J18" s="12" t="s">
        <v>879</v>
      </c>
      <c r="K18" s="12"/>
      <c r="L18" s="12"/>
      <c r="M18" s="12"/>
      <c r="N18" s="12" t="s">
        <v>880</v>
      </c>
      <c r="O18" s="12"/>
      <c r="P18" s="12"/>
      <c r="Q18" s="12"/>
      <c r="R18" s="12" t="s">
        <v>881</v>
      </c>
      <c r="S18" s="12"/>
      <c r="T18" s="12"/>
      <c r="U18" s="12"/>
      <c r="V18" s="12" t="s">
        <v>882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</row>
    <row r="19" spans="1:53" ht="13.5" customHeight="1">
      <c r="A19" s="175" t="s">
        <v>1022</v>
      </c>
      <c r="B19" s="9">
        <v>7.54</v>
      </c>
      <c r="C19" s="9">
        <v>6.03</v>
      </c>
      <c r="D19" s="9">
        <v>7.21</v>
      </c>
      <c r="E19" s="9">
        <v>8.81</v>
      </c>
      <c r="F19" s="9">
        <v>10.84</v>
      </c>
      <c r="G19" s="9">
        <v>8.17</v>
      </c>
      <c r="H19" s="9">
        <v>6.77</v>
      </c>
      <c r="I19" s="9">
        <v>6.44</v>
      </c>
      <c r="J19" s="9">
        <v>7.66</v>
      </c>
      <c r="K19" s="9">
        <v>7.24</v>
      </c>
      <c r="L19" s="9">
        <v>7.67</v>
      </c>
      <c r="M19" s="9">
        <v>7.40</v>
      </c>
      <c r="N19" s="9">
        <v>6.83</v>
      </c>
      <c r="O19" s="9">
        <v>7.77</v>
      </c>
      <c r="P19" s="9">
        <v>6.83</v>
      </c>
      <c r="Q19" s="9">
        <v>6.80</v>
      </c>
      <c r="R19" s="9">
        <v>6.70</v>
      </c>
      <c r="S19" s="9">
        <v>5.67</v>
      </c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8"/>
      <c r="AY19" s="8"/>
      <c r="AZ19" s="8"/>
      <c r="BA19" s="8"/>
    </row>
    <row r="20" spans="1:53" ht="13.5" customHeight="1">
      <c r="A20" s="175" t="s">
        <v>734</v>
      </c>
      <c r="B20" s="9">
        <v>11.99</v>
      </c>
      <c r="C20" s="9">
        <v>8.18</v>
      </c>
      <c r="D20" s="9">
        <v>7.47</v>
      </c>
      <c r="E20" s="9">
        <v>9</v>
      </c>
      <c r="F20" s="9">
        <v>11.05</v>
      </c>
      <c r="G20" s="9">
        <v>9.31</v>
      </c>
      <c r="H20" s="9">
        <v>8.06</v>
      </c>
      <c r="I20" s="9">
        <v>7.21</v>
      </c>
      <c r="J20" s="9">
        <v>6.13</v>
      </c>
      <c r="K20" s="9">
        <v>5.72</v>
      </c>
      <c r="L20" s="9">
        <v>6.05</v>
      </c>
      <c r="M20" s="9">
        <v>6.45</v>
      </c>
      <c r="N20" s="9">
        <v>6.43</v>
      </c>
      <c r="O20" s="9">
        <v>7.83</v>
      </c>
      <c r="P20" s="9">
        <v>7.15</v>
      </c>
      <c r="Q20" s="9">
        <v>7.73</v>
      </c>
      <c r="R20" s="9">
        <v>8.66</v>
      </c>
      <c r="S20" s="9">
        <v>7.42</v>
      </c>
      <c r="T20" s="9">
        <v>7.75</v>
      </c>
      <c r="U20" s="9">
        <v>7.44</v>
      </c>
      <c r="V20" s="9">
        <v>6.95</v>
      </c>
      <c r="W20" s="9">
        <v>6.26</v>
      </c>
      <c r="X20" s="9">
        <v>5.76</v>
      </c>
      <c r="Y20" s="9">
        <v>5.85</v>
      </c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</row>
    <row r="21" spans="1:53" ht="13.5" customHeight="1">
      <c r="A21" s="175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</row>
    <row r="22" spans="1:53" ht="13.5" customHeight="1">
      <c r="A22" s="175"/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</row>
    <row r="23" spans="1:53" ht="13.5" customHeight="1">
      <c r="A23" s="175"/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</row>
    <row r="24" spans="1:53" ht="13.5" customHeight="1">
      <c r="A24" s="175"/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</row>
    <row r="25" spans="1:53" ht="13.5" customHeight="1">
      <c r="A25" s="175"/>
      <c r="B25" s="190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0"/>
      <c r="BA25" s="190"/>
    </row>
    <row r="27" spans="2:53" ht="13.5" customHeight="1"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</row>
    <row r="28" spans="2:53" ht="13.5" customHeight="1"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</row>
    <row r="29" spans="2:53" ht="13.5" customHeight="1"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</row>
    <row r="30" spans="2:53" ht="13.5" customHeight="1"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sheetPr codeName="List184">
    <tabColor theme="7" tint="0.399980008602142"/>
  </sheetPr>
  <dimension ref="A1:AQ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4" customWidth="1"/>
    <col min="2" max="2" width="7.33333333333333" style="174" customWidth="1"/>
    <col min="3" max="16384" width="7.33333333333333" style="174"/>
  </cols>
  <sheetData>
    <row r="1" spans="1:8" ht="13.5" customHeight="1">
      <c r="A1" s="175" t="s">
        <v>273</v>
      </c>
      <c r="H1" s="3" t="s">
        <v>30</v>
      </c>
    </row>
    <row r="2" ht="13.5" customHeight="1">
      <c r="A2" s="176" t="s">
        <v>244</v>
      </c>
    </row>
    <row r="3" ht="13.5" customHeight="1">
      <c r="A3" s="176" t="s">
        <v>167</v>
      </c>
    </row>
    <row r="18" spans="1:43" ht="13.5" customHeight="1">
      <c r="A18" s="175"/>
      <c r="B18" s="9" t="s">
        <v>874</v>
      </c>
      <c r="C18" s="9"/>
      <c r="D18" s="9"/>
      <c r="E18" s="9"/>
      <c r="F18" s="9" t="s">
        <v>878</v>
      </c>
      <c r="G18" s="9"/>
      <c r="H18" s="9"/>
      <c r="I18" s="9"/>
      <c r="J18" s="9" t="s">
        <v>879</v>
      </c>
      <c r="K18" s="9"/>
      <c r="L18" s="9"/>
      <c r="M18" s="9"/>
      <c r="N18" s="9" t="s">
        <v>880</v>
      </c>
      <c r="O18" s="9"/>
      <c r="P18" s="9"/>
      <c r="Q18" s="9"/>
      <c r="R18" s="9" t="s">
        <v>881</v>
      </c>
      <c r="S18" s="9"/>
      <c r="T18" s="9"/>
      <c r="U18" s="9"/>
      <c r="V18" s="9" t="s">
        <v>882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</row>
    <row r="19" spans="1:43" ht="13.5" customHeight="1">
      <c r="A19" s="175" t="s">
        <v>1023</v>
      </c>
      <c r="B19" s="9">
        <v>-1.86</v>
      </c>
      <c r="C19" s="9">
        <v>-8.8699999999999992</v>
      </c>
      <c r="D19" s="9">
        <v>-9.98</v>
      </c>
      <c r="E19" s="9">
        <v>-7.26</v>
      </c>
      <c r="F19" s="9">
        <v>-6.78</v>
      </c>
      <c r="G19" s="9">
        <v>-3.44</v>
      </c>
      <c r="H19" s="9">
        <v>-1.44</v>
      </c>
      <c r="I19" s="9">
        <v>-1.68</v>
      </c>
      <c r="J19" s="9">
        <v>3.68</v>
      </c>
      <c r="K19" s="9">
        <v>2.61</v>
      </c>
      <c r="L19" s="9">
        <v>3.34</v>
      </c>
      <c r="M19" s="9">
        <v>2.96</v>
      </c>
      <c r="N19" s="9">
        <v>2</v>
      </c>
      <c r="O19" s="9">
        <v>3.46</v>
      </c>
      <c r="P19" s="9">
        <v>2.70</v>
      </c>
      <c r="Q19" s="9">
        <v>3.72</v>
      </c>
      <c r="R19" s="9">
        <v>5.50</v>
      </c>
      <c r="S19" s="9">
        <v>4.26</v>
      </c>
      <c r="T19" s="9">
        <v>5.22</v>
      </c>
      <c r="U19" s="9">
        <v>4.7300000000000004</v>
      </c>
      <c r="V19" s="9">
        <v>3.40</v>
      </c>
      <c r="W19" s="9">
        <v>3.23</v>
      </c>
      <c r="X19" s="9">
        <v>2.94</v>
      </c>
      <c r="Y19" s="9">
        <v>3.54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</row>
    <row r="20" spans="1:43" ht="13.5" customHeight="1">
      <c r="A20" s="175" t="s">
        <v>736</v>
      </c>
      <c r="B20" s="9">
        <v>4.17</v>
      </c>
      <c r="C20" s="9">
        <v>2.15</v>
      </c>
      <c r="D20" s="9">
        <v>1.1599999999999999</v>
      </c>
      <c r="E20" s="9">
        <v>0.03</v>
      </c>
      <c r="F20" s="9">
        <v>-1.32</v>
      </c>
      <c r="G20" s="9">
        <v>-1.86</v>
      </c>
      <c r="H20" s="9">
        <v>-1.95</v>
      </c>
      <c r="I20" s="9">
        <v>-0.95</v>
      </c>
      <c r="J20" s="9">
        <v>-0.56999999999999995</v>
      </c>
      <c r="K20" s="9">
        <v>0.08</v>
      </c>
      <c r="L20" s="9">
        <v>1.79</v>
      </c>
      <c r="M20" s="9">
        <v>1.47</v>
      </c>
      <c r="N20" s="9">
        <v>1.1000000000000001</v>
      </c>
      <c r="O20" s="9">
        <v>1.21</v>
      </c>
      <c r="P20" s="9">
        <v>1.69</v>
      </c>
      <c r="Q20" s="9">
        <v>1.1299999999999999</v>
      </c>
      <c r="R20" s="9">
        <v>1.0900000000000001</v>
      </c>
      <c r="S20" s="9">
        <v>1.1200000000000001</v>
      </c>
      <c r="T20" s="9">
        <v>0.53</v>
      </c>
      <c r="U20" s="9">
        <v>1.63</v>
      </c>
      <c r="V20" s="9">
        <v>1.1599999999999999</v>
      </c>
      <c r="W20" s="9">
        <v>3.45</v>
      </c>
      <c r="X20" s="9">
        <v>1.99</v>
      </c>
      <c r="Y20" s="9">
        <v>2.76</v>
      </c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</row>
    <row r="21" spans="1:43" ht="13.5" customHeight="1">
      <c r="A21" s="175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sheetPr codeName="List214">
    <tabColor theme="7" tint="0.399980008602142"/>
  </sheetPr>
  <dimension ref="A1:BA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1094</v>
      </c>
      <c r="H1" s="3" t="s">
        <v>30</v>
      </c>
    </row>
    <row r="2" ht="13.5" customHeight="1">
      <c r="A2" s="176" t="s">
        <v>1093</v>
      </c>
    </row>
    <row r="3" ht="13.5" customHeight="1">
      <c r="A3" s="176" t="s">
        <v>167</v>
      </c>
    </row>
    <row r="18" spans="2:53" ht="13.5" customHeight="1">
      <c r="B18" s="12" t="s">
        <v>874</v>
      </c>
      <c r="C18" s="12"/>
      <c r="D18" s="12"/>
      <c r="E18" s="12"/>
      <c r="F18" s="12" t="s">
        <v>878</v>
      </c>
      <c r="G18" s="12"/>
      <c r="H18" s="12"/>
      <c r="I18" s="12"/>
      <c r="J18" s="12" t="s">
        <v>879</v>
      </c>
      <c r="K18" s="12"/>
      <c r="L18" s="12"/>
      <c r="M18" s="12"/>
      <c r="N18" s="12" t="s">
        <v>880</v>
      </c>
      <c r="O18" s="12"/>
      <c r="P18" s="12"/>
      <c r="Q18" s="12"/>
      <c r="R18" s="12" t="s">
        <v>881</v>
      </c>
      <c r="S18" s="12"/>
      <c r="T18" s="12"/>
      <c r="U18" s="12"/>
      <c r="V18" s="12" t="s">
        <v>882</v>
      </c>
      <c r="W18" s="12"/>
      <c r="X18" s="12"/>
      <c r="Y18" s="12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</row>
    <row r="19" spans="1:53" ht="13.5" customHeight="1">
      <c r="A19" s="175" t="s">
        <v>1017</v>
      </c>
      <c r="B19" s="9">
        <v>2.16</v>
      </c>
      <c r="C19" s="9">
        <v>2.33</v>
      </c>
      <c r="D19" s="9">
        <v>2.0099999999999998</v>
      </c>
      <c r="E19" s="9">
        <v>2.42</v>
      </c>
      <c r="F19" s="9">
        <v>2.39</v>
      </c>
      <c r="G19" s="9">
        <v>2.0299999999999998</v>
      </c>
      <c r="H19" s="9">
        <v>1.63</v>
      </c>
      <c r="I19" s="9">
        <v>1.34</v>
      </c>
      <c r="J19" s="9">
        <v>1.55</v>
      </c>
      <c r="K19" s="9">
        <v>1.48</v>
      </c>
      <c r="L19" s="9">
        <v>1.27</v>
      </c>
      <c r="M19" s="9">
        <v>1.27</v>
      </c>
      <c r="N19" s="9">
        <v>1.01</v>
      </c>
      <c r="O19" s="9">
        <v>1.53</v>
      </c>
      <c r="P19" s="9">
        <v>1.1100000000000001</v>
      </c>
      <c r="Q19" s="9">
        <v>1.23</v>
      </c>
      <c r="R19" s="9">
        <v>1.48</v>
      </c>
      <c r="S19" s="9"/>
      <c r="T19" s="9"/>
      <c r="U19" s="9"/>
      <c r="V19" s="9"/>
      <c r="W19" s="9"/>
      <c r="X19" s="9"/>
      <c r="Y19" s="9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</row>
    <row r="20" spans="1:53" ht="13.5" customHeight="1">
      <c r="A20" s="175" t="s">
        <v>1018</v>
      </c>
      <c r="B20" s="9">
        <v>7.47</v>
      </c>
      <c r="C20" s="9">
        <v>6.06</v>
      </c>
      <c r="D20" s="9">
        <v>3.46</v>
      </c>
      <c r="E20" s="9">
        <v>3.90</v>
      </c>
      <c r="F20" s="9">
        <v>5.22</v>
      </c>
      <c r="G20" s="9">
        <v>4.20</v>
      </c>
      <c r="H20" s="9">
        <v>3.87</v>
      </c>
      <c r="I20" s="9">
        <v>3.74</v>
      </c>
      <c r="J20" s="9">
        <v>2.72</v>
      </c>
      <c r="K20" s="9">
        <v>2.48</v>
      </c>
      <c r="L20" s="9">
        <v>2.62</v>
      </c>
      <c r="M20" s="9">
        <v>3.06</v>
      </c>
      <c r="N20" s="9">
        <v>3.51</v>
      </c>
      <c r="O20" s="9">
        <v>3.68</v>
      </c>
      <c r="P20" s="9">
        <v>3.54</v>
      </c>
      <c r="Q20" s="9">
        <v>3</v>
      </c>
      <c r="R20" s="9">
        <v>4.66</v>
      </c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</row>
    <row r="21" spans="1:53" ht="13.5" customHeight="1">
      <c r="A21" s="175" t="s">
        <v>1019</v>
      </c>
      <c r="B21" s="9">
        <v>1.46</v>
      </c>
      <c r="C21" s="9">
        <v>-1.17</v>
      </c>
      <c r="D21" s="9">
        <v>0.95</v>
      </c>
      <c r="E21" s="9">
        <v>1.61</v>
      </c>
      <c r="F21" s="9">
        <v>2.2999999999999998</v>
      </c>
      <c r="G21" s="9">
        <v>2.10</v>
      </c>
      <c r="H21" s="9">
        <v>1.87</v>
      </c>
      <c r="I21" s="9">
        <v>1.37</v>
      </c>
      <c r="J21" s="9">
        <v>1.27</v>
      </c>
      <c r="K21" s="9">
        <v>1.17</v>
      </c>
      <c r="L21" s="9">
        <v>1.47</v>
      </c>
      <c r="M21" s="9">
        <v>1.60</v>
      </c>
      <c r="N21" s="9">
        <v>1.18</v>
      </c>
      <c r="O21" s="9">
        <v>1.82</v>
      </c>
      <c r="P21" s="9">
        <v>1.72</v>
      </c>
      <c r="Q21" s="9">
        <v>2.57</v>
      </c>
      <c r="R21" s="9">
        <v>1.50</v>
      </c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</row>
    <row r="22" spans="1:53" ht="13.5" customHeight="1">
      <c r="A22" s="175" t="s">
        <v>1004</v>
      </c>
      <c r="B22" s="9">
        <v>0.90</v>
      </c>
      <c r="C22" s="9">
        <v>0.95</v>
      </c>
      <c r="D22" s="9">
        <v>1.04</v>
      </c>
      <c r="E22" s="9">
        <v>1.07</v>
      </c>
      <c r="F22" s="9">
        <v>1.1499999999999999</v>
      </c>
      <c r="G22" s="9">
        <v>0.97</v>
      </c>
      <c r="H22" s="9">
        <v>0.70</v>
      </c>
      <c r="I22" s="9">
        <v>0.76</v>
      </c>
      <c r="J22" s="9">
        <v>0.60</v>
      </c>
      <c r="K22" s="9">
        <v>0.60</v>
      </c>
      <c r="L22" s="9">
        <v>0.70</v>
      </c>
      <c r="M22" s="9">
        <v>0.51</v>
      </c>
      <c r="N22" s="9">
        <v>0.73</v>
      </c>
      <c r="O22" s="9">
        <v>0.81</v>
      </c>
      <c r="P22" s="9">
        <v>0.77</v>
      </c>
      <c r="Q22" s="9">
        <v>0.93</v>
      </c>
      <c r="R22" s="9">
        <v>1.02</v>
      </c>
      <c r="S22" s="284"/>
      <c r="T22" s="284"/>
      <c r="U22" s="284"/>
      <c r="V22" s="284"/>
      <c r="W22" s="284"/>
      <c r="X22" s="284"/>
      <c r="Y22" s="284"/>
      <c r="Z22" s="284"/>
      <c r="AA22" s="284"/>
      <c r="AB22" s="284"/>
      <c r="AC22" s="284"/>
      <c r="AD22" s="284"/>
      <c r="AE22" s="284"/>
      <c r="AF22" s="284"/>
      <c r="AG22" s="284"/>
      <c r="AH22" s="284"/>
      <c r="AI22" s="284"/>
      <c r="AJ22" s="284"/>
      <c r="AK22" s="284"/>
      <c r="AL22" s="284"/>
      <c r="AM22" s="284"/>
      <c r="AN22" s="284"/>
      <c r="AO22" s="284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</row>
    <row r="23" spans="1:53" ht="13.5" customHeight="1">
      <c r="A23" s="175" t="s">
        <v>734</v>
      </c>
      <c r="B23" s="9">
        <v>11.99</v>
      </c>
      <c r="C23" s="9">
        <v>8.18</v>
      </c>
      <c r="D23" s="9">
        <v>7.47</v>
      </c>
      <c r="E23" s="9">
        <v>9</v>
      </c>
      <c r="F23" s="9">
        <v>11.05</v>
      </c>
      <c r="G23" s="9">
        <v>9.31</v>
      </c>
      <c r="H23" s="9">
        <v>8.06</v>
      </c>
      <c r="I23" s="9">
        <v>7.21</v>
      </c>
      <c r="J23" s="9">
        <v>6.13</v>
      </c>
      <c r="K23" s="9">
        <v>5.72</v>
      </c>
      <c r="L23" s="9">
        <v>6.05</v>
      </c>
      <c r="M23" s="9">
        <v>6.45</v>
      </c>
      <c r="N23" s="9">
        <v>6.43</v>
      </c>
      <c r="O23" s="9">
        <v>7.83</v>
      </c>
      <c r="P23" s="9">
        <v>7.15</v>
      </c>
      <c r="Q23" s="9">
        <v>7.73</v>
      </c>
      <c r="R23" s="9">
        <v>8.66</v>
      </c>
      <c r="S23" s="9">
        <v>7.42</v>
      </c>
      <c r="T23" s="9">
        <v>7.75</v>
      </c>
      <c r="U23" s="9">
        <v>7.44</v>
      </c>
      <c r="V23" s="9">
        <v>6.95</v>
      </c>
      <c r="W23" s="9">
        <v>6.26</v>
      </c>
      <c r="X23" s="9">
        <v>5.76</v>
      </c>
      <c r="Y23" s="9">
        <v>5.85</v>
      </c>
      <c r="Z23" s="284"/>
      <c r="AA23" s="284"/>
      <c r="AB23" s="284"/>
      <c r="AC23" s="284"/>
      <c r="AD23" s="284"/>
      <c r="AE23" s="284"/>
      <c r="AF23" s="284"/>
      <c r="AG23" s="284"/>
      <c r="AH23" s="284"/>
      <c r="AI23" s="284"/>
      <c r="AJ23" s="284"/>
      <c r="AK23" s="284"/>
      <c r="AL23" s="284"/>
      <c r="AM23" s="284"/>
      <c r="AN23" s="284"/>
      <c r="AO23" s="284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</row>
    <row r="24" spans="1:53" ht="13.5" customHeight="1">
      <c r="A24" s="175"/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</row>
    <row r="26" spans="2:53" ht="13.5" customHeight="1"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</row>
    <row r="27" spans="2:53" ht="13.5" customHeight="1"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</row>
    <row r="28" spans="2:53" ht="13.5" customHeight="1"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</row>
    <row r="29" spans="2:53" ht="13.5" customHeight="1"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sheetPr codeName="List176">
    <tabColor theme="7" tint="0.399980008602142"/>
  </sheetPr>
  <dimension ref="A1:BE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274</v>
      </c>
      <c r="H1" s="3" t="s">
        <v>30</v>
      </c>
    </row>
    <row r="2" ht="13.5" customHeight="1">
      <c r="A2" s="176" t="s">
        <v>213</v>
      </c>
    </row>
    <row r="3" ht="13.5" customHeight="1">
      <c r="A3" s="176" t="s">
        <v>167</v>
      </c>
    </row>
    <row r="18" spans="2:57" ht="13.5" customHeight="1">
      <c r="B18" s="12" t="s">
        <v>874</v>
      </c>
      <c r="C18" s="12" t="s">
        <v>875</v>
      </c>
      <c r="D18" s="12" t="s">
        <v>876</v>
      </c>
      <c r="E18" s="12" t="s">
        <v>877</v>
      </c>
      <c r="F18" s="12" t="s">
        <v>878</v>
      </c>
      <c r="G18" s="12" t="s">
        <v>875</v>
      </c>
      <c r="H18" s="12" t="s">
        <v>876</v>
      </c>
      <c r="I18" s="12" t="s">
        <v>877</v>
      </c>
      <c r="J18" s="12" t="s">
        <v>879</v>
      </c>
      <c r="K18" s="12" t="s">
        <v>875</v>
      </c>
      <c r="L18" s="12" t="s">
        <v>876</v>
      </c>
      <c r="M18" s="12" t="s">
        <v>877</v>
      </c>
      <c r="N18" s="12" t="s">
        <v>880</v>
      </c>
      <c r="O18" s="12" t="s">
        <v>875</v>
      </c>
      <c r="P18" s="12" t="s">
        <v>876</v>
      </c>
      <c r="Q18" s="12" t="s">
        <v>877</v>
      </c>
      <c r="R18" s="12" t="s">
        <v>881</v>
      </c>
      <c r="S18" s="12" t="s">
        <v>875</v>
      </c>
      <c r="T18" s="12" t="s">
        <v>876</v>
      </c>
      <c r="U18" s="12" t="s">
        <v>877</v>
      </c>
      <c r="V18" s="12" t="s">
        <v>882</v>
      </c>
      <c r="W18" s="12" t="s">
        <v>875</v>
      </c>
      <c r="X18" s="12" t="s">
        <v>876</v>
      </c>
      <c r="Y18" s="12" t="s">
        <v>877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</row>
    <row r="19" spans="1:57" ht="13.5" customHeight="1">
      <c r="A19" s="175" t="s">
        <v>734</v>
      </c>
      <c r="B19" s="9">
        <v>11.99</v>
      </c>
      <c r="C19" s="9">
        <v>8.18</v>
      </c>
      <c r="D19" s="9">
        <v>7.47</v>
      </c>
      <c r="E19" s="9">
        <v>9</v>
      </c>
      <c r="F19" s="9">
        <v>11.05</v>
      </c>
      <c r="G19" s="9">
        <v>9.31</v>
      </c>
      <c r="H19" s="9">
        <v>8.06</v>
      </c>
      <c r="I19" s="9">
        <v>7.21</v>
      </c>
      <c r="J19" s="9">
        <v>6.13</v>
      </c>
      <c r="K19" s="9">
        <v>5.72</v>
      </c>
      <c r="L19" s="9">
        <v>6.05</v>
      </c>
      <c r="M19" s="9">
        <v>6.45</v>
      </c>
      <c r="N19" s="9">
        <v>6.43</v>
      </c>
      <c r="O19" s="9">
        <v>7.83</v>
      </c>
      <c r="P19" s="9">
        <v>7.15</v>
      </c>
      <c r="Q19" s="9">
        <v>7.73</v>
      </c>
      <c r="R19" s="9">
        <v>8.66</v>
      </c>
      <c r="S19" s="9">
        <v>7.42</v>
      </c>
      <c r="T19" s="9">
        <v>7.75</v>
      </c>
      <c r="U19" s="9">
        <v>7.44</v>
      </c>
      <c r="V19" s="9">
        <v>6.95</v>
      </c>
      <c r="W19" s="9">
        <v>6.26</v>
      </c>
      <c r="X19" s="9">
        <v>5.76</v>
      </c>
      <c r="Y19" s="9">
        <v>5.85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5" t="s">
        <v>1025</v>
      </c>
      <c r="B20" s="9">
        <v>1.01</v>
      </c>
      <c r="C20" s="9">
        <v>1.17</v>
      </c>
      <c r="D20" s="9">
        <v>0.50</v>
      </c>
      <c r="E20" s="9">
        <v>0.56000000000000005</v>
      </c>
      <c r="F20" s="9">
        <v>1.80</v>
      </c>
      <c r="G20" s="9">
        <v>1.44</v>
      </c>
      <c r="H20" s="9">
        <v>1.19</v>
      </c>
      <c r="I20" s="9">
        <v>1</v>
      </c>
      <c r="J20" s="9">
        <v>0.40</v>
      </c>
      <c r="K20" s="9">
        <v>0.67</v>
      </c>
      <c r="L20" s="9">
        <v>0.64</v>
      </c>
      <c r="M20" s="9">
        <v>0.55000000000000004</v>
      </c>
      <c r="N20" s="9">
        <v>1.48</v>
      </c>
      <c r="O20" s="9">
        <v>1.68</v>
      </c>
      <c r="P20" s="9">
        <v>1.31</v>
      </c>
      <c r="Q20" s="9">
        <v>1.26</v>
      </c>
      <c r="R20" s="9">
        <v>0.88</v>
      </c>
      <c r="S20" s="9">
        <v>0.75</v>
      </c>
      <c r="T20" s="9">
        <v>0.50</v>
      </c>
      <c r="U20" s="9">
        <v>0.28999999999999998</v>
      </c>
      <c r="V20" s="9">
        <v>0.23</v>
      </c>
      <c r="W20" s="9">
        <v>0.17</v>
      </c>
      <c r="X20" s="9">
        <v>0.09</v>
      </c>
      <c r="Y20" s="9">
        <v>-0.03</v>
      </c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</row>
    <row r="21" spans="1:57" ht="13.5" customHeight="1">
      <c r="A21" s="175" t="s">
        <v>1024</v>
      </c>
      <c r="B21" s="9">
        <v>10.87</v>
      </c>
      <c r="C21" s="9">
        <v>6.93</v>
      </c>
      <c r="D21" s="9">
        <v>6.93</v>
      </c>
      <c r="E21" s="9">
        <v>8.39</v>
      </c>
      <c r="F21" s="9">
        <v>9.09</v>
      </c>
      <c r="G21" s="9">
        <v>7.76</v>
      </c>
      <c r="H21" s="9">
        <v>6.79</v>
      </c>
      <c r="I21" s="9">
        <v>6.15</v>
      </c>
      <c r="J21" s="9">
        <v>5.71</v>
      </c>
      <c r="K21" s="9">
        <v>5.0199999999999996</v>
      </c>
      <c r="L21" s="9">
        <v>5.38</v>
      </c>
      <c r="M21" s="9">
        <v>5.87</v>
      </c>
      <c r="N21" s="9">
        <v>4.88</v>
      </c>
      <c r="O21" s="9">
        <v>6.05</v>
      </c>
      <c r="P21" s="9">
        <v>5.76</v>
      </c>
      <c r="Q21" s="9">
        <v>6.40</v>
      </c>
      <c r="R21" s="9">
        <v>7.71</v>
      </c>
      <c r="S21" s="9">
        <v>6.62</v>
      </c>
      <c r="T21" s="9">
        <v>7.21</v>
      </c>
      <c r="U21" s="9">
        <v>7.13</v>
      </c>
      <c r="V21" s="9">
        <v>6.70</v>
      </c>
      <c r="W21" s="9">
        <v>6.07</v>
      </c>
      <c r="X21" s="9">
        <v>5.66</v>
      </c>
      <c r="Y21" s="9">
        <v>5.88</v>
      </c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</row>
    <row r="22" spans="1:57" ht="13.5" customHeight="1">
      <c r="A22" s="175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</row>
    <row r="23" spans="1:57" ht="13.5" customHeight="1">
      <c r="A23" s="175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</row>
    <row r="24" spans="1:57" ht="13.5" customHeight="1">
      <c r="A24" s="175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</row>
    <row r="25" spans="1:57" ht="13.5" customHeight="1">
      <c r="A25" s="175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sheetPr codeName="List178">
    <tabColor theme="7" tint="0.399980008602142"/>
  </sheetPr>
  <dimension ref="A1:DU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" style="174" customWidth="1"/>
    <col min="2" max="2" width="7.33333333333333" style="174" customWidth="1"/>
    <col min="3" max="16384" width="7.33333333333333" style="174"/>
  </cols>
  <sheetData>
    <row r="1" spans="1:8" ht="13.5" customHeight="1">
      <c r="A1" s="290" t="s">
        <v>275</v>
      </c>
      <c r="H1" s="3" t="s">
        <v>30</v>
      </c>
    </row>
    <row r="2" ht="13.5" customHeight="1">
      <c r="A2" s="176" t="s">
        <v>50</v>
      </c>
    </row>
    <row r="3" ht="13.5" customHeight="1">
      <c r="A3" s="176" t="s">
        <v>167</v>
      </c>
    </row>
    <row r="18" spans="2:125" ht="13.5" customHeight="1">
      <c r="B18" s="12" t="s">
        <v>874</v>
      </c>
      <c r="C18" s="12" t="s">
        <v>875</v>
      </c>
      <c r="D18" s="12" t="s">
        <v>876</v>
      </c>
      <c r="E18" s="12" t="s">
        <v>877</v>
      </c>
      <c r="F18" s="12" t="s">
        <v>878</v>
      </c>
      <c r="G18" s="12" t="s">
        <v>875</v>
      </c>
      <c r="H18" s="12" t="s">
        <v>876</v>
      </c>
      <c r="I18" s="12" t="s">
        <v>877</v>
      </c>
      <c r="J18" s="12" t="s">
        <v>879</v>
      </c>
      <c r="K18" s="12" t="s">
        <v>875</v>
      </c>
      <c r="L18" s="12" t="s">
        <v>876</v>
      </c>
      <c r="M18" s="12" t="s">
        <v>877</v>
      </c>
      <c r="N18" s="12" t="s">
        <v>880</v>
      </c>
      <c r="O18" s="12" t="s">
        <v>875</v>
      </c>
      <c r="P18" s="12" t="s">
        <v>876</v>
      </c>
      <c r="Q18" s="12" t="s">
        <v>877</v>
      </c>
      <c r="R18" s="12" t="s">
        <v>881</v>
      </c>
      <c r="S18" s="12" t="s">
        <v>875</v>
      </c>
      <c r="T18" s="12" t="s">
        <v>876</v>
      </c>
      <c r="U18" s="12" t="s">
        <v>877</v>
      </c>
      <c r="V18" s="12" t="s">
        <v>882</v>
      </c>
      <c r="W18" s="12" t="s">
        <v>875</v>
      </c>
      <c r="X18" s="12" t="s">
        <v>876</v>
      </c>
      <c r="Y18" s="12" t="s">
        <v>877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</row>
    <row r="19" spans="1:93" ht="13.5" customHeight="1">
      <c r="A19" s="175"/>
      <c r="B19" s="9">
        <v>18.94</v>
      </c>
      <c r="C19" s="9">
        <v>14.81</v>
      </c>
      <c r="D19" s="9">
        <v>18.75</v>
      </c>
      <c r="E19" s="9">
        <v>21.12</v>
      </c>
      <c r="F19" s="9">
        <v>22.07</v>
      </c>
      <c r="G19" s="9">
        <v>19.15</v>
      </c>
      <c r="H19" s="9">
        <v>19.21</v>
      </c>
      <c r="I19" s="9">
        <v>22.83</v>
      </c>
      <c r="J19" s="9">
        <v>20.95</v>
      </c>
      <c r="K19" s="9">
        <v>18.920000000000002</v>
      </c>
      <c r="L19" s="9">
        <v>18.25</v>
      </c>
      <c r="M19" s="9">
        <v>21.65</v>
      </c>
      <c r="N19" s="9">
        <v>20.40</v>
      </c>
      <c r="O19" s="9">
        <v>17.84</v>
      </c>
      <c r="P19" s="9">
        <v>17.69</v>
      </c>
      <c r="Q19" s="9">
        <v>22.29</v>
      </c>
      <c r="R19" s="9">
        <v>20.66</v>
      </c>
      <c r="S19" s="9">
        <v>17.52</v>
      </c>
      <c r="T19" s="9">
        <v>17.54</v>
      </c>
      <c r="U19" s="9">
        <v>21.71</v>
      </c>
      <c r="V19" s="9">
        <v>20.03</v>
      </c>
      <c r="W19" s="9">
        <v>16.46</v>
      </c>
      <c r="X19" s="9">
        <v>17.11</v>
      </c>
      <c r="Y19" s="9">
        <v>21.78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5" t="s">
        <v>1026</v>
      </c>
      <c r="B20" s="9">
        <v>18.13</v>
      </c>
      <c r="C20" s="9">
        <v>18.48</v>
      </c>
      <c r="D20" s="9">
        <v>18.989999999999998</v>
      </c>
      <c r="E20" s="9">
        <v>19.88</v>
      </c>
      <c r="F20" s="9">
        <v>20.39</v>
      </c>
      <c r="G20" s="9">
        <v>20.64</v>
      </c>
      <c r="H20" s="9">
        <v>20.70</v>
      </c>
      <c r="I20" s="9">
        <v>20.54</v>
      </c>
      <c r="J20" s="9">
        <v>20.38</v>
      </c>
      <c r="K20" s="9">
        <v>20.12</v>
      </c>
      <c r="L20" s="9">
        <v>19.95</v>
      </c>
      <c r="M20" s="9">
        <v>19.77</v>
      </c>
      <c r="N20" s="9">
        <v>19.59</v>
      </c>
      <c r="O20" s="9">
        <v>19.65</v>
      </c>
      <c r="P20" s="9">
        <v>19.82</v>
      </c>
      <c r="Q20" s="9">
        <v>19.81</v>
      </c>
      <c r="R20" s="9">
        <v>19.73</v>
      </c>
      <c r="S20" s="9">
        <v>19.64</v>
      </c>
      <c r="T20" s="9">
        <v>19.510000000000002</v>
      </c>
      <c r="U20" s="9">
        <v>19.29</v>
      </c>
      <c r="V20" s="9">
        <v>19.09</v>
      </c>
      <c r="W20" s="9">
        <v>19.05</v>
      </c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</row>
    <row r="21" spans="1:125" ht="13.5" customHeight="1">
      <c r="A21" s="175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</row>
    <row r="22" spans="1:125" ht="13.5" customHeight="1">
      <c r="A22" s="175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</row>
    <row r="23" spans="1:125" ht="13.5" customHeight="1">
      <c r="A23" s="175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</row>
    <row r="24" spans="1:125" ht="13.5" customHeight="1">
      <c r="A24" s="175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</row>
    <row r="25" spans="1:125" ht="13.5" customHeight="1">
      <c r="A25" s="175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sheetPr codeName="List55">
    <tabColor theme="6" tint="0.399980008602142"/>
  </sheetPr>
  <dimension ref="A1:N71"/>
  <sheetViews>
    <sheetView showGridLines="0" workbookViewId="0" topLeftCell="B1">
      <selection pane="topLeft" activeCell="H3" sqref="H3"/>
    </sheetView>
  </sheetViews>
  <sheetFormatPr defaultColWidth="0" defaultRowHeight="12.75" customHeight="1" zeroHeight="1"/>
  <cols>
    <col min="1" max="1" width="0" style="65" hidden="1" customWidth="1"/>
    <col min="2" max="2" width="26.8333333333333" style="65" customWidth="1"/>
    <col min="3" max="3" width="0" style="123" hidden="1" customWidth="1"/>
    <col min="4" max="4" width="13.3333333333333" style="65" customWidth="1"/>
    <col min="5" max="9" width="6.66666666666667" style="65" customWidth="1"/>
    <col min="10" max="13" width="6.66666666666667" style="161" customWidth="1"/>
    <col min="14" max="14" width="6.66666666666667" style="65" customWidth="1"/>
    <col min="15" max="15" width="5.83333333333333" style="65" customWidth="1"/>
    <col min="16" max="24" width="0" style="65" hidden="1"/>
    <col min="25" max="37" width="0" style="65" hidden="1"/>
    <col min="38" max="50" width="0" style="65" hidden="1"/>
    <col min="51" max="16384" width="0" style="65" hidden="1"/>
  </cols>
  <sheetData>
    <row r="1" spans="1:10" ht="12.75" customHeight="1">
      <c r="A1" s="3" t="s">
        <v>31</v>
      </c>
      <c r="B1" s="3" t="s">
        <v>30</v>
      </c>
      <c r="E1"/>
      <c r="F1"/>
      <c r="G1"/>
      <c r="H1"/>
      <c r="J1"/>
    </row>
    <row r="2" spans="1:2" ht="12.75" customHeight="1">
      <c r="A2" s="69"/>
      <c r="B2" s="69"/>
    </row>
    <row r="3" spans="1:8" ht="12.75" customHeight="1">
      <c r="A3" s="22" t="s">
        <v>82</v>
      </c>
      <c r="B3" s="22" t="s">
        <v>97</v>
      </c>
      <c r="E3"/>
      <c r="F3"/>
      <c r="G3"/>
      <c r="H3"/>
    </row>
    <row r="4" spans="1:2" ht="12.75" customHeight="1">
      <c r="A4" s="62" t="s">
        <v>209</v>
      </c>
      <c r="B4" s="62" t="s">
        <v>340</v>
      </c>
    </row>
    <row r="5" spans="1:14" ht="12.75" customHeight="1">
      <c r="A5" s="63"/>
      <c r="B5" s="63"/>
      <c r="N5" s="161"/>
    </row>
    <row r="6" ht="1.5" customHeight="1" thickBot="1"/>
    <row r="7" spans="1:14" ht="12.75" customHeight="1">
      <c r="A7" s="278"/>
      <c r="B7" s="278"/>
      <c r="C7" s="299"/>
      <c r="D7" s="299"/>
      <c r="E7" s="279">
        <v>2020</v>
      </c>
      <c r="F7" s="279">
        <v>2021</v>
      </c>
      <c r="G7" s="279">
        <v>2022</v>
      </c>
      <c r="H7" s="279">
        <v>2023</v>
      </c>
      <c r="I7" s="279">
        <v>2024</v>
      </c>
      <c r="J7" s="279">
        <v>2025</v>
      </c>
      <c r="K7" s="311">
        <v>2026</v>
      </c>
      <c r="L7" s="311">
        <v>2027</v>
      </c>
      <c r="M7" s="311">
        <v>2028</v>
      </c>
      <c r="N7" s="311">
        <v>2029</v>
      </c>
    </row>
    <row r="8" spans="1:14" ht="12.75" customHeight="1">
      <c r="A8" s="689"/>
      <c r="B8" s="689"/>
      <c r="C8" s="339"/>
      <c r="D8" s="339"/>
      <c r="E8" s="690"/>
      <c r="F8" s="690"/>
      <c r="G8" s="690"/>
      <c r="H8" s="690"/>
      <c r="I8" s="690"/>
      <c r="J8" s="690"/>
      <c r="K8" s="692" t="s">
        <v>427</v>
      </c>
      <c r="L8" s="692" t="s">
        <v>427</v>
      </c>
      <c r="M8" s="692" t="s">
        <v>542</v>
      </c>
      <c r="N8" s="692" t="s">
        <v>542</v>
      </c>
    </row>
    <row r="9" spans="1:14" ht="12.75" customHeight="1" hidden="1">
      <c r="A9" s="689"/>
      <c r="B9" s="689"/>
      <c r="C9" s="339"/>
      <c r="D9" s="339"/>
      <c r="E9" s="690"/>
      <c r="F9" s="690"/>
      <c r="G9" s="690"/>
      <c r="H9" s="690"/>
      <c r="I9" s="690"/>
      <c r="J9" s="690"/>
      <c r="K9" s="692" t="s">
        <v>426</v>
      </c>
      <c r="L9" s="692" t="s">
        <v>426</v>
      </c>
      <c r="M9" s="692" t="s">
        <v>541</v>
      </c>
      <c r="N9" s="692" t="s">
        <v>541</v>
      </c>
    </row>
    <row r="10" spans="1:14" ht="12.75" customHeight="1">
      <c r="A10" s="626" t="s">
        <v>723</v>
      </c>
      <c r="B10" s="374" t="s">
        <v>724</v>
      </c>
      <c r="C10" s="610"/>
      <c r="D10" s="610"/>
      <c r="E10" s="404"/>
      <c r="F10" s="404"/>
      <c r="G10" s="404"/>
      <c r="H10" s="404"/>
      <c r="I10" s="404"/>
      <c r="J10" s="404"/>
      <c r="K10" s="350"/>
      <c r="L10" s="350"/>
      <c r="M10" s="350"/>
      <c r="N10" s="350"/>
    </row>
    <row r="11" spans="1:14" ht="12.75" customHeight="1">
      <c r="A11" s="693" t="s">
        <v>725</v>
      </c>
      <c r="B11" s="693" t="s">
        <v>726</v>
      </c>
      <c r="C11" s="407" t="s">
        <v>727</v>
      </c>
      <c r="D11" s="407" t="s">
        <v>728</v>
      </c>
      <c r="E11" s="716">
        <v>5227</v>
      </c>
      <c r="F11" s="716">
        <v>5279</v>
      </c>
      <c r="G11" s="716">
        <v>5333</v>
      </c>
      <c r="H11" s="716">
        <v>5418</v>
      </c>
      <c r="I11" s="716">
        <v>5451</v>
      </c>
      <c r="J11" s="716">
        <v>5523</v>
      </c>
      <c r="K11" s="775">
        <v>5565</v>
      </c>
      <c r="L11" s="775">
        <v>5569</v>
      </c>
      <c r="M11" s="775">
        <v>5564</v>
      </c>
      <c r="N11" s="775">
        <v>5571</v>
      </c>
    </row>
    <row r="12" spans="1:14" ht="12.75" customHeight="1">
      <c r="A12" s="776" t="s">
        <v>451</v>
      </c>
      <c r="B12" s="776" t="s">
        <v>451</v>
      </c>
      <c r="C12" s="394" t="s">
        <v>300</v>
      </c>
      <c r="D12" s="394" t="s">
        <v>301</v>
      </c>
      <c r="E12" s="656">
        <v>-2.2999999999999998</v>
      </c>
      <c r="F12" s="656">
        <v>1</v>
      </c>
      <c r="G12" s="656">
        <v>1</v>
      </c>
      <c r="H12" s="656">
        <v>1.60</v>
      </c>
      <c r="I12" s="656">
        <v>0.60</v>
      </c>
      <c r="J12" s="656">
        <v>1.30</v>
      </c>
      <c r="K12" s="657">
        <v>0.80</v>
      </c>
      <c r="L12" s="657">
        <v>0.10</v>
      </c>
      <c r="M12" s="657">
        <v>-0.10</v>
      </c>
      <c r="N12" s="657">
        <v>0.10</v>
      </c>
    </row>
    <row r="13" spans="1:14" ht="12.75" customHeight="1">
      <c r="A13" s="715" t="s">
        <v>729</v>
      </c>
      <c r="B13" s="715" t="s">
        <v>730</v>
      </c>
      <c r="C13" s="407" t="s">
        <v>727</v>
      </c>
      <c r="D13" s="407" t="s">
        <v>728</v>
      </c>
      <c r="E13" s="712">
        <v>4496</v>
      </c>
      <c r="F13" s="712">
        <v>4541</v>
      </c>
      <c r="G13" s="712">
        <v>4578</v>
      </c>
      <c r="H13" s="712">
        <v>4640</v>
      </c>
      <c r="I13" s="712">
        <v>4666</v>
      </c>
      <c r="J13" s="712">
        <v>4733</v>
      </c>
      <c r="K13" s="713">
        <v>4762</v>
      </c>
      <c r="L13" s="713">
        <v>4767</v>
      </c>
      <c r="M13" s="713">
        <v>4763</v>
      </c>
      <c r="N13" s="713">
        <v>4770</v>
      </c>
    </row>
    <row r="14" spans="1:14" ht="12.75" customHeight="1">
      <c r="A14" s="766" t="s">
        <v>451</v>
      </c>
      <c r="B14" s="766" t="s">
        <v>451</v>
      </c>
      <c r="C14" s="394" t="s">
        <v>300</v>
      </c>
      <c r="D14" s="394" t="s">
        <v>301</v>
      </c>
      <c r="E14" s="656">
        <v>-2.2000000000000002</v>
      </c>
      <c r="F14" s="656">
        <v>1</v>
      </c>
      <c r="G14" s="656">
        <v>0.80</v>
      </c>
      <c r="H14" s="656">
        <v>1.40</v>
      </c>
      <c r="I14" s="656">
        <v>0.60</v>
      </c>
      <c r="J14" s="656">
        <v>1.40</v>
      </c>
      <c r="K14" s="657">
        <v>0.60</v>
      </c>
      <c r="L14" s="657">
        <v>0.10</v>
      </c>
      <c r="M14" s="657">
        <v>-0.10</v>
      </c>
      <c r="N14" s="657">
        <v>0.10</v>
      </c>
    </row>
    <row r="15" spans="1:14" ht="12.75" customHeight="1">
      <c r="A15" s="715" t="s">
        <v>731</v>
      </c>
      <c r="B15" s="715" t="s">
        <v>732</v>
      </c>
      <c r="C15" s="407" t="s">
        <v>727</v>
      </c>
      <c r="D15" s="407" t="s">
        <v>728</v>
      </c>
      <c r="E15" s="712">
        <v>731</v>
      </c>
      <c r="F15" s="712">
        <v>738</v>
      </c>
      <c r="G15" s="712">
        <v>755</v>
      </c>
      <c r="H15" s="712">
        <v>779</v>
      </c>
      <c r="I15" s="712">
        <v>785</v>
      </c>
      <c r="J15" s="712">
        <v>790</v>
      </c>
      <c r="K15" s="713">
        <v>803</v>
      </c>
      <c r="L15" s="713">
        <v>802</v>
      </c>
      <c r="M15" s="713">
        <v>801</v>
      </c>
      <c r="N15" s="713">
        <v>801</v>
      </c>
    </row>
    <row r="16" spans="1:14" ht="12.75" customHeight="1">
      <c r="A16" s="777" t="s">
        <v>451</v>
      </c>
      <c r="B16" s="614" t="s">
        <v>451</v>
      </c>
      <c r="C16" s="394" t="s">
        <v>300</v>
      </c>
      <c r="D16" s="394" t="s">
        <v>301</v>
      </c>
      <c r="E16" s="656">
        <v>-3</v>
      </c>
      <c r="F16" s="656">
        <v>1</v>
      </c>
      <c r="G16" s="656">
        <v>2.2999999999999998</v>
      </c>
      <c r="H16" s="656">
        <v>3.10</v>
      </c>
      <c r="I16" s="656">
        <v>0.80</v>
      </c>
      <c r="J16" s="656">
        <v>0.70</v>
      </c>
      <c r="K16" s="657">
        <v>1.60</v>
      </c>
      <c r="L16" s="657">
        <v>-0.20</v>
      </c>
      <c r="M16" s="657">
        <v>-0.10</v>
      </c>
      <c r="N16" s="657">
        <v>0</v>
      </c>
    </row>
    <row r="17" spans="1:14" ht="12.75" customHeight="1">
      <c r="A17" s="376" t="s">
        <v>733</v>
      </c>
      <c r="B17" s="693" t="s">
        <v>734</v>
      </c>
      <c r="C17" s="393" t="s">
        <v>300</v>
      </c>
      <c r="D17" s="393" t="s">
        <v>301</v>
      </c>
      <c r="E17" s="662">
        <v>0.40</v>
      </c>
      <c r="F17" s="662">
        <v>7.20</v>
      </c>
      <c r="G17" s="662">
        <v>9.10</v>
      </c>
      <c r="H17" s="662">
        <v>8.8000000000000007</v>
      </c>
      <c r="I17" s="662">
        <v>6.10</v>
      </c>
      <c r="J17" s="662">
        <v>7.30</v>
      </c>
      <c r="K17" s="709">
        <v>7.80</v>
      </c>
      <c r="L17" s="709">
        <v>6.20</v>
      </c>
      <c r="M17" s="709">
        <v>5.20</v>
      </c>
      <c r="N17" s="709">
        <v>4.70</v>
      </c>
    </row>
    <row r="18" spans="1:14" ht="12.75" customHeight="1">
      <c r="A18" s="693" t="s">
        <v>735</v>
      </c>
      <c r="B18" s="693" t="s">
        <v>736</v>
      </c>
      <c r="C18" s="393" t="s">
        <v>300</v>
      </c>
      <c r="D18" s="393" t="s">
        <v>301</v>
      </c>
      <c r="E18" s="662">
        <v>-3.10</v>
      </c>
      <c r="F18" s="662">
        <v>3</v>
      </c>
      <c r="G18" s="662">
        <v>1.80</v>
      </c>
      <c r="H18" s="662">
        <v>-1.50</v>
      </c>
      <c r="I18" s="662">
        <v>0.70</v>
      </c>
      <c r="J18" s="662">
        <v>1.30</v>
      </c>
      <c r="K18" s="709">
        <v>1.1000000000000001</v>
      </c>
      <c r="L18" s="709">
        <v>2.40</v>
      </c>
      <c r="M18" s="709">
        <v>2.60</v>
      </c>
      <c r="N18" s="709">
        <v>2.2999999999999998</v>
      </c>
    </row>
    <row r="19" spans="1:14" ht="12.75" customHeight="1">
      <c r="A19" s="693" t="s">
        <v>737</v>
      </c>
      <c r="B19" s="693" t="s">
        <v>767</v>
      </c>
      <c r="C19" s="393" t="s">
        <v>300</v>
      </c>
      <c r="D19" s="393" t="s">
        <v>301</v>
      </c>
      <c r="E19" s="662">
        <v>7.30</v>
      </c>
      <c r="F19" s="662">
        <v>3.10</v>
      </c>
      <c r="G19" s="662">
        <v>5</v>
      </c>
      <c r="H19" s="662">
        <v>8.60</v>
      </c>
      <c r="I19" s="662">
        <v>4.9000000000000004</v>
      </c>
      <c r="J19" s="662">
        <v>4.20</v>
      </c>
      <c r="K19" s="709">
        <v>6</v>
      </c>
      <c r="L19" s="709">
        <v>3.70</v>
      </c>
      <c r="M19" s="709">
        <v>2.70</v>
      </c>
      <c r="N19" s="709">
        <v>2.2999999999999998</v>
      </c>
    </row>
    <row r="20" spans="1:14" ht="12.75" customHeight="1">
      <c r="A20" s="774" t="s">
        <v>679</v>
      </c>
      <c r="B20" s="774" t="s">
        <v>680</v>
      </c>
      <c r="C20" s="611" t="s">
        <v>309</v>
      </c>
      <c r="D20" s="611" t="s">
        <v>310</v>
      </c>
      <c r="E20" s="612">
        <v>45</v>
      </c>
      <c r="F20" s="612">
        <v>44.60</v>
      </c>
      <c r="G20" s="612">
        <v>43</v>
      </c>
      <c r="H20" s="612">
        <v>42.90</v>
      </c>
      <c r="I20" s="612">
        <v>43.30</v>
      </c>
      <c r="J20" s="612">
        <v>43.60</v>
      </c>
      <c r="K20" s="315">
        <v>44.90</v>
      </c>
      <c r="L20" s="315">
        <v>44.90</v>
      </c>
      <c r="M20" s="315">
        <v>44.90</v>
      </c>
      <c r="N20" s="315">
        <v>44.80</v>
      </c>
    </row>
    <row r="21" spans="1:14" ht="12.75" customHeight="1">
      <c r="A21" s="374" t="s">
        <v>738</v>
      </c>
      <c r="B21" s="374" t="s">
        <v>739</v>
      </c>
      <c r="C21" s="610"/>
      <c r="D21" s="610"/>
      <c r="E21" s="404"/>
      <c r="F21" s="404"/>
      <c r="G21" s="404"/>
      <c r="H21" s="404"/>
      <c r="I21" s="404"/>
      <c r="J21" s="404"/>
      <c r="K21" s="350"/>
      <c r="L21" s="880"/>
      <c r="M21" s="880"/>
      <c r="N21" s="880"/>
    </row>
    <row r="22" spans="1:14" ht="12.75" customHeight="1">
      <c r="A22" s="693" t="s">
        <v>740</v>
      </c>
      <c r="B22" s="693" t="s">
        <v>741</v>
      </c>
      <c r="C22" s="407" t="s">
        <v>304</v>
      </c>
      <c r="D22" s="407" t="s">
        <v>306</v>
      </c>
      <c r="E22" s="662">
        <v>2.60</v>
      </c>
      <c r="F22" s="613">
        <v>2.80</v>
      </c>
      <c r="G22" s="817">
        <v>2.2000000000000002</v>
      </c>
      <c r="H22" s="662">
        <v>2.60</v>
      </c>
      <c r="I22" s="662">
        <v>2.60</v>
      </c>
      <c r="J22" s="662">
        <v>2.80</v>
      </c>
      <c r="K22" s="709">
        <v>3</v>
      </c>
      <c r="L22" s="709">
        <v>2.80</v>
      </c>
      <c r="M22" s="709">
        <v>2.50</v>
      </c>
      <c r="N22" s="709">
        <v>2.50</v>
      </c>
    </row>
    <row r="23" spans="1:14" ht="12.75" customHeight="1">
      <c r="A23" s="376" t="s">
        <v>742</v>
      </c>
      <c r="B23" s="693" t="s">
        <v>743</v>
      </c>
      <c r="C23" s="407" t="s">
        <v>304</v>
      </c>
      <c r="D23" s="407" t="s">
        <v>306</v>
      </c>
      <c r="E23" s="662">
        <v>79.70</v>
      </c>
      <c r="F23" s="613">
        <v>80</v>
      </c>
      <c r="G23" s="817">
        <v>81</v>
      </c>
      <c r="H23" s="662">
        <v>81.70</v>
      </c>
      <c r="I23" s="662">
        <v>82.30</v>
      </c>
      <c r="J23" s="662">
        <v>82.90</v>
      </c>
      <c r="K23" s="709">
        <v>83.20</v>
      </c>
      <c r="L23" s="709">
        <v>83.70</v>
      </c>
      <c r="M23" s="709">
        <v>83.90</v>
      </c>
      <c r="N23" s="709">
        <v>83.90</v>
      </c>
    </row>
    <row r="24" spans="1:14" s="251" customFormat="1" ht="12.75" customHeight="1">
      <c r="A24" s="376" t="s">
        <v>744</v>
      </c>
      <c r="B24" s="693" t="s">
        <v>745</v>
      </c>
      <c r="C24" s="407" t="s">
        <v>304</v>
      </c>
      <c r="D24" s="407" t="s">
        <v>306</v>
      </c>
      <c r="E24" s="662">
        <v>81.80</v>
      </c>
      <c r="F24" s="613">
        <v>82.20</v>
      </c>
      <c r="G24" s="881">
        <v>82.70</v>
      </c>
      <c r="H24" s="662">
        <v>83.80</v>
      </c>
      <c r="I24" s="662">
        <v>84.30</v>
      </c>
      <c r="J24" s="662">
        <v>85.10</v>
      </c>
      <c r="K24" s="709">
        <v>85.70</v>
      </c>
      <c r="L24" s="709">
        <v>86</v>
      </c>
      <c r="M24" s="709">
        <v>86</v>
      </c>
      <c r="N24" s="709">
        <v>86</v>
      </c>
    </row>
    <row r="25" spans="1:14" ht="12.75" customHeight="1">
      <c r="A25" s="374" t="s">
        <v>746</v>
      </c>
      <c r="B25" s="374" t="s">
        <v>747</v>
      </c>
      <c r="C25" s="405"/>
      <c r="D25" s="405"/>
      <c r="E25" s="418"/>
      <c r="F25" s="418"/>
      <c r="G25" s="418"/>
      <c r="H25" s="418"/>
      <c r="I25" s="418"/>
      <c r="J25" s="418"/>
      <c r="K25" s="314"/>
      <c r="L25" s="321"/>
      <c r="M25" s="321"/>
      <c r="N25" s="321"/>
    </row>
    <row r="26" spans="1:14" ht="12.75" customHeight="1">
      <c r="A26" s="693" t="s">
        <v>748</v>
      </c>
      <c r="B26" s="778" t="s">
        <v>749</v>
      </c>
      <c r="C26" s="407" t="s">
        <v>727</v>
      </c>
      <c r="D26" s="407" t="s">
        <v>728</v>
      </c>
      <c r="E26" s="779">
        <v>259</v>
      </c>
      <c r="F26" s="779">
        <v>280</v>
      </c>
      <c r="G26" s="779">
        <v>252</v>
      </c>
      <c r="H26" s="779">
        <v>266</v>
      </c>
      <c r="I26" s="779">
        <v>287</v>
      </c>
      <c r="J26" s="779">
        <v>328</v>
      </c>
      <c r="K26" s="663">
        <v>367</v>
      </c>
      <c r="L26" s="663">
        <v>351</v>
      </c>
      <c r="M26" s="663">
        <v>324</v>
      </c>
      <c r="N26" s="663">
        <v>313</v>
      </c>
    </row>
    <row r="27" spans="1:14" ht="12.75" customHeight="1">
      <c r="A27" s="693" t="s">
        <v>750</v>
      </c>
      <c r="B27" s="693" t="s">
        <v>768</v>
      </c>
      <c r="C27" s="407" t="s">
        <v>304</v>
      </c>
      <c r="D27" s="407" t="s">
        <v>306</v>
      </c>
      <c r="E27" s="662">
        <v>3.50</v>
      </c>
      <c r="F27" s="613">
        <v>3.80</v>
      </c>
      <c r="G27" s="817">
        <v>3.40</v>
      </c>
      <c r="H27" s="662">
        <v>3.60</v>
      </c>
      <c r="I27" s="662">
        <v>3.80</v>
      </c>
      <c r="J27" s="662">
        <v>4.4000000000000004</v>
      </c>
      <c r="K27" s="709">
        <v>4.9000000000000004</v>
      </c>
      <c r="L27" s="709">
        <v>4.70</v>
      </c>
      <c r="M27" s="709">
        <v>4.4000000000000004</v>
      </c>
      <c r="N27" s="709">
        <v>4.30</v>
      </c>
    </row>
    <row r="28" spans="1:14" ht="12.75" customHeight="1">
      <c r="A28" s="693" t="s">
        <v>751</v>
      </c>
      <c r="B28" s="693" t="s">
        <v>752</v>
      </c>
      <c r="C28" s="407" t="s">
        <v>753</v>
      </c>
      <c r="D28" s="407" t="s">
        <v>754</v>
      </c>
      <c r="E28" s="779">
        <v>332</v>
      </c>
      <c r="F28" s="779">
        <v>346</v>
      </c>
      <c r="G28" s="779">
        <v>326</v>
      </c>
      <c r="H28" s="779">
        <v>283</v>
      </c>
      <c r="I28" s="779">
        <v>264</v>
      </c>
      <c r="J28" s="779">
        <v>137</v>
      </c>
      <c r="K28" s="663" t="s">
        <v>386</v>
      </c>
      <c r="L28" s="709" t="s">
        <v>386</v>
      </c>
      <c r="M28" s="709" t="s">
        <v>386</v>
      </c>
      <c r="N28" s="709" t="s">
        <v>386</v>
      </c>
    </row>
    <row r="29" spans="1:14" ht="12.75" customHeight="1">
      <c r="A29" s="374" t="s">
        <v>755</v>
      </c>
      <c r="B29" s="374" t="s">
        <v>756</v>
      </c>
      <c r="C29" s="405"/>
      <c r="D29" s="405"/>
      <c r="E29" s="410"/>
      <c r="F29" s="410"/>
      <c r="G29" s="410"/>
      <c r="H29" s="410"/>
      <c r="I29" s="410"/>
      <c r="J29" s="410"/>
      <c r="K29" s="314"/>
      <c r="L29" s="321"/>
      <c r="M29" s="321"/>
      <c r="N29" s="321"/>
    </row>
    <row r="30" spans="1:14" ht="12.75" customHeight="1">
      <c r="A30" s="376" t="s">
        <v>757</v>
      </c>
      <c r="B30" s="693" t="s">
        <v>758</v>
      </c>
      <c r="C30" s="393"/>
      <c r="D30" s="393"/>
      <c r="E30" s="717"/>
      <c r="F30" s="717"/>
      <c r="G30" s="717"/>
      <c r="H30" s="717"/>
      <c r="I30" s="717"/>
      <c r="J30" s="717"/>
      <c r="K30" s="718"/>
      <c r="L30" s="982"/>
      <c r="M30" s="982"/>
      <c r="N30" s="982"/>
    </row>
    <row r="31" spans="1:14" ht="12.75" customHeight="1">
      <c r="A31" s="614" t="s">
        <v>759</v>
      </c>
      <c r="B31" s="614" t="s">
        <v>760</v>
      </c>
      <c r="C31" s="393" t="s">
        <v>761</v>
      </c>
      <c r="D31" s="393" t="s">
        <v>762</v>
      </c>
      <c r="E31" s="712">
        <v>36176</v>
      </c>
      <c r="F31" s="712">
        <v>38277</v>
      </c>
      <c r="G31" s="712">
        <v>39932</v>
      </c>
      <c r="H31" s="712">
        <v>42801</v>
      </c>
      <c r="I31" s="712">
        <v>45643</v>
      </c>
      <c r="J31" s="712">
        <v>48670</v>
      </c>
      <c r="K31" s="713">
        <v>52377</v>
      </c>
      <c r="L31" s="713">
        <v>55627</v>
      </c>
      <c r="M31" s="713">
        <v>58599</v>
      </c>
      <c r="N31" s="713">
        <v>61290</v>
      </c>
    </row>
    <row r="32" spans="1:14" ht="12.75" customHeight="1">
      <c r="A32" s="614" t="s">
        <v>451</v>
      </c>
      <c r="B32" s="614" t="s">
        <v>451</v>
      </c>
      <c r="C32" s="394" t="s">
        <v>300</v>
      </c>
      <c r="D32" s="394" t="s">
        <v>301</v>
      </c>
      <c r="E32" s="656">
        <v>4.5999999999999996</v>
      </c>
      <c r="F32" s="656">
        <v>5.80</v>
      </c>
      <c r="G32" s="656">
        <v>4.30</v>
      </c>
      <c r="H32" s="656">
        <v>7.20</v>
      </c>
      <c r="I32" s="656">
        <v>6.60</v>
      </c>
      <c r="J32" s="656">
        <v>6.60</v>
      </c>
      <c r="K32" s="657">
        <v>7.60</v>
      </c>
      <c r="L32" s="657">
        <v>6.20</v>
      </c>
      <c r="M32" s="657">
        <v>5.30</v>
      </c>
      <c r="N32" s="657">
        <v>4.5999999999999996</v>
      </c>
    </row>
    <row r="33" spans="1:14" ht="12.75" customHeight="1">
      <c r="A33" s="614" t="s">
        <v>763</v>
      </c>
      <c r="B33" s="614" t="s">
        <v>764</v>
      </c>
      <c r="C33" s="393" t="s">
        <v>765</v>
      </c>
      <c r="D33" s="393" t="s">
        <v>1067</v>
      </c>
      <c r="E33" s="712">
        <v>50244</v>
      </c>
      <c r="F33" s="712">
        <v>51172</v>
      </c>
      <c r="G33" s="712">
        <v>46379</v>
      </c>
      <c r="H33" s="712">
        <v>44912</v>
      </c>
      <c r="I33" s="712">
        <v>46765</v>
      </c>
      <c r="J33" s="712">
        <v>48670</v>
      </c>
      <c r="K33" s="713">
        <v>51275</v>
      </c>
      <c r="L33" s="713">
        <v>52999</v>
      </c>
      <c r="M33" s="713">
        <v>54551</v>
      </c>
      <c r="N33" s="713">
        <v>55786</v>
      </c>
    </row>
    <row r="34" spans="1:14" ht="12.75" customHeight="1" thickBot="1">
      <c r="A34" s="615" t="s">
        <v>451</v>
      </c>
      <c r="B34" s="615" t="s">
        <v>451</v>
      </c>
      <c r="C34" s="616" t="s">
        <v>300</v>
      </c>
      <c r="D34" s="616" t="s">
        <v>301</v>
      </c>
      <c r="E34" s="617">
        <v>1.40</v>
      </c>
      <c r="F34" s="617">
        <v>1.80</v>
      </c>
      <c r="G34" s="617">
        <v>-9.40</v>
      </c>
      <c r="H34" s="617">
        <v>-3.20</v>
      </c>
      <c r="I34" s="617">
        <v>4.0999999999999996</v>
      </c>
      <c r="J34" s="617">
        <v>4.0999999999999996</v>
      </c>
      <c r="K34" s="603">
        <v>5.40</v>
      </c>
      <c r="L34" s="603">
        <v>3.40</v>
      </c>
      <c r="M34" s="603">
        <v>2.90</v>
      </c>
      <c r="N34" s="603">
        <v>2.2999999999999998</v>
      </c>
    </row>
    <row r="35" ht="12.75" customHeight="1">
      <c r="A35" s="376" t="s">
        <v>766</v>
      </c>
    </row>
    <row r="36" ht="12.75" customHeight="1" thickBot="1">
      <c r="A36" s="615" t="s">
        <v>451</v>
      </c>
    </row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1:14" s="87" customFormat="1" ht="12.75" customHeight="1" hidden="1">
      <c r="A51" s="162"/>
      <c r="B51" s="162"/>
      <c r="C51" s="84"/>
      <c r="J51" s="161"/>
      <c r="K51" s="161"/>
      <c r="L51" s="161"/>
      <c r="M51" s="161"/>
      <c r="N51" s="161"/>
    </row>
    <row r="52" spans="1:13" s="87" customFormat="1" ht="12.75" customHeight="1" hidden="1">
      <c r="A52" s="162"/>
      <c r="B52" s="162"/>
      <c r="C52" s="84"/>
      <c r="J52" s="161"/>
      <c r="K52" s="161"/>
      <c r="L52" s="161"/>
      <c r="M52" s="161"/>
    </row>
    <row r="53" spans="1:13" s="87" customFormat="1" ht="12.75" customHeight="1" hidden="1">
      <c r="A53" s="162"/>
      <c r="B53" s="162"/>
      <c r="C53" s="84"/>
      <c r="J53" s="161"/>
      <c r="K53" s="161"/>
      <c r="L53" s="161"/>
      <c r="M53" s="161"/>
    </row>
    <row r="54" spans="1:13" s="87" customFormat="1" ht="12.75" customHeight="1" hidden="1">
      <c r="A54" s="162"/>
      <c r="B54" s="162"/>
      <c r="C54" s="84"/>
      <c r="J54" s="161"/>
      <c r="K54" s="161"/>
      <c r="L54" s="161"/>
      <c r="M54" s="161"/>
    </row>
    <row r="55" spans="1:13" s="87" customFormat="1" ht="12.75" customHeight="1" hidden="1">
      <c r="A55" s="162"/>
      <c r="B55" s="162"/>
      <c r="C55" s="84"/>
      <c r="J55" s="161"/>
      <c r="K55" s="161"/>
      <c r="L55" s="161"/>
      <c r="M55" s="161"/>
    </row>
    <row r="56" spans="1:13" s="87" customFormat="1" ht="12.75" customHeight="1" hidden="1">
      <c r="A56" s="162"/>
      <c r="B56" s="162"/>
      <c r="C56" s="84"/>
      <c r="J56" s="161"/>
      <c r="K56" s="161"/>
      <c r="L56" s="161"/>
      <c r="M56" s="161"/>
    </row>
    <row r="57" spans="1:7" ht="12.75" customHeight="1" hidden="1">
      <c r="A57" s="118"/>
      <c r="B57" s="118"/>
      <c r="C57" s="115"/>
      <c r="D57" s="119"/>
      <c r="E57" s="87"/>
      <c r="F57" s="87"/>
      <c r="G57" s="87"/>
    </row>
    <row r="58" spans="1:7" ht="12.75" customHeight="1" hidden="1">
      <c r="A58" s="118"/>
      <c r="B58" s="118"/>
      <c r="C58" s="115"/>
      <c r="D58" s="119"/>
      <c r="E58" s="87"/>
      <c r="F58" s="87"/>
      <c r="G58" s="87"/>
    </row>
    <row r="59" spans="1:7" ht="12.75" customHeight="1" hidden="1">
      <c r="A59" s="118"/>
      <c r="B59" s="118"/>
      <c r="C59" s="115"/>
      <c r="D59" s="119"/>
      <c r="E59" s="87"/>
      <c r="F59" s="87"/>
      <c r="G59" s="87"/>
    </row>
    <row r="60" spans="1:7" ht="12.75" customHeight="1" hidden="1">
      <c r="A60" s="118"/>
      <c r="B60" s="118"/>
      <c r="C60" s="115"/>
      <c r="D60" s="119"/>
      <c r="E60" s="87"/>
      <c r="F60" s="87"/>
      <c r="G60" s="87"/>
    </row>
    <row r="61" spans="1:7" ht="12.75" customHeight="1" hidden="1">
      <c r="A61" s="118"/>
      <c r="B61" s="118"/>
      <c r="C61" s="115"/>
      <c r="D61" s="119"/>
      <c r="E61" s="87"/>
      <c r="F61" s="87"/>
      <c r="G61" s="87"/>
    </row>
    <row r="62" spans="1:7" ht="12.75" customHeight="1" hidden="1">
      <c r="A62" s="118"/>
      <c r="B62" s="118"/>
      <c r="C62" s="84"/>
      <c r="D62" s="87"/>
      <c r="E62" s="87"/>
      <c r="F62" s="87"/>
      <c r="G62" s="87"/>
    </row>
    <row r="63" spans="1:7" ht="12.75" customHeight="1" hidden="1">
      <c r="A63" s="87"/>
      <c r="B63" s="87"/>
      <c r="C63" s="131"/>
      <c r="D63" s="121"/>
      <c r="E63" s="87"/>
      <c r="F63" s="87"/>
      <c r="G63" s="87"/>
    </row>
    <row r="64" spans="1:7" ht="12.75" customHeight="1" hidden="1">
      <c r="A64" s="87"/>
      <c r="B64" s="87"/>
      <c r="C64" s="131"/>
      <c r="D64" s="121"/>
      <c r="E64" s="87"/>
      <c r="F64" s="87"/>
      <c r="G64" s="87"/>
    </row>
    <row r="65" spans="1:7" ht="12.75" customHeight="1" hidden="1">
      <c r="A65" s="87"/>
      <c r="B65" s="87"/>
      <c r="C65" s="131"/>
      <c r="D65" s="121"/>
      <c r="E65" s="87"/>
      <c r="F65" s="87"/>
      <c r="G65" s="87"/>
    </row>
    <row r="66" spans="1:7" ht="12.75" customHeight="1" hidden="1">
      <c r="A66" s="87"/>
      <c r="B66" s="87"/>
      <c r="C66" s="131"/>
      <c r="D66" s="121"/>
      <c r="E66" s="87"/>
      <c r="F66" s="87"/>
      <c r="G66" s="87"/>
    </row>
    <row r="67" spans="1:7" ht="12.75" customHeight="1" hidden="1">
      <c r="A67" s="87"/>
      <c r="B67" s="87"/>
      <c r="C67" s="131"/>
      <c r="D67" s="121"/>
      <c r="E67" s="87"/>
      <c r="F67" s="87"/>
      <c r="G67" s="87"/>
    </row>
    <row r="68" spans="1:7" ht="12.75" customHeight="1" hidden="1">
      <c r="A68" s="87"/>
      <c r="B68" s="87"/>
      <c r="C68" s="131"/>
      <c r="D68" s="121"/>
      <c r="E68" s="87"/>
      <c r="F68" s="87"/>
      <c r="G68" s="87"/>
    </row>
    <row r="69" spans="1:7" ht="12.75" customHeight="1" hidden="1">
      <c r="A69" s="93"/>
      <c r="B69" s="93"/>
      <c r="C69" s="84"/>
      <c r="D69" s="87"/>
      <c r="E69" s="87"/>
      <c r="F69" s="87"/>
      <c r="G69" s="87"/>
    </row>
    <row r="70" spans="1:7" ht="12.75" customHeight="1" hidden="1">
      <c r="A70" s="87"/>
      <c r="B70" s="87"/>
      <c r="C70" s="84"/>
      <c r="D70" s="87"/>
      <c r="E70" s="87"/>
      <c r="F70" s="87"/>
      <c r="G70" s="87"/>
    </row>
    <row r="71" spans="1:7" ht="12.75" customHeight="1" hidden="1">
      <c r="A71" s="87"/>
      <c r="B71" s="87"/>
      <c r="C71" s="84"/>
      <c r="D71" s="87"/>
      <c r="E71" s="87"/>
      <c r="F71" s="87"/>
      <c r="G71" s="8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sheetPr codeName="List56">
    <tabColor theme="6" tint="0.399980008602142"/>
  </sheetPr>
  <dimension ref="A1:L74"/>
  <sheetViews>
    <sheetView showGridLines="0" zoomScale="130" zoomScaleNormal="130" workbookViewId="0" topLeftCell="B1">
      <selection pane="topLeft" activeCell="G2" sqref="G2"/>
    </sheetView>
  </sheetViews>
  <sheetFormatPr defaultColWidth="0" defaultRowHeight="12.75" customHeight="1" zeroHeight="1"/>
  <cols>
    <col min="1" max="1" width="0" style="65" hidden="1" customWidth="1"/>
    <col min="2" max="2" width="26" style="65" customWidth="1"/>
    <col min="3" max="3" width="0" style="123" hidden="1" customWidth="1"/>
    <col min="4" max="4" width="14.1666666666667" style="65" customWidth="1"/>
    <col min="5" max="12" width="8.33333333333333" style="65" customWidth="1"/>
    <col min="13" max="13" width="7.33333333333333" style="65" customWidth="1"/>
    <col min="14" max="34" width="0" style="65" hidden="1"/>
    <col min="35" max="16384" width="0" style="65" hidden="1"/>
  </cols>
  <sheetData>
    <row r="1" spans="1:10" ht="12.75" customHeight="1">
      <c r="A1" s="3" t="s">
        <v>31</v>
      </c>
      <c r="B1" s="3" t="s">
        <v>30</v>
      </c>
      <c r="E1"/>
      <c r="F1"/>
      <c r="G1"/>
      <c r="H1"/>
      <c r="J1"/>
    </row>
    <row r="2" spans="1:2" ht="12.75" customHeight="1">
      <c r="A2" s="69"/>
      <c r="B2" s="69"/>
    </row>
    <row r="3" spans="1:8" ht="12.75" customHeight="1">
      <c r="A3" s="22" t="s">
        <v>83</v>
      </c>
      <c r="B3" s="22" t="s">
        <v>98</v>
      </c>
      <c r="E3"/>
      <c r="F3"/>
      <c r="G3"/>
      <c r="H3"/>
    </row>
    <row r="4" spans="1:2" ht="12.75" customHeight="1">
      <c r="A4" s="62" t="s">
        <v>209</v>
      </c>
      <c r="B4" s="62" t="s">
        <v>340</v>
      </c>
    </row>
    <row r="5" spans="1:2" ht="12.75" customHeight="1">
      <c r="A5" s="63"/>
      <c r="B5" s="63"/>
    </row>
    <row r="6" spans="1:12" ht="1.5" customHeight="1" thickBot="1">
      <c r="A6" s="252"/>
      <c r="B6" s="252"/>
      <c r="C6" s="253"/>
      <c r="D6" s="254"/>
      <c r="E6" s="255"/>
      <c r="F6" s="255"/>
      <c r="G6" s="255"/>
      <c r="H6" s="255"/>
      <c r="I6" s="255"/>
      <c r="J6" s="255"/>
      <c r="K6" s="255"/>
      <c r="L6" s="255"/>
    </row>
    <row r="7" spans="1:12" ht="12.75" customHeight="1">
      <c r="A7" s="278"/>
      <c r="B7" s="278"/>
      <c r="C7" s="780"/>
      <c r="D7" s="780"/>
      <c r="E7" s="356">
        <v>2025</v>
      </c>
      <c r="F7" s="524"/>
      <c r="G7" s="525"/>
      <c r="H7" s="588"/>
      <c r="I7" s="356">
        <v>2026</v>
      </c>
      <c r="J7" s="342"/>
      <c r="K7" s="342"/>
      <c r="L7" s="342"/>
    </row>
    <row r="8" spans="1:12" ht="12.75" customHeight="1">
      <c r="A8" s="689"/>
      <c r="B8" s="689"/>
      <c r="C8" s="781"/>
      <c r="D8" s="781"/>
      <c r="E8" s="282" t="s">
        <v>452</v>
      </c>
      <c r="F8" s="701" t="s">
        <v>453</v>
      </c>
      <c r="G8" s="701" t="s">
        <v>454</v>
      </c>
      <c r="H8" s="339" t="s">
        <v>455</v>
      </c>
      <c r="I8" s="282" t="s">
        <v>452</v>
      </c>
      <c r="J8" s="702" t="s">
        <v>453</v>
      </c>
      <c r="K8" s="702" t="s">
        <v>454</v>
      </c>
      <c r="L8" s="702" t="s">
        <v>455</v>
      </c>
    </row>
    <row r="9" spans="1:12" ht="12.75" customHeight="1">
      <c r="A9" s="689"/>
      <c r="B9" s="689"/>
      <c r="C9" s="339"/>
      <c r="D9" s="339"/>
      <c r="E9" s="690"/>
      <c r="F9" s="690"/>
      <c r="G9" s="690"/>
      <c r="H9" s="319"/>
      <c r="I9" s="690"/>
      <c r="J9" s="692" t="s">
        <v>457</v>
      </c>
      <c r="K9" s="692" t="s">
        <v>427</v>
      </c>
      <c r="L9" s="692" t="s">
        <v>427</v>
      </c>
    </row>
    <row r="10" spans="1:12" ht="12.75" customHeight="1" hidden="1">
      <c r="A10" s="689"/>
      <c r="B10" s="689"/>
      <c r="C10" s="339"/>
      <c r="D10" s="339"/>
      <c r="E10" s="380"/>
      <c r="F10" s="690"/>
      <c r="G10" s="690"/>
      <c r="H10" s="592"/>
      <c r="I10" s="380"/>
      <c r="J10" s="313" t="s">
        <v>456</v>
      </c>
      <c r="K10" s="313" t="s">
        <v>426</v>
      </c>
      <c r="L10" s="313" t="s">
        <v>426</v>
      </c>
    </row>
    <row r="11" spans="1:12" ht="12.75" customHeight="1">
      <c r="A11" s="626" t="s">
        <v>723</v>
      </c>
      <c r="B11" s="374" t="s">
        <v>724</v>
      </c>
      <c r="C11" s="405"/>
      <c r="D11" s="405"/>
      <c r="E11" s="404"/>
      <c r="F11" s="404"/>
      <c r="G11" s="404"/>
      <c r="H11" s="882"/>
      <c r="I11" s="404"/>
      <c r="J11" s="350"/>
      <c r="K11" s="350"/>
      <c r="L11" s="350"/>
    </row>
    <row r="12" spans="1:12" ht="12.75" customHeight="1">
      <c r="A12" s="693" t="s">
        <v>775</v>
      </c>
      <c r="B12" s="693" t="s">
        <v>726</v>
      </c>
      <c r="C12" s="407" t="s">
        <v>769</v>
      </c>
      <c r="D12" s="407" t="s">
        <v>728</v>
      </c>
      <c r="E12" s="716">
        <v>5484</v>
      </c>
      <c r="F12" s="716">
        <v>5509</v>
      </c>
      <c r="G12" s="716">
        <v>5555</v>
      </c>
      <c r="H12" s="883">
        <v>5543</v>
      </c>
      <c r="I12" s="716">
        <v>5544</v>
      </c>
      <c r="J12" s="775">
        <v>5559</v>
      </c>
      <c r="K12" s="775">
        <v>5591</v>
      </c>
      <c r="L12" s="775">
        <v>5565</v>
      </c>
    </row>
    <row r="13" spans="1:12" ht="12.75" customHeight="1">
      <c r="A13" s="693" t="s">
        <v>451</v>
      </c>
      <c r="B13" s="693" t="s">
        <v>451</v>
      </c>
      <c r="C13" s="408" t="s">
        <v>39</v>
      </c>
      <c r="D13" s="394" t="s">
        <v>770</v>
      </c>
      <c r="E13" s="656">
        <v>1.30</v>
      </c>
      <c r="F13" s="656">
        <v>1.20</v>
      </c>
      <c r="G13" s="656">
        <v>1.40</v>
      </c>
      <c r="H13" s="575">
        <v>1.40</v>
      </c>
      <c r="I13" s="656">
        <v>1.1000000000000001</v>
      </c>
      <c r="J13" s="657">
        <v>0.90</v>
      </c>
      <c r="K13" s="657">
        <v>0.60</v>
      </c>
      <c r="L13" s="657">
        <v>0.40</v>
      </c>
    </row>
    <row r="14" spans="1:12" ht="12.75" customHeight="1">
      <c r="A14" s="693" t="s">
        <v>451</v>
      </c>
      <c r="B14" s="693" t="s">
        <v>451</v>
      </c>
      <c r="C14" s="408" t="s">
        <v>771</v>
      </c>
      <c r="D14" s="394" t="s">
        <v>772</v>
      </c>
      <c r="E14" s="656">
        <v>0.40</v>
      </c>
      <c r="F14" s="656">
        <v>0.40</v>
      </c>
      <c r="G14" s="656">
        <v>0.30</v>
      </c>
      <c r="H14" s="575">
        <v>0.30</v>
      </c>
      <c r="I14" s="656">
        <v>0.10</v>
      </c>
      <c r="J14" s="656">
        <v>0.20</v>
      </c>
      <c r="K14" s="657">
        <v>0.10</v>
      </c>
      <c r="L14" s="657">
        <v>0</v>
      </c>
    </row>
    <row r="15" spans="1:12" ht="12.75" customHeight="1">
      <c r="A15" s="619" t="s">
        <v>733</v>
      </c>
      <c r="B15" s="774" t="s">
        <v>684</v>
      </c>
      <c r="C15" s="611" t="s">
        <v>300</v>
      </c>
      <c r="D15" s="611" t="s">
        <v>301</v>
      </c>
      <c r="E15" s="612">
        <v>6.40</v>
      </c>
      <c r="F15" s="612">
        <v>7.80</v>
      </c>
      <c r="G15" s="612">
        <v>7.10</v>
      </c>
      <c r="H15" s="884">
        <v>7.70</v>
      </c>
      <c r="I15" s="612">
        <v>8.6999999999999993</v>
      </c>
      <c r="J15" s="315">
        <v>7.40</v>
      </c>
      <c r="K15" s="315">
        <v>7.70</v>
      </c>
      <c r="L15" s="315">
        <v>7.40</v>
      </c>
    </row>
    <row r="16" spans="1:12" ht="12.75" customHeight="1">
      <c r="A16" s="782" t="s">
        <v>738</v>
      </c>
      <c r="B16" s="782" t="s">
        <v>739</v>
      </c>
      <c r="C16" s="620"/>
      <c r="D16" s="620"/>
      <c r="E16" s="656"/>
      <c r="F16" s="656"/>
      <c r="G16" s="656"/>
      <c r="H16" s="885"/>
      <c r="I16" s="983"/>
      <c r="J16" s="818"/>
      <c r="K16" s="818"/>
      <c r="L16" s="657"/>
    </row>
    <row r="17" spans="1:12" ht="12.75" customHeight="1">
      <c r="A17" s="693" t="s">
        <v>740</v>
      </c>
      <c r="B17" s="693" t="s">
        <v>741</v>
      </c>
      <c r="C17" s="407" t="s">
        <v>304</v>
      </c>
      <c r="D17" s="407" t="s">
        <v>306</v>
      </c>
      <c r="E17" s="783">
        <v>2.60</v>
      </c>
      <c r="F17" s="662">
        <v>2.70</v>
      </c>
      <c r="G17" s="783">
        <v>2.90</v>
      </c>
      <c r="H17" s="886">
        <v>2.90</v>
      </c>
      <c r="I17" s="783">
        <v>3.10</v>
      </c>
      <c r="J17" s="784">
        <v>3</v>
      </c>
      <c r="K17" s="784">
        <v>3.10</v>
      </c>
      <c r="L17" s="784">
        <v>2.90</v>
      </c>
    </row>
    <row r="18" spans="1:12" ht="12.75" customHeight="1">
      <c r="A18" s="693" t="s">
        <v>742</v>
      </c>
      <c r="B18" s="693" t="s">
        <v>743</v>
      </c>
      <c r="C18" s="407" t="s">
        <v>304</v>
      </c>
      <c r="D18" s="407" t="s">
        <v>306</v>
      </c>
      <c r="E18" s="662">
        <v>82.70</v>
      </c>
      <c r="F18" s="662">
        <v>82.90</v>
      </c>
      <c r="G18" s="662">
        <v>83</v>
      </c>
      <c r="H18" s="576">
        <v>82.90</v>
      </c>
      <c r="I18" s="662">
        <v>82.80</v>
      </c>
      <c r="J18" s="709">
        <v>83.20</v>
      </c>
      <c r="K18" s="709">
        <v>83.40</v>
      </c>
      <c r="L18" s="709">
        <v>83.50</v>
      </c>
    </row>
    <row r="19" spans="1:12" ht="12.75" customHeight="1">
      <c r="A19" s="693" t="s">
        <v>451</v>
      </c>
      <c r="B19" s="693" t="s">
        <v>451</v>
      </c>
      <c r="C19" s="408" t="s">
        <v>773</v>
      </c>
      <c r="D19" s="408" t="s">
        <v>774</v>
      </c>
      <c r="E19" s="656">
        <v>0.90</v>
      </c>
      <c r="F19" s="656">
        <v>0.70</v>
      </c>
      <c r="G19" s="656">
        <v>0.60</v>
      </c>
      <c r="H19" s="575">
        <v>0.10</v>
      </c>
      <c r="I19" s="656">
        <v>0.10</v>
      </c>
      <c r="J19" s="657">
        <v>0.30</v>
      </c>
      <c r="K19" s="657">
        <v>0.40</v>
      </c>
      <c r="L19" s="657">
        <v>0.60</v>
      </c>
    </row>
    <row r="20" spans="1:12" ht="12.75" customHeight="1">
      <c r="A20" s="693" t="s">
        <v>744</v>
      </c>
      <c r="B20" s="693" t="s">
        <v>745</v>
      </c>
      <c r="C20" s="407" t="s">
        <v>304</v>
      </c>
      <c r="D20" s="407" t="s">
        <v>306</v>
      </c>
      <c r="E20" s="662">
        <v>84.80</v>
      </c>
      <c r="F20" s="662">
        <v>85.10</v>
      </c>
      <c r="G20" s="662">
        <v>85.30</v>
      </c>
      <c r="H20" s="576">
        <v>85.30</v>
      </c>
      <c r="I20" s="662">
        <v>85.40</v>
      </c>
      <c r="J20" s="709">
        <v>85.70</v>
      </c>
      <c r="K20" s="709">
        <v>85.90</v>
      </c>
      <c r="L20" s="709">
        <v>85.90</v>
      </c>
    </row>
    <row r="21" spans="1:12" ht="12.75" customHeight="1">
      <c r="A21" s="693" t="s">
        <v>451</v>
      </c>
      <c r="B21" s="693" t="s">
        <v>451</v>
      </c>
      <c r="C21" s="408" t="s">
        <v>773</v>
      </c>
      <c r="D21" s="408" t="s">
        <v>774</v>
      </c>
      <c r="E21" s="656">
        <v>0.70</v>
      </c>
      <c r="F21" s="656">
        <v>0.90</v>
      </c>
      <c r="G21" s="656">
        <v>0.90</v>
      </c>
      <c r="H21" s="575">
        <v>0.50</v>
      </c>
      <c r="I21" s="656">
        <v>0.60</v>
      </c>
      <c r="J21" s="657">
        <v>0.60</v>
      </c>
      <c r="K21" s="657">
        <v>0.60</v>
      </c>
      <c r="L21" s="657">
        <v>0.60</v>
      </c>
    </row>
    <row r="22" spans="1:12" ht="12.75" customHeight="1">
      <c r="A22" s="374" t="s">
        <v>746</v>
      </c>
      <c r="B22" s="374" t="s">
        <v>747</v>
      </c>
      <c r="C22" s="405"/>
      <c r="D22" s="405"/>
      <c r="E22" s="410"/>
      <c r="F22" s="410"/>
      <c r="G22" s="410"/>
      <c r="H22" s="586"/>
      <c r="I22" s="410"/>
      <c r="J22" s="410"/>
      <c r="K22" s="314"/>
      <c r="L22" s="321"/>
    </row>
    <row r="23" spans="1:12" ht="12.75" customHeight="1">
      <c r="A23" s="693" t="s">
        <v>748</v>
      </c>
      <c r="B23" s="693" t="s">
        <v>749</v>
      </c>
      <c r="C23" s="407" t="s">
        <v>769</v>
      </c>
      <c r="D23" s="407" t="s">
        <v>728</v>
      </c>
      <c r="E23" s="779">
        <v>320</v>
      </c>
      <c r="F23" s="779">
        <v>318</v>
      </c>
      <c r="G23" s="779">
        <v>330</v>
      </c>
      <c r="H23" s="841">
        <v>343</v>
      </c>
      <c r="I23" s="779">
        <v>375</v>
      </c>
      <c r="J23" s="779">
        <v>363</v>
      </c>
      <c r="K23" s="663">
        <v>366</v>
      </c>
      <c r="L23" s="663">
        <v>364</v>
      </c>
    </row>
    <row r="24" spans="1:12" ht="12.75" customHeight="1">
      <c r="A24" s="693" t="s">
        <v>750</v>
      </c>
      <c r="B24" s="693" t="s">
        <v>768</v>
      </c>
      <c r="C24" s="407" t="s">
        <v>304</v>
      </c>
      <c r="D24" s="407" t="s">
        <v>306</v>
      </c>
      <c r="E24" s="662">
        <v>4.30</v>
      </c>
      <c r="F24" s="662">
        <v>4.30</v>
      </c>
      <c r="G24" s="662">
        <v>4.4000000000000004</v>
      </c>
      <c r="H24" s="576">
        <v>4.5999999999999996</v>
      </c>
      <c r="I24" s="662">
        <v>5.0999999999999996</v>
      </c>
      <c r="J24" s="662">
        <v>4.9000000000000004</v>
      </c>
      <c r="K24" s="709">
        <v>4.9000000000000004</v>
      </c>
      <c r="L24" s="709">
        <v>4.9000000000000004</v>
      </c>
    </row>
    <row r="25" spans="1:12" ht="12.75" customHeight="1">
      <c r="A25" s="693" t="s">
        <v>751</v>
      </c>
      <c r="B25" s="693" t="s">
        <v>752</v>
      </c>
      <c r="C25" s="819" t="s">
        <v>753</v>
      </c>
      <c r="D25" s="819" t="s">
        <v>754</v>
      </c>
      <c r="E25" s="594">
        <v>114</v>
      </c>
      <c r="F25" s="594">
        <v>96</v>
      </c>
      <c r="G25" s="594">
        <v>96</v>
      </c>
      <c r="H25" s="591">
        <v>92</v>
      </c>
      <c r="I25" s="594">
        <v>89</v>
      </c>
      <c r="J25" s="594">
        <v>95</v>
      </c>
      <c r="K25" s="627" t="s">
        <v>386</v>
      </c>
      <c r="L25" s="627" t="s">
        <v>386</v>
      </c>
    </row>
    <row r="26" spans="1:12" ht="12.75" customHeight="1">
      <c r="A26" s="374" t="s">
        <v>755</v>
      </c>
      <c r="B26" s="374" t="s">
        <v>756</v>
      </c>
      <c r="C26" s="405"/>
      <c r="D26" s="618"/>
      <c r="E26" s="799"/>
      <c r="F26" s="785"/>
      <c r="G26" s="785"/>
      <c r="H26" s="887"/>
      <c r="I26" s="785"/>
      <c r="J26" s="718"/>
      <c r="K26" s="718"/>
      <c r="L26" s="982"/>
    </row>
    <row r="27" spans="1:12" ht="12.75" customHeight="1">
      <c r="A27" s="376" t="s">
        <v>757</v>
      </c>
      <c r="B27" s="693" t="s">
        <v>758</v>
      </c>
      <c r="C27" s="393"/>
      <c r="D27" s="703"/>
      <c r="E27" s="414"/>
      <c r="F27" s="662"/>
      <c r="G27" s="662"/>
      <c r="H27" s="576"/>
      <c r="I27" s="662"/>
      <c r="J27" s="709"/>
      <c r="K27" s="709"/>
      <c r="L27" s="709"/>
    </row>
    <row r="28" spans="1:12" ht="12.75" customHeight="1">
      <c r="A28" s="614" t="s">
        <v>759</v>
      </c>
      <c r="B28" s="614" t="s">
        <v>760</v>
      </c>
      <c r="C28" s="393" t="s">
        <v>761</v>
      </c>
      <c r="D28" s="703" t="s">
        <v>762</v>
      </c>
      <c r="E28" s="800">
        <v>46493</v>
      </c>
      <c r="F28" s="712">
        <v>48860</v>
      </c>
      <c r="G28" s="712">
        <v>47717</v>
      </c>
      <c r="H28" s="888">
        <v>51580</v>
      </c>
      <c r="I28" s="712">
        <v>50282</v>
      </c>
      <c r="J28" s="713">
        <v>52358</v>
      </c>
      <c r="K28" s="713">
        <v>51387</v>
      </c>
      <c r="L28" s="713">
        <v>55481</v>
      </c>
    </row>
    <row r="29" spans="1:12" ht="12.75" customHeight="1">
      <c r="A29" s="614" t="s">
        <v>451</v>
      </c>
      <c r="B29" s="614" t="s">
        <v>451</v>
      </c>
      <c r="C29" s="394" t="s">
        <v>300</v>
      </c>
      <c r="D29" s="714" t="s">
        <v>301</v>
      </c>
      <c r="E29" s="413">
        <v>6.20</v>
      </c>
      <c r="F29" s="656">
        <v>7.20</v>
      </c>
      <c r="G29" s="656">
        <v>6.50</v>
      </c>
      <c r="H29" s="575">
        <v>6.70</v>
      </c>
      <c r="I29" s="656">
        <v>8.10</v>
      </c>
      <c r="J29" s="657">
        <v>7.20</v>
      </c>
      <c r="K29" s="657">
        <v>7.70</v>
      </c>
      <c r="L29" s="657">
        <v>7.60</v>
      </c>
    </row>
    <row r="30" spans="1:12" ht="12.75" customHeight="1">
      <c r="A30" s="614" t="s">
        <v>763</v>
      </c>
      <c r="B30" s="614" t="s">
        <v>764</v>
      </c>
      <c r="C30" s="393" t="s">
        <v>765</v>
      </c>
      <c r="D30" s="703" t="s">
        <v>1067</v>
      </c>
      <c r="E30" s="800">
        <v>46774</v>
      </c>
      <c r="F30" s="712">
        <v>48958</v>
      </c>
      <c r="G30" s="712">
        <v>47480</v>
      </c>
      <c r="H30" s="888">
        <v>51426</v>
      </c>
      <c r="I30" s="712">
        <v>49784</v>
      </c>
      <c r="J30" s="713">
        <v>51382</v>
      </c>
      <c r="K30" s="713">
        <v>50092</v>
      </c>
      <c r="L30" s="713">
        <v>53805</v>
      </c>
    </row>
    <row r="31" spans="1:12" ht="12.75" customHeight="1" thickBot="1">
      <c r="A31" s="615" t="s">
        <v>451</v>
      </c>
      <c r="B31" s="615" t="s">
        <v>451</v>
      </c>
      <c r="C31" s="616" t="s">
        <v>300</v>
      </c>
      <c r="D31" s="621" t="s">
        <v>301</v>
      </c>
      <c r="E31" s="801">
        <v>3.40</v>
      </c>
      <c r="F31" s="617">
        <v>4.70</v>
      </c>
      <c r="G31" s="617">
        <v>3.80</v>
      </c>
      <c r="H31" s="889">
        <v>4.30</v>
      </c>
      <c r="I31" s="617">
        <v>6.40</v>
      </c>
      <c r="J31" s="603">
        <v>5</v>
      </c>
      <c r="K31" s="603">
        <v>5.50</v>
      </c>
      <c r="L31" s="603">
        <v>4.5999999999999996</v>
      </c>
    </row>
    <row r="32" ht="12.75" customHeight="1">
      <c r="A32" s="376" t="s">
        <v>766</v>
      </c>
    </row>
    <row r="33" ht="12.75" customHeight="1" thickBot="1">
      <c r="A33" s="615" t="s">
        <v>451</v>
      </c>
    </row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4" ht="12.75" customHeight="1" hidden="1">
      <c r="A58" s="87"/>
      <c r="B58" s="87"/>
      <c r="C58" s="115"/>
      <c r="D58" s="119"/>
    </row>
    <row r="59" spans="1:4" ht="12.75" customHeight="1" hidden="1">
      <c r="A59" s="118"/>
      <c r="B59" s="118"/>
      <c r="C59" s="115"/>
      <c r="D59" s="119"/>
    </row>
    <row r="60" spans="1:4" ht="12.75" customHeight="1" hidden="1">
      <c r="A60" s="118"/>
      <c r="B60" s="118"/>
      <c r="C60" s="115"/>
      <c r="D60" s="119"/>
    </row>
    <row r="61" spans="1:4" ht="12.75" customHeight="1" hidden="1">
      <c r="A61" s="118"/>
      <c r="B61" s="118"/>
      <c r="C61" s="115"/>
      <c r="D61" s="119"/>
    </row>
    <row r="62" spans="1:4" ht="12.75" customHeight="1" hidden="1">
      <c r="A62" s="118"/>
      <c r="B62" s="118"/>
      <c r="C62" s="115"/>
      <c r="D62" s="119"/>
    </row>
    <row r="63" spans="1:4" ht="12.75" customHeight="1" hidden="1">
      <c r="A63" s="118"/>
      <c r="B63" s="118"/>
      <c r="C63" s="115"/>
      <c r="D63" s="119"/>
    </row>
    <row r="64" spans="1:4" ht="12.75" customHeight="1" hidden="1">
      <c r="A64" s="118"/>
      <c r="B64" s="118"/>
      <c r="C64" s="115"/>
      <c r="D64" s="119"/>
    </row>
    <row r="65" spans="1:4" ht="12.75" customHeight="1" hidden="1">
      <c r="A65" s="118"/>
      <c r="B65" s="118"/>
      <c r="C65" s="84"/>
      <c r="D65" s="87"/>
    </row>
    <row r="66" spans="1:4" ht="12.75" customHeight="1" hidden="1">
      <c r="A66" s="87"/>
      <c r="B66" s="87"/>
      <c r="C66" s="131"/>
      <c r="D66" s="121"/>
    </row>
    <row r="67" spans="1:4" ht="12.75" customHeight="1" hidden="1">
      <c r="A67" s="87"/>
      <c r="B67" s="87"/>
      <c r="C67" s="131"/>
      <c r="D67" s="121"/>
    </row>
    <row r="68" spans="1:4" ht="12.75" customHeight="1" hidden="1">
      <c r="A68" s="87"/>
      <c r="B68" s="87"/>
      <c r="C68" s="131"/>
      <c r="D68" s="121"/>
    </row>
    <row r="69" spans="1:4" ht="12.75" customHeight="1" hidden="1">
      <c r="A69" s="87"/>
      <c r="B69" s="87"/>
      <c r="C69" s="131"/>
      <c r="D69" s="121"/>
    </row>
    <row r="70" spans="1:4" ht="12.75" customHeight="1" hidden="1">
      <c r="A70" s="87"/>
      <c r="B70" s="87"/>
      <c r="C70" s="131"/>
      <c r="D70" s="121"/>
    </row>
    <row r="71" spans="1:4" ht="12.75" customHeight="1" hidden="1">
      <c r="A71" s="87"/>
      <c r="B71" s="87"/>
      <c r="C71" s="131"/>
      <c r="D71" s="121"/>
    </row>
    <row r="72" spans="1:4" ht="12.75" customHeight="1" hidden="1">
      <c r="A72" s="93"/>
      <c r="B72" s="93"/>
      <c r="C72" s="84"/>
      <c r="D72" s="87"/>
    </row>
    <row r="73" spans="1:4" ht="12.75" customHeight="1" hidden="1">
      <c r="A73" s="87"/>
      <c r="B73" s="87"/>
      <c r="C73" s="84"/>
      <c r="D73" s="87"/>
    </row>
    <row r="74" spans="1:4" ht="12.75" customHeight="1" hidden="1">
      <c r="A74" s="87"/>
      <c r="B74" s="87"/>
      <c r="C74" s="84"/>
      <c r="D74" s="8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cp:category/>
  <cp:contentType/>
  <cp:contentStatus/>
</cp:coreProperties>
</file>