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3.xml" ContentType="application/vnd.openxmlformats-officedocument.drawing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25.xml" ContentType="application/vnd.openxmlformats-officedocument.drawing+xml"/>
  <Override PartName="/xl/worksheets/sheet20.xml" ContentType="application/vnd.openxmlformats-officedocument.spreadsheetml.worksheet+xml"/>
  <Override PartName="/xl/drawings/drawing27.xml" ContentType="application/vnd.openxmlformats-officedocument.drawing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29.xml" ContentType="application/vnd.openxmlformats-officedocument.drawing+xml"/>
  <Override PartName="/xl/worksheets/sheet25.xml" ContentType="application/vnd.openxmlformats-officedocument.spreadsheetml.worksheet+xml"/>
  <Override PartName="/xl/drawings/drawing31.xml" ContentType="application/vnd.openxmlformats-officedocument.drawing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3.xml" ContentType="application/vnd.openxmlformats-officedocument.drawing+xml"/>
  <Override PartName="/xl/worksheets/sheet29.xml" ContentType="application/vnd.openxmlformats-officedocument.spreadsheetml.worksheet+xml"/>
  <Override PartName="/xl/drawings/drawing34.xml" ContentType="application/vnd.openxmlformats-officedocument.drawing+xml"/>
  <Override PartName="/xl/worksheets/sheet30.xml" ContentType="application/vnd.openxmlformats-officedocument.spreadsheetml.worksheet+xml"/>
  <Override PartName="/xl/drawings/drawing35.xml" ContentType="application/vnd.openxmlformats-officedocument.drawing+xml"/>
  <Override PartName="/xl/worksheets/sheet31.xml" ContentType="application/vnd.openxmlformats-officedocument.spreadsheetml.worksheet+xml"/>
  <Override PartName="/xl/drawings/drawing36.xml" ContentType="application/vnd.openxmlformats-officedocument.drawing+xml"/>
  <Override PartName="/xl/worksheets/sheet32.xml" ContentType="application/vnd.openxmlformats-officedocument.spreadsheetml.worksheet+xml"/>
  <Override PartName="/xl/drawings/drawing37.xml" ContentType="application/vnd.openxmlformats-officedocument.drawing+xml"/>
  <Override PartName="/xl/worksheets/sheet33.xml" ContentType="application/vnd.openxmlformats-officedocument.spreadsheetml.worksheet+xml"/>
  <Override PartName="/xl/drawings/drawing38.xml" ContentType="application/vnd.openxmlformats-officedocument.drawing+xml"/>
  <Override PartName="/xl/worksheets/sheet34.xml" ContentType="application/vnd.openxmlformats-officedocument.spreadsheetml.worksheet+xml"/>
  <Override PartName="/xl/drawings/drawing40.xml" ContentType="application/vnd.openxmlformats-officedocument.drawing+xml"/>
  <Override PartName="/xl/worksheets/sheet35.xml" ContentType="application/vnd.openxmlformats-officedocument.spreadsheetml.worksheet+xml"/>
  <Override PartName="/xl/drawings/drawing42.xml" ContentType="application/vnd.openxmlformats-officedocument.drawing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drawings/drawing44.xml" ContentType="application/vnd.openxmlformats-officedocument.drawing+xml"/>
  <Override PartName="/xl/worksheets/sheet44.xml" ContentType="application/vnd.openxmlformats-officedocument.spreadsheetml.worksheet+xml"/>
  <Override PartName="/xl/drawings/drawing46.xml" ContentType="application/vnd.openxmlformats-officedocument.drawing+xml"/>
  <Override PartName="/xl/worksheets/sheet45.xml" ContentType="application/vnd.openxmlformats-officedocument.spreadsheetml.worksheet+xml"/>
  <Override PartName="/xl/drawings/drawing47.xml" ContentType="application/vnd.openxmlformats-officedocument.drawing+xml"/>
  <Override PartName="/xl/worksheets/sheet46.xml" ContentType="application/vnd.openxmlformats-officedocument.spreadsheetml.worksheet+xml"/>
  <Override PartName="/xl/drawings/drawing48.xml" ContentType="application/vnd.openxmlformats-officedocument.drawing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0.xml" ContentType="application/vnd.openxmlformats-officedocument.drawing+xml"/>
  <Override PartName="/xl/worksheets/sheet50.xml" ContentType="application/vnd.openxmlformats-officedocument.spreadsheetml.worksheet+xml"/>
  <Override PartName="/xl/drawings/drawing52.xml" ContentType="application/vnd.openxmlformats-officedocument.drawing+xml"/>
  <Override PartName="/xl/worksheets/sheet51.xml" ContentType="application/vnd.openxmlformats-officedocument.spreadsheetml.worksheet+xml"/>
  <Override PartName="/xl/drawings/drawing54.xml" ContentType="application/vnd.openxmlformats-officedocument.drawing+xml"/>
  <Override PartName="/xl/worksheets/sheet52.xml" ContentType="application/vnd.openxmlformats-officedocument.spreadsheetml.worksheet+xml"/>
  <Override PartName="/xl/drawings/drawing56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57.xml" ContentType="application/vnd.openxmlformats-officedocument.drawing+xml"/>
  <Override PartName="/xl/worksheets/sheet56.xml" ContentType="application/vnd.openxmlformats-officedocument.spreadsheetml.worksheet+xml"/>
  <Override PartName="/xl/drawings/drawing58.xml" ContentType="application/vnd.openxmlformats-officedocument.drawing+xml"/>
  <Override PartName="/xl/worksheets/sheet57.xml" ContentType="application/vnd.openxmlformats-officedocument.spreadsheetml.worksheet+xml"/>
  <Override PartName="/xl/drawings/drawing59.xml" ContentType="application/vnd.openxmlformats-officedocument.drawing+xml"/>
  <Override PartName="/xl/worksheets/sheet58.xml" ContentType="application/vnd.openxmlformats-officedocument.spreadsheetml.worksheet+xml"/>
  <Override PartName="/xl/drawings/drawing60.xml" ContentType="application/vnd.openxmlformats-officedocument.drawing+xml"/>
  <Override PartName="/xl/worksheets/sheet59.xml" ContentType="application/vnd.openxmlformats-officedocument.spreadsheetml.worksheet+xml"/>
  <Override PartName="/xl/drawings/drawing61.xml" ContentType="application/vnd.openxmlformats-officedocument.drawing+xml"/>
  <Override PartName="/xl/worksheets/sheet60.xml" ContentType="application/vnd.openxmlformats-officedocument.spreadsheetml.worksheet+xml"/>
  <Override PartName="/xl/drawings/drawing62.xml" ContentType="application/vnd.openxmlformats-officedocument.drawing+xml"/>
  <Override PartName="/xl/worksheets/sheet61.xml" ContentType="application/vnd.openxmlformats-officedocument.spreadsheetml.worksheet+xml"/>
  <Override PartName="/xl/drawings/drawing63.xml" ContentType="application/vnd.openxmlformats-officedocument.drawing+xml"/>
  <Override PartName="/xl/worksheets/sheet62.xml" ContentType="application/vnd.openxmlformats-officedocument.spreadsheetml.worksheet+xml"/>
  <Override PartName="/xl/drawings/drawing64.xml" ContentType="application/vnd.openxmlformats-officedocument.drawing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drawings/drawing65.xml" ContentType="application/vnd.openxmlformats-officedocument.drawing+xml"/>
  <Override PartName="/xl/worksheets/sheet65.xml" ContentType="application/vnd.openxmlformats-officedocument.spreadsheetml.worksheet+xml"/>
  <Override PartName="/xl/drawings/drawing67.xml" ContentType="application/vnd.openxmlformats-officedocument.drawing+xml"/>
  <Override PartName="/xl/worksheets/sheet66.xml" ContentType="application/vnd.openxmlformats-officedocument.spreadsheetml.worksheet+xml"/>
  <Override PartName="/xl/drawings/drawing69.xml" ContentType="application/vnd.openxmlformats-officedocument.drawing+xml"/>
  <Override PartName="/xl/worksheets/sheet67.xml" ContentType="application/vnd.openxmlformats-officedocument.spreadsheetml.worksheet+xml"/>
  <Override PartName="/xl/drawings/drawing70.xml" ContentType="application/vnd.openxmlformats-officedocument.drawing+xml"/>
  <Override PartName="/xl/worksheets/sheet68.xml" ContentType="application/vnd.openxmlformats-officedocument.spreadsheetml.worksheet+xml"/>
  <Override PartName="/xl/drawings/drawing72.xml" ContentType="application/vnd.openxmlformats-officedocument.drawing+xml"/>
  <Override PartName="/xl/worksheets/sheet69.xml" ContentType="application/vnd.openxmlformats-officedocument.spreadsheetml.worksheet+xml"/>
  <Override PartName="/xl/drawings/drawing73.xml" ContentType="application/vnd.openxmlformats-officedocument.drawing+xml"/>
  <Override PartName="/xl/worksheets/sheet70.xml" ContentType="application/vnd.openxmlformats-officedocument.spreadsheetml.worksheet+xml"/>
  <Override PartName="/xl/drawings/drawing74.xml" ContentType="application/vnd.openxmlformats-officedocument.drawing+xml"/>
  <Override PartName="/xl/worksheets/sheet71.xml" ContentType="application/vnd.openxmlformats-officedocument.spreadsheetml.worksheet+xml"/>
  <Override PartName="/xl/drawings/drawing75.xml" ContentType="application/vnd.openxmlformats-officedocument.drawing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drawings/drawing77.xml" ContentType="application/vnd.openxmlformats-officedocument.drawing+xml"/>
  <Override PartName="/xl/worksheets/sheet80.xml" ContentType="application/vnd.openxmlformats-officedocument.spreadsheetml.worksheet+xml"/>
  <Override PartName="/xl/drawings/drawing79.xml" ContentType="application/vnd.openxmlformats-officedocument.drawing+xml"/>
  <Override PartName="/xl/worksheets/sheet81.xml" ContentType="application/vnd.openxmlformats-officedocument.spreadsheetml.worksheet+xml"/>
  <Override PartName="/xl/drawings/drawing81.xml" ContentType="application/vnd.openxmlformats-officedocument.drawing+xml"/>
  <Override PartName="/xl/worksheets/sheet82.xml" ContentType="application/vnd.openxmlformats-officedocument.spreadsheetml.worksheet+xml"/>
  <Override PartName="/xl/drawings/drawing83.xml" ContentType="application/vnd.openxmlformats-officedocument.drawing+xml"/>
  <Override PartName="/xl/worksheets/sheet83.xml" ContentType="application/vnd.openxmlformats-officedocument.spreadsheetml.worksheet+xml"/>
  <Override PartName="/xl/drawings/drawing84.xml" ContentType="application/vnd.openxmlformats-officedocument.drawing+xml"/>
  <Override PartName="/xl/worksheets/sheet84.xml" ContentType="application/vnd.openxmlformats-officedocument.spreadsheetml.worksheet+xml"/>
  <Override PartName="/xl/drawings/drawing85.xml" ContentType="application/vnd.openxmlformats-officedocument.drawing+xml"/>
  <Override PartName="/xl/worksheets/sheet85.xml" ContentType="application/vnd.openxmlformats-officedocument.spreadsheetml.worksheet+xml"/>
  <Override PartName="/xl/drawings/drawing86.xml" ContentType="application/vnd.openxmlformats-officedocument.drawing+xml"/>
  <Override PartName="/xl/worksheets/sheet86.xml" ContentType="application/vnd.openxmlformats-officedocument.spreadsheetml.worksheet+xml"/>
  <Override PartName="/xl/drawings/drawing87.xml" ContentType="application/vnd.openxmlformats-officedocument.drawing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drawings/drawing89.xml" ContentType="application/vnd.openxmlformats-officedocument.drawing+xml"/>
  <Override PartName="/xl/worksheets/sheet91.xml" ContentType="application/vnd.openxmlformats-officedocument.spreadsheetml.worksheet+xml"/>
  <Override PartName="/xl/drawings/drawing90.xml" ContentType="application/vnd.openxmlformats-officedocument.drawing+xml"/>
  <Override PartName="/xl/worksheets/sheet92.xml" ContentType="application/vnd.openxmlformats-officedocument.spreadsheetml.worksheet+xml"/>
  <Override PartName="/xl/drawings/drawing92.xml" ContentType="application/vnd.openxmlformats-officedocument.drawing+xml"/>
  <Override PartName="/xl/worksheets/sheet93.xml" ContentType="application/vnd.openxmlformats-officedocument.spreadsheetml.worksheet+xml"/>
  <Override PartName="/xl/drawings/drawing94.xml" ContentType="application/vnd.openxmlformats-officedocument.drawing+xml"/>
  <Override PartName="/xl/worksheets/sheet94.xml" ContentType="application/vnd.openxmlformats-officedocument.spreadsheetml.worksheet+xml"/>
  <Override PartName="/xl/drawings/drawing96.xml" ContentType="application/vnd.openxmlformats-officedocument.drawing+xml"/>
  <Override PartName="/xl/worksheets/sheet95.xml" ContentType="application/vnd.openxmlformats-officedocument.spreadsheetml.worksheet+xml"/>
  <Override PartName="/xl/drawings/drawing98.xml" ContentType="application/vnd.openxmlformats-officedocument.drawing+xml"/>
  <Override PartName="/xl/worksheets/sheet96.xml" ContentType="application/vnd.openxmlformats-officedocument.spreadsheetml.worksheet+xml"/>
  <Override PartName="/xl/drawings/drawing100.xml" ContentType="application/vnd.openxmlformats-officedocument.drawing+xml"/>
  <Override PartName="/xl/worksheets/sheet97.xml" ContentType="application/vnd.openxmlformats-officedocument.spreadsheetml.worksheet+xml"/>
  <Override PartName="/xl/drawings/drawing102.xml" ContentType="application/vnd.openxmlformats-officedocument.drawing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drawings/drawing104.xml" ContentType="application/vnd.openxmlformats-officedocument.drawing+xml"/>
  <Override PartName="/xl/worksheets/sheet103.xml" ContentType="application/vnd.openxmlformats-officedocument.spreadsheetml.worksheet+xml"/>
  <Override PartName="/xl/drawings/drawing106.xml" ContentType="application/vnd.openxmlformats-officedocument.drawing+xml"/>
  <Override PartName="/xl/worksheets/sheet104.xml" ContentType="application/vnd.openxmlformats-officedocument.spreadsheetml.worksheet+xml"/>
  <Override PartName="/xl/drawings/drawing108.xml" ContentType="application/vnd.openxmlformats-officedocument.drawing+xml"/>
  <Override PartName="/xl/worksheets/sheet105.xml" ContentType="application/vnd.openxmlformats-officedocument.spreadsheetml.worksheet+xml"/>
  <Override PartName="/xl/drawings/drawing110.xml" ContentType="application/vnd.openxmlformats-officedocument.drawing+xml"/>
  <Override PartName="/xl/worksheets/sheet106.xml" ContentType="application/vnd.openxmlformats-officedocument.spreadsheetml.worksheet+xml"/>
  <Override PartName="/xl/drawings/drawing112.xml" ContentType="application/vnd.openxmlformats-officedocument.drawing+xml"/>
  <Override PartName="/xl/worksheets/sheet107.xml" ContentType="application/vnd.openxmlformats-officedocument.spreadsheetml.worksheet+xml"/>
  <Override PartName="/xl/drawings/drawing114.xml" ContentType="application/vnd.openxmlformats-officedocument.drawing+xml"/>
  <Override PartName="/xl/worksheets/sheet108.xml" ContentType="application/vnd.openxmlformats-officedocument.spreadsheetml.worksheet+xml"/>
  <Override PartName="/xl/drawings/drawing116.xml" ContentType="application/vnd.openxmlformats-officedocument.drawing+xml"/>
  <Override PartName="/xl/worksheets/sheet109.xml" ContentType="application/vnd.openxmlformats-officedocument.spreadsheetml.worksheet+xml"/>
  <Override PartName="/xl/drawings/drawing117.xml" ContentType="application/vnd.openxmlformats-officedocument.drawing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drawings/drawing118.xml" ContentType="application/vnd.openxmlformats-officedocument.drawing+xml"/>
  <Override PartName="/xl/worksheets/sheet116.xml" ContentType="application/vnd.openxmlformats-officedocument.spreadsheetml.worksheet+xml"/>
  <Override PartName="/xl/drawings/drawing119.xml" ContentType="application/vnd.openxmlformats-officedocument.drawing+xml"/>
  <Override PartName="/xl/worksheets/sheet11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4.xml" ContentType="application/vnd.openxmlformats-officedocument.drawingml.chartshapes+xml"/>
  <Override PartName="/xl/drawings/drawing26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32.xml" ContentType="application/vnd.openxmlformats-officedocument.drawingml.chartshapes+xml"/>
  <Override PartName="/xl/drawings/drawing39.xml" ContentType="application/vnd.openxmlformats-officedocument.drawingml.chartshapes+xml"/>
  <Override PartName="/xl/drawings/drawing41.xml" ContentType="application/vnd.openxmlformats-officedocument.drawingml.chartshapes+xml"/>
  <Override PartName="/xl/drawings/drawing43.xml" ContentType="application/vnd.openxmlformats-officedocument.drawingml.chartshapes+xml"/>
  <Override PartName="/xl/drawings/drawing45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66.xml" ContentType="application/vnd.openxmlformats-officedocument.drawingml.chartshapes+xml"/>
  <Override PartName="/xl/drawings/drawing68.xml" ContentType="application/vnd.openxmlformats-officedocument.drawingml.chartshapes+xml"/>
  <Override PartName="/xl/drawings/drawing71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0.xml" ContentType="application/vnd.openxmlformats-officedocument.drawingml.chartshapes+xml"/>
  <Override PartName="/xl/drawings/drawing82.xml" ContentType="application/vnd.openxmlformats-officedocument.drawingml.chartshapes+xml"/>
  <Override PartName="/xl/drawings/drawing88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5.xml" ContentType="application/vnd.openxmlformats-officedocument.drawingml.chartshapes+xml"/>
  <Override PartName="/xl/drawings/drawing97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7932"/>
  <workbookPr codeName="ThisWorkbook" filterPrivacy="1" defaultThemeVersion="124226"/>
  <bookViews>
    <workbookView xWindow="-120" yWindow="-120" windowWidth="29040" windowHeight="1572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T 1.1.1" sheetId="35" r:id="rId17"/>
    <sheet name="T 1.1.2" sheetId="40" r:id="rId18"/>
    <sheet name="1.2" sheetId="254" r:id="rId19"/>
    <sheet name="G 1.2.1 CZ" sheetId="41" r:id="rId20"/>
    <sheet name="G 1.2.2 CZ" sheetId="30" r:id="rId21"/>
    <sheet name="T 1.2.1" sheetId="38" r:id="rId22"/>
    <sheet name="T 1.2.2" sheetId="39" r:id="rId23"/>
    <sheet name="1.3" sheetId="8" r:id="rId24"/>
    <sheet name="G 1.3.1 CZ" sheetId="85" r:id="rId25"/>
    <sheet name="G 1.3.2 CZ" sheetId="87" r:id="rId26"/>
    <sheet name="T 1.3.1" sheetId="49" r:id="rId27"/>
    <sheet name="1.4" sheetId="9" r:id="rId28"/>
    <sheet name="G 1.4.1 CZ" sheetId="89" r:id="rId29"/>
    <sheet name="G 1.4.2 CZ" sheetId="91" r:id="rId30"/>
    <sheet name="G 1.4.3 CZ" sheetId="269" r:id="rId31"/>
    <sheet name="G 1.4.4 CZ" sheetId="248" r:id="rId32"/>
    <sheet name="G 1.4.5 CZ" sheetId="95" r:id="rId33"/>
    <sheet name="G 1.4.6 CZ" sheetId="93" r:id="rId34"/>
    <sheet name="G 1.4.7 CZ" sheetId="99" r:id="rId35"/>
    <sheet name="G 1.4.8 CZ" sheetId="103" r:id="rId36"/>
    <sheet name="T 1.4.1" sheetId="47" r:id="rId37"/>
    <sheet name="T 1.4.2" sheetId="226" r:id="rId38"/>
    <sheet name="T 1.4.3" sheetId="48" r:id="rId39"/>
    <sheet name="T 1.4.4" sheetId="227" r:id="rId40"/>
    <sheet name="T 1.4.5" sheetId="50" r:id="rId41"/>
    <sheet name="T 1.4.6" sheetId="51" r:id="rId42"/>
    <sheet name="1.5" sheetId="10" r:id="rId43"/>
    <sheet name="G 1.5.1 CZ" sheetId="105" r:id="rId44"/>
    <sheet name="G 1.5.2 CZ" sheetId="107" r:id="rId45"/>
    <sheet name="G 1.5.3 CZ" sheetId="113" r:id="rId46"/>
    <sheet name="G 1.5.4 CZ" sheetId="291" r:id="rId47"/>
    <sheet name="T 1.6.1" sheetId="52" r:id="rId48"/>
    <sheet name="2.1" sheetId="7" r:id="rId49"/>
    <sheet name="G 2.1.1 CZ" sheetId="116" r:id="rId50"/>
    <sheet name="G 2.1.2 CZ" sheetId="118" r:id="rId51"/>
    <sheet name="G 2.1.3 CZ" sheetId="124" r:id="rId52"/>
    <sheet name="G 2.1.4 CZ" sheetId="306" r:id="rId53"/>
    <sheet name="T 2.1.1" sheetId="53" r:id="rId54"/>
    <sheet name="2.2" sheetId="128" r:id="rId55"/>
    <sheet name="G 2.2.1 CZ" sheetId="129" r:id="rId56"/>
    <sheet name="G 2.2.2 CZ" sheetId="131" r:id="rId57"/>
    <sheet name="G 2.2.3 CZ" sheetId="133" r:id="rId58"/>
    <sheet name="G 2.2.4 CZ" sheetId="285" r:id="rId59"/>
    <sheet name="G 2.2.5 CZ" sheetId="135" r:id="rId60"/>
    <sheet name="G 2.2.6 CZ" sheetId="277" r:id="rId61"/>
    <sheet name="G 2.2.7 CZ" sheetId="137" r:id="rId62"/>
    <sheet name="G 2.2.8 CZ" sheetId="143" r:id="rId63"/>
    <sheet name="3.1" sheetId="12" r:id="rId64"/>
    <sheet name="G 3.1.1 CZ" sheetId="153" r:id="rId65"/>
    <sheet name="G 3.1.2 CZ" sheetId="155" r:id="rId66"/>
    <sheet name="G 3.1.3 CZ" sheetId="271" r:id="rId67"/>
    <sheet name="G 3.1.4 CZ" sheetId="157" r:id="rId68"/>
    <sheet name="G 3.1.5 CZ" sheetId="159" r:id="rId69"/>
    <sheet name="G 3.1.6 CZ" sheetId="161" r:id="rId70"/>
    <sheet name="G 3.1.7 CZ" sheetId="163" r:id="rId71"/>
    <sheet name="G 3.1.8 CZ" sheetId="165" r:id="rId72"/>
    <sheet name="T 3.1.1" sheetId="54" r:id="rId73"/>
    <sheet name="T 3.1.2" sheetId="55" r:id="rId74"/>
    <sheet name="T 3.1.3" sheetId="56" r:id="rId75"/>
    <sheet name="T 3.1.4" sheetId="57" r:id="rId76"/>
    <sheet name="T 3.1.5" sheetId="58" r:id="rId77"/>
    <sheet name="T 3.1.6" sheetId="59" r:id="rId78"/>
    <sheet name="3.2" sheetId="13" r:id="rId79"/>
    <sheet name="G 3.2.1 CZ" sheetId="167" r:id="rId80"/>
    <sheet name="G 3.2.2 CZ" sheetId="169" r:id="rId81"/>
    <sheet name="G 3.2.3 CZ" sheetId="283" r:id="rId82"/>
    <sheet name="G 3.2.4 CZ" sheetId="299" r:id="rId83"/>
    <sheet name="G 3.2.5 CZ" sheetId="171" r:id="rId84"/>
    <sheet name="G 3.2.6 CZ" sheetId="173" r:id="rId85"/>
    <sheet name="G 3.2.7 CZ" sheetId="279" r:id="rId86"/>
    <sheet name="G 3.2.8 CZ" sheetId="281" r:id="rId87"/>
    <sheet name="T 3.2.1" sheetId="60" r:id="rId88"/>
    <sheet name="T 3.2.2" sheetId="61" r:id="rId89"/>
    <sheet name="3.3" sheetId="14" r:id="rId90"/>
    <sheet name="G 3.3.1 CZ" sheetId="177" r:id="rId91"/>
    <sheet name="G 3.3.2 CZ" sheetId="297" r:id="rId92"/>
    <sheet name="G 3.3.3 CZ" sheetId="179" r:id="rId93"/>
    <sheet name="G 3.3.4 CZ" sheetId="238" r:id="rId94"/>
    <sheet name="G 3.3.5 CZ" sheetId="191" r:id="rId95"/>
    <sheet name="G 3.3.6 CZ" sheetId="224" r:id="rId96"/>
    <sheet name="G 3.3.7 CZ" sheetId="183" r:id="rId97"/>
    <sheet name="G 3.3.8 CZ" sheetId="185" r:id="rId98"/>
    <sheet name="T 3.3.1" sheetId="62" r:id="rId99"/>
    <sheet name="T 3.3.2" sheetId="63" r:id="rId100"/>
    <sheet name="T 3.3.3" sheetId="65" r:id="rId101"/>
    <sheet name="3.4" sheetId="15" r:id="rId102"/>
    <sheet name="G 3.4.1 CZ" sheetId="203" r:id="rId103"/>
    <sheet name="G 3.4.2 CZ" sheetId="205" r:id="rId104"/>
    <sheet name="G 3.4.3 CZ" sheetId="207" r:id="rId105"/>
    <sheet name="G 3.4.4 CZ" sheetId="197" r:id="rId106"/>
    <sheet name="G 3.4.5 CZ" sheetId="199" r:id="rId107"/>
    <sheet name="G 3.4.6 CZ" sheetId="201" r:id="rId108"/>
    <sheet name="G 3.4.7 CZ" sheetId="195" r:id="rId109"/>
    <sheet name="G 3.4.8 CZ" sheetId="295" r:id="rId110"/>
    <sheet name="T 3.4.1" sheetId="68" r:id="rId111"/>
    <sheet name="T 3.4.2" sheetId="69" r:id="rId112"/>
    <sheet name="T 3.4.3" sheetId="294" r:id="rId113"/>
    <sheet name="T 3.4.4" sheetId="293" r:id="rId114"/>
    <sheet name="4" sheetId="19" r:id="rId115"/>
    <sheet name="G 4.1 CZ" sheetId="145" r:id="rId116"/>
    <sheet name="G 4.2 CZ" sheetId="147" r:id="rId117"/>
    <sheet name="T 4.1" sheetId="72" r:id="rId118"/>
  </sheets>
  <definedNames/>
  <calcPr fullCalcOnLoad="1"/>
  <customWorkbookViews>
    <customWorkbookView name="Celkové" guid="{b9de4fc9-ea8a-44c6-aa42-44110b1fdc9d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Anglické" guid="{8b932041-d103-4244-8f3f-8a721a5de28f}" activeSheetId="5" xWindow="0" yWindow="-8" windowWidth="1936" windowHeight="1056" mergeInterval="0" maximized="1"/>
  </customWorkbookViews>
  <extLst/>
</workbook>
</file>

<file path=xl/sharedStrings.xml><?xml version="1.0" encoding="utf-8"?>
<sst xmlns="http://schemas.openxmlformats.org/spreadsheetml/2006/main" count="5287" uniqueCount="1122">
  <si>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</si>
  <si>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</si>
  <si>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</si>
  <si>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</si>
  <si>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</si>
  <si>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</si>
  <si>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</si>
  <si>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</si>
  <si>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</si>
  <si>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</si>
  <si>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</si>
  <si>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</si>
  <si>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</si>
  <si>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</si>
  <si>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</si>
  <si>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</si>
  <si>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</si>
  <si>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</si>
  <si>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</si>
  <si>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</si>
  <si>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</si>
  <si>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</si>
  <si>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</si>
  <si>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</si>
  <si>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</si>
  <si>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</si>
  <si>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</si>
  <si>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</si>
  <si>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</si>
  <si>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</si>
  <si>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</si>
  <si>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</si>
  <si>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</si>
  <si>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</si>
  <si>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</si>
  <si>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</si>
  <si>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</si>
  <si>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</si>
  <si>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</si>
  <si>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</si>
  <si>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</si>
  <si>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</si>
  <si>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</si>
  <si>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</si>
  <si>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</si>
  <si>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</si>
  <si>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</si>
  <si>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</si>
  <si>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</si>
  <si>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</si>
  <si>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</si>
  <si>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</si>
  <si>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</si>
  <si>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</si>
  <si>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</si>
  <si>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</si>
  <si>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</si>
  <si>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</si>
  <si>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</si>
  <si>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</si>
  <si>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</si>
  <si>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</si>
  <si>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</si>
  <si>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</si>
  <si>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</si>
  <si>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</si>
  <si>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</si>
  <si>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</si>
  <si>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</si>
  <si>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</si>
  <si>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</si>
  <si>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</si>
  <si>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</si>
  <si>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</si>
  <si>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</si>
  <si>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</si>
  <si>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</si>
  <si>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</si>
  <si>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</si>
  <si>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</si>
  <si>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</si>
  <si>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</si>
  <si>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</si>
  <si>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</si>
  <si>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</si>
  <si>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</si>
  <si>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</si>
  <si>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</si>
  <si>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</si>
  <si>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</si>
  <si>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</si>
  <si>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</si>
  <si>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</si>
  <si>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</si>
  <si>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</si>
  <si>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</si>
  <si>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</si>
  <si>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</si>
  <si>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</si>
  <si>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</si>
  <si>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</si>
  <si>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</si>
  <si>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</si>
  <si>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</si>
  <si>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</si>
  <si>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</si>
  <si>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</si>
  <si>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</si>
  <si>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</si>
  <si>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</si>
  <si>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</si>
  <si>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</si>
  <si>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</si>
  <si>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</si>
  <si>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</si>
  <si>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</si>
  <si>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</si>
  <si>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</si>
  <si>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</si>
  <si>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</si>
  <si>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</si>
  <si>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</si>
  <si>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</si>
  <si>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</si>
  <si>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</si>
  <si>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</si>
  <si>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</si>
  <si>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</si>
  <si>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</si>
  <si>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</si>
  <si>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</si>
  <si>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</si>
  <si>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</si>
  <si>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</si>
  <si>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</si>
  <si>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</si>
  <si>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</si>
  <si>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</si>
  <si>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</si>
  <si>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</si>
  <si>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</si>
  <si>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</si>
  <si>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</si>
  <si>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</si>
  <si>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</si>
  <si>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</si>
  <si>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</si>
  <si>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</si>
  <si>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</si>
  <si>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</si>
  <si>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</si>
  <si>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</si>
  <si>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</si>
  <si>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</si>
  <si>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</si>
  <si>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</si>
  <si>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</si>
  <si>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</si>
  <si>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</si>
  <si>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</si>
  <si>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</si>
  <si>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</si>
  <si>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</si>
  <si>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</si>
  <si>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</si>
  <si>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</si>
  <si>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</si>
  <si>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</si>
  <si>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</si>
  <si>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</si>
  <si>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</si>
  <si>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</si>
  <si>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</si>
  <si>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</si>
  <si>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</si>
  <si>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Zdroj: ČSÚ, Eurostat. Výpočty a predikce MF ČR.</t>
  </si>
  <si>
    <t>Source: CZSO, Eurostat. Calculations and forecast of the MoF.</t>
  </si>
  <si>
    <t>Zdroj: CESifo, ČSÚ. Výpočty MF ČR.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</si>
  <si>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</si>
  <si>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</si>
  <si>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</si>
  <si>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</si>
  <si>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</si>
  <si>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</si>
  <si>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</si>
  <si>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</si>
  <si>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</si>
  <si>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zhodnocení reálného měnového kurzu v %, příspěvky v p. b.</t>
  </si>
  <si>
    <t>Zdroj: ČNB, ČSÚ, Eurostat. Výpočty a predikce MF ČR.</t>
  </si>
  <si>
    <t>Source: CNB, CZSO, Eurostat. Calculations and forecast of the MoF.</t>
  </si>
  <si>
    <t>Zdroj: ČSÚ.</t>
  </si>
  <si>
    <t>Graf 3.1.1 Zdroje hrubého domácího produktu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</si>
  <si>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</si>
  <si>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</si>
  <si>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</si>
  <si>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</si>
  <si>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</si>
  <si>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</si>
  <si>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</si>
  <si>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</si>
  <si>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</si>
  <si>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</si>
  <si>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</si>
  <si>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</si>
  <si>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</si>
  <si>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</si>
  <si>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</si>
  <si>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</si>
  <si>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</si>
  <si>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</si>
  <si>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</si>
  <si>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</si>
  <si>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</si>
  <si>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</si>
  <si>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</si>
  <si>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</si>
  <si>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</si>
  <si>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</si>
  <si>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</si>
  <si>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</si>
  <si>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</si>
  <si>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Zdroj: Evropská komise. Výpočty MF ČR.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</si>
  <si>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</si>
  <si>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</si>
  <si>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</si>
  <si>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</si>
  <si>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</si>
  <si>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</si>
  <si>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</si>
  <si>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</si>
  <si>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</si>
  <si>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</si>
  <si>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</si>
  <si>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</si>
  <si>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</si>
  <si>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</si>
  <si>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</si>
  <si>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</si>
  <si>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</si>
  <si>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saldo sektoru vládních institucí, v % HDP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</si>
  <si>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</si>
  <si>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</si>
  <si>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</si>
  <si>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</si>
  <si>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</si>
  <si>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</si>
  <si>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</si>
  <si>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</si>
  <si>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</si>
  <si>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</si>
  <si>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</si>
  <si>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</si>
  <si>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</si>
  <si>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</si>
  <si>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</si>
  <si>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</si>
  <si>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</si>
  <si>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</si>
  <si>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</si>
  <si>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</si>
  <si>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</si>
  <si>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</si>
  <si>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</si>
  <si>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</si>
  <si>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</si>
  <si>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</si>
  <si>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</si>
  <si>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</si>
  <si>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</si>
  <si>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</si>
  <si>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3.3.7 Nominal Wage Bill</t>
  </si>
  <si>
    <t>Graph 3.3.8 Gross Savings Rate of Households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</si>
  <si>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</si>
  <si>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</si>
  <si>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</si>
  <si>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</si>
  <si>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</si>
  <si>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</si>
  <si>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</si>
  <si>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</si>
  <si>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</si>
  <si>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</si>
  <si>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</si>
  <si>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</si>
  <si>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</si>
  <si>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</si>
  <si>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</si>
  <si>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</si>
  <si>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</si>
  <si>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</si>
  <si>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</si>
  <si>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</si>
  <si>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</si>
  <si>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</si>
  <si>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</si>
  <si>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</si>
  <si>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</si>
  <si>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</si>
  <si>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</si>
  <si>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</si>
  <si>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</si>
  <si>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</si>
  <si>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</si>
  <si>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</si>
  <si>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</si>
  <si>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</si>
  <si>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</si>
  <si>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</si>
  <si>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</si>
  <si>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</si>
  <si>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</si>
  <si>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</si>
  <si>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</si>
  <si>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</si>
  <si>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</si>
  <si>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</si>
  <si>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</si>
  <si>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</si>
  <si>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</si>
  <si>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</si>
  <si>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</si>
  <si>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</si>
  <si>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</si>
  <si>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</si>
  <si>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</si>
  <si>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</si>
  <si>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</si>
  <si>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</si>
  <si>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</si>
  <si>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</si>
  <si>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</si>
  <si>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</si>
  <si>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</si>
  <si>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</si>
  <si>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</si>
  <si>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</si>
  <si>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</si>
  <si>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</si>
  <si>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</si>
  <si>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</si>
  <si>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</si>
  <si>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</si>
  <si>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</si>
  <si>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</si>
  <si>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</si>
  <si>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t>Tabulka 1.5.1 Demografie</t>
  </si>
  <si>
    <t>Table 1.5.1 Demographics</t>
  </si>
  <si>
    <t>Graf 3.1.8: Zdroje financování investic</t>
  </si>
  <si>
    <t>Graph 3.1.8: Sources of Investment Financing</t>
  </si>
  <si>
    <t>Zdroj: Česká správa sociálního zabezpečení. Výpočty MF ČR.</t>
  </si>
  <si>
    <t>average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</si>
  <si>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</si>
  <si>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</si>
  <si>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</si>
  <si>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</si>
  <si>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</si>
  <si>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</si>
  <si>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meziroční změna v %, příspěvky v p. b., metodika národních účtů</t>
  </si>
  <si>
    <t>Graf 3.3.1 Zaměstnanost</t>
  </si>
  <si>
    <t>Graph 3.3.1 Employment</t>
  </si>
  <si>
    <t>Graf 1.4.8 Reálný měnový kurz vůči eurozóně</t>
  </si>
  <si>
    <t>Graph 1.4.8 Real Exchange Rate to the Eurozone</t>
  </si>
  <si>
    <t>Graf 1.5.4 Změna počtu obyvatel</t>
  </si>
  <si>
    <t>Graph 1.5.4 Population Change</t>
  </si>
  <si>
    <t>vyhlazeno centrovaným klouzavým průměrem přes 5 čtvrtletí, v %</t>
  </si>
  <si>
    <t>Graf 2.1.4 Průměrný počet odpracovaných hodin</t>
  </si>
  <si>
    <t>vyhlazeno Hodrickovým-Prescottovým filtrem (λ = 1 600), počet hodin za čtvrtletí, metodika národních účtů</t>
  </si>
  <si>
    <t>Graph 2.1.4 Average Number of Hours Worked</t>
  </si>
  <si>
    <t>Míra nezaměstnanosti (VŠPS)</t>
  </si>
  <si>
    <t>Unemployment rate (LFS)</t>
  </si>
  <si>
    <t>Zaměstnanost (národní účty)</t>
  </si>
  <si>
    <t>Employment (national accounts)</t>
  </si>
  <si>
    <t>Objem mezd a platů (dom. koncept)</t>
  </si>
  <si>
    <t>Wage bill (domestic concept)</t>
  </si>
  <si>
    <t>min.</t>
  </si>
  <si>
    <t>max.</t>
  </si>
  <si>
    <t>průměr</t>
  </si>
  <si>
    <t>predikce MF ČR</t>
  </si>
  <si>
    <t>MoF forecast</t>
  </si>
  <si>
    <t>growth in %, const.pr.</t>
  </si>
  <si>
    <t>.</t>
  </si>
  <si>
    <t>zřetězené objemy, referenční rok 2020</t>
  </si>
  <si>
    <t>chained volumes, reference year 2020</t>
  </si>
  <si>
    <t>meziroční růst reálného HDP v %, přísp. v p. b.</t>
  </si>
  <si>
    <t>Reálné mzdy by měly pokračovat v silném růstu</t>
  </si>
  <si>
    <t>Real wages should continue to grow strongly</t>
  </si>
  <si>
    <t>Rizika predikce růstu HDP jsou vychýlená směrem dolů</t>
  </si>
  <si>
    <t>GDP forecast risk skewed to the downside</t>
  </si>
  <si>
    <t>Graf 4.1 Prognózy růstu reálného HDP na rok 2026</t>
  </si>
  <si>
    <t>Graph 4.1 Forecasts for Real GDP Growth in 2026</t>
  </si>
  <si>
    <t>Graf 4.2 Prognózy inflace na rok 2026</t>
  </si>
  <si>
    <t>Graph 4.2 Forecasts for Average Inflation Rate in 2026</t>
  </si>
  <si>
    <t>MF ČR</t>
  </si>
  <si>
    <t>Průměr prognóz</t>
  </si>
  <si>
    <r>
      <t>Hrubý domácí produkt</t>
    </r>
    <r>
      <rPr>
        <sz val="8"/>
        <rFont val="Calibri"/>
        <family val="2"/>
        <charset val="238"/>
      </rPr>
      <t xml:space="preserve"> (2026)</t>
    </r>
  </si>
  <si>
    <r>
      <t xml:space="preserve">Gross domestic product </t>
    </r>
    <r>
      <rPr>
        <sz val="8"/>
        <rFont val="Calibri"/>
        <family val="2"/>
        <charset val="238"/>
      </rPr>
      <t>(2026)</t>
    </r>
  </si>
  <si>
    <r>
      <t>Hrubý domácí produkt</t>
    </r>
    <r>
      <rPr>
        <sz val="8"/>
        <rFont val="Calibri"/>
        <family val="2"/>
        <charset val="238"/>
      </rPr>
      <t xml:space="preserve"> (2027)</t>
    </r>
  </si>
  <si>
    <r>
      <t xml:space="preserve">Gross domestic product </t>
    </r>
    <r>
      <rPr>
        <sz val="8"/>
        <rFont val="Calibri"/>
        <family val="2"/>
        <charset val="238"/>
      </rPr>
      <t>(2027)</t>
    </r>
  </si>
  <si>
    <r>
      <t>Průměrná míra inflace</t>
    </r>
    <r>
      <rPr>
        <sz val="8"/>
        <rFont val="Calibri"/>
        <family val="2"/>
        <charset val="238"/>
      </rPr>
      <t xml:space="preserve"> (2026)</t>
    </r>
  </si>
  <si>
    <r>
      <t xml:space="preserve">Average inflation rate </t>
    </r>
    <r>
      <rPr>
        <sz val="8"/>
        <rFont val="Calibri"/>
        <family val="2"/>
        <charset val="238"/>
      </rPr>
      <t>(2026)</t>
    </r>
  </si>
  <si>
    <r>
      <t>Průměrná míra inflace</t>
    </r>
    <r>
      <rPr>
        <sz val="8"/>
        <rFont val="Calibri"/>
        <family val="2"/>
        <charset val="238"/>
      </rPr>
      <t xml:space="preserve"> (2027)</t>
    </r>
  </si>
  <si>
    <r>
      <t xml:space="preserve">Average inflation rate </t>
    </r>
    <r>
      <rPr>
        <sz val="8"/>
        <rFont val="Calibri"/>
        <family val="2"/>
        <charset val="238"/>
      </rPr>
      <t>(2027)</t>
    </r>
  </si>
  <si>
    <r>
      <t>Růst průměrné mzdy</t>
    </r>
    <r>
      <rPr>
        <sz val="8"/>
        <rFont val="Calibri"/>
        <family val="2"/>
        <charset val="238"/>
      </rPr>
      <t xml:space="preserve"> (2026)</t>
    </r>
  </si>
  <si>
    <r>
      <t xml:space="preserve">Average monthly wage </t>
    </r>
    <r>
      <rPr>
        <sz val="8"/>
        <rFont val="Calibri"/>
        <family val="2"/>
        <charset val="238"/>
      </rPr>
      <t>(2026)</t>
    </r>
  </si>
  <si>
    <r>
      <t>Růst průměrné mzdy</t>
    </r>
    <r>
      <rPr>
        <sz val="8"/>
        <rFont val="Calibri"/>
        <family val="2"/>
        <charset val="238"/>
      </rPr>
      <t xml:space="preserve"> (2027)</t>
    </r>
  </si>
  <si>
    <r>
      <t xml:space="preserve">Average monthly wage </t>
    </r>
    <r>
      <rPr>
        <sz val="8"/>
        <rFont val="Calibri"/>
        <family val="2"/>
        <charset val="238"/>
      </rPr>
      <t>(2027)</t>
    </r>
  </si>
  <si>
    <r>
      <t>Poměr salda BÚ k HDP</t>
    </r>
    <r>
      <rPr>
        <sz val="8"/>
        <rFont val="Calibri"/>
        <family val="2"/>
        <charset val="238"/>
      </rPr>
      <t xml:space="preserve"> (2026)</t>
    </r>
  </si>
  <si>
    <r>
      <t xml:space="preserve">Current account / GDP </t>
    </r>
    <r>
      <rPr>
        <sz val="8"/>
        <rFont val="Calibri"/>
        <family val="2"/>
        <charset val="238"/>
      </rPr>
      <t>(2026)</t>
    </r>
  </si>
  <si>
    <r>
      <t>Poměr salda BÚ k HDP</t>
    </r>
    <r>
      <rPr>
        <sz val="8"/>
        <rFont val="Calibri"/>
        <family val="2"/>
        <charset val="238"/>
      </rPr>
      <t xml:space="preserve"> (2027)</t>
    </r>
  </si>
  <si>
    <r>
      <t xml:space="preserve">Current account / GDP </t>
    </r>
    <r>
      <rPr>
        <sz val="8"/>
        <rFont val="Calibri"/>
        <family val="2"/>
        <charset val="238"/>
      </rPr>
      <t>(2027)</t>
    </r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</si>
  <si>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</si>
  <si>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</si>
  <si>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</si>
  <si>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</si>
  <si>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</si>
  <si>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</si>
  <si>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</si>
  <si>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</si>
  <si>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</si>
  <si>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</si>
  <si>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Predikce</t>
  </si>
  <si>
    <t>Forecast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</si>
  <si>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</si>
  <si>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</si>
  <si>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</si>
  <si>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</si>
  <si>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</si>
  <si>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</si>
  <si>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</si>
  <si>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Eurozóna</t>
  </si>
  <si>
    <t>Euro area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</si>
  <si>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</si>
  <si>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</si>
  <si>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</si>
  <si>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</si>
  <si>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</si>
  <si>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</si>
  <si>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</si>
  <si>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</si>
  <si>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</si>
  <si>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</si>
  <si>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</si>
  <si>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</si>
  <si>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</si>
  <si>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</si>
  <si>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/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</si>
  <si>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</si>
  <si>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</si>
  <si>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</si>
  <si>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</si>
  <si>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</si>
  <si>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</si>
  <si>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</si>
  <si>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</si>
  <si>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</si>
  <si>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</si>
  <si>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</si>
  <si>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</si>
  <si>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</si>
  <si>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2025=100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</si>
  <si>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</si>
  <si>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</si>
  <si>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</si>
  <si>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</si>
  <si>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</si>
  <si>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</si>
  <si>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</si>
  <si>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</si>
  <si>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</si>
  <si>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</si>
  <si>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</si>
  <si>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</si>
  <si>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</si>
  <si>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</si>
  <si>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</si>
  <si>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</si>
  <si>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</si>
  <si>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</si>
  <si>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</si>
  <si>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</si>
  <si>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</si>
  <si>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</si>
  <si>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</si>
  <si>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</si>
  <si>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</si>
  <si>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</si>
  <si>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</si>
  <si>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</si>
  <si>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</si>
  <si>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Deposit facility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</si>
  <si>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</si>
  <si>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</si>
  <si>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</si>
  <si>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</si>
  <si>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</si>
  <si>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</si>
  <si>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</si>
  <si>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</si>
  <si>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</si>
  <si>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</si>
  <si>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</si>
  <si>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</si>
  <si>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</si>
  <si>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</si>
  <si>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</si>
  <si>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</si>
  <si>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</si>
  <si>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</si>
  <si>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</si>
  <si>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</si>
  <si>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</si>
  <si>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</si>
  <si>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</si>
  <si>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</si>
  <si>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</si>
  <si>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</si>
  <si>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</si>
  <si>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</si>
  <si>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</si>
  <si>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</si>
  <si>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</si>
  <si>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</si>
  <si>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</si>
  <si>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</si>
  <si>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</si>
  <si>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</si>
  <si>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</si>
  <si>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</si>
  <si>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</si>
  <si>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</si>
  <si>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</si>
  <si>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</si>
  <si>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</si>
  <si>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</si>
  <si>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</si>
  <si>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Výhled</t>
  </si>
  <si>
    <t>Outlook</t>
  </si>
  <si>
    <t>Nominální měnové kurzy</t>
  </si>
  <si>
    <t>Nominal exchange rates</t>
  </si>
  <si>
    <t>CZK/EUR</t>
  </si>
  <si>
    <t>roční průměr</t>
  </si>
  <si>
    <t>zhodnocení v %</t>
  </si>
  <si>
    <t>appreciation in %</t>
  </si>
  <si>
    <t>CZK/USD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</si>
  <si>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</si>
  <si>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</si>
  <si>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</si>
  <si>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</si>
  <si>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 </t>
  </si>
  <si>
    <t xml:space="preserve">Real exchange rate to EA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</si>
  <si>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</si>
  <si>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</si>
  <si>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</si>
  <si>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</si>
  <si>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</si>
  <si>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</si>
  <si>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</si>
  <si>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</si>
  <si>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</si>
  <si>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</si>
  <si>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</si>
  <si>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</si>
  <si>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</si>
  <si>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</si>
  <si>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</si>
  <si>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</si>
  <si>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</si>
  <si>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</si>
  <si>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</si>
  <si>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</si>
  <si>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</si>
  <si>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</si>
  <si>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</si>
  <si>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</si>
  <si>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</si>
  <si>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</si>
  <si>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</si>
  <si>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</si>
  <si>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</si>
  <si>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</si>
  <si>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</si>
  <si>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</si>
  <si>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</si>
  <si>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</si>
  <si>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</si>
  <si>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</si>
  <si>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</si>
  <si>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</si>
  <si>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</si>
  <si>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</si>
  <si>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</si>
  <si>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</si>
  <si>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</si>
  <si>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</si>
  <si>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</si>
  <si>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</si>
  <si>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Potenciální produkt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</si>
  <si>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</si>
  <si>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</si>
  <si>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</si>
  <si>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</si>
  <si>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</si>
  <si>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</si>
  <si>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</si>
  <si>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15+</t>
  </si>
  <si>
    <t>Population 15+</t>
  </si>
  <si>
    <t>Míra zaměstnanosti</t>
  </si>
  <si>
    <t>Employment rate</t>
  </si>
  <si>
    <t>Průměrné odpracované hodiny</t>
  </si>
  <si>
    <t>Average hours worked</t>
  </si>
  <si>
    <t>2028</t>
  </si>
  <si>
    <t>2029</t>
  </si>
  <si>
    <t>Hrubý domácí  produkt</t>
  </si>
  <si>
    <t>mld. Kč 2020</t>
  </si>
  <si>
    <t>bill. CZK 2020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</si>
  <si>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</si>
  <si>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</si>
  <si>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</si>
  <si>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</si>
  <si>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</si>
  <si>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</si>
  <si>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</si>
  <si>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</si>
  <si>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</si>
  <si>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</si>
  <si>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</si>
  <si>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</si>
  <si>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</si>
  <si>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</si>
  <si>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</si>
  <si>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</si>
  <si>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</si>
  <si>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</si>
  <si>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</si>
  <si>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</si>
  <si>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</si>
  <si>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</si>
  <si>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</si>
  <si>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</si>
  <si>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</si>
  <si>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</si>
  <si>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</si>
  <si>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</si>
  <si>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</si>
  <si>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</si>
  <si>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</si>
  <si>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</si>
  <si>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</si>
  <si>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</si>
  <si>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</si>
  <si>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</si>
  <si>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</si>
  <si>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</si>
  <si>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</si>
  <si>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</si>
  <si>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</si>
  <si>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</si>
  <si>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</si>
  <si>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</si>
  <si>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</si>
  <si>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</si>
  <si>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</si>
  <si>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</si>
  <si>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</si>
  <si>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</si>
  <si>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</si>
  <si>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</si>
  <si>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</si>
  <si>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</si>
  <si>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</si>
  <si>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</si>
  <si>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</si>
  <si>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</si>
  <si>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</si>
  <si>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</si>
  <si>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</si>
  <si>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</si>
  <si>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</si>
  <si>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</si>
  <si>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</si>
  <si>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</si>
  <si>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</si>
  <si>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</si>
  <si>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</si>
  <si>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</si>
  <si>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</si>
  <si>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</si>
  <si>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</si>
  <si>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</si>
  <si>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</si>
  <si>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</si>
  <si>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</si>
  <si>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</si>
  <si>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</si>
  <si>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průměr 2025=100</t>
  </si>
  <si>
    <t>average 2025=100</t>
  </si>
  <si>
    <t>Průměrná míra inflace</t>
  </si>
  <si>
    <t>Administrativní opatření</t>
  </si>
  <si>
    <t>percentage points</t>
  </si>
  <si>
    <t>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</si>
  <si>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</si>
  <si>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</si>
  <si>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</si>
  <si>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</si>
  <si>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</si>
  <si>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průměr 2020=100</t>
  </si>
  <si>
    <t>average 2020=100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</si>
  <si>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</si>
  <si>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</si>
  <si>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</si>
  <si>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</si>
  <si>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</si>
  <si>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</si>
  <si>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</si>
  <si>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</si>
  <si>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</si>
  <si>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</si>
  <si>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Národní účty – ČSÚ</t>
  </si>
  <si>
    <t>National accounts</t>
  </si>
  <si>
    <t>Zaměstnanost</t>
  </si>
  <si>
    <t>Employment</t>
  </si>
  <si>
    <t>prům. v tis. osob</t>
  </si>
  <si>
    <t>av. in thous. persons</t>
  </si>
  <si>
    <t>Zaměstnanci</t>
  </si>
  <si>
    <t>Employees</t>
  </si>
  <si>
    <t>OSVČ</t>
  </si>
  <si>
    <t>Self-employed persons</t>
  </si>
  <si>
    <t>Objem mezd a platů</t>
  </si>
  <si>
    <t>Wage bill</t>
  </si>
  <si>
    <t>Produktivita práce</t>
  </si>
  <si>
    <t>Labour productivity</t>
  </si>
  <si>
    <t>Jednotkové náklady práce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</si>
  <si>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</si>
  <si>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</si>
  <si>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</si>
  <si>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</si>
  <si>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</si>
  <si>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</si>
  <si>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</si>
  <si>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</si>
  <si>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</si>
  <si>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</si>
  <si>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</si>
  <si>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Unemployment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</si>
  <si>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</si>
  <si>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</si>
  <si>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</si>
  <si>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</si>
  <si>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</si>
  <si>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</si>
  <si>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</si>
  <si>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</si>
  <si>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</si>
  <si>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Nominální</t>
  </si>
  <si>
    <t>Nominal</t>
  </si>
  <si>
    <t>Kč měsíčně</t>
  </si>
  <si>
    <t>CZK monthly</t>
  </si>
  <si>
    <t>Reálná</t>
  </si>
  <si>
    <t>Real</t>
  </si>
  <si>
    <t>Kč 2025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</si>
  <si>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</si>
  <si>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</si>
  <si>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</si>
  <si>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</si>
  <si>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</si>
  <si>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</si>
  <si>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</si>
  <si>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</si>
  <si>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</si>
  <si>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</si>
  <si>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</si>
  <si>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</si>
  <si>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</si>
  <si>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</si>
  <si>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</si>
  <si>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</si>
  <si>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</si>
  <si>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</si>
  <si>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</si>
  <si>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</si>
  <si>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</si>
  <si>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</si>
  <si>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</si>
  <si>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</si>
  <si>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</si>
  <si>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</si>
  <si>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</si>
  <si>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</si>
  <si>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</si>
  <si>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</si>
  <si>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</si>
  <si>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</si>
  <si>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</si>
  <si>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</si>
  <si>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</si>
  <si>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</si>
  <si>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</si>
  <si>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</si>
  <si>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</si>
  <si>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</si>
  <si>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</si>
  <si>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</si>
  <si>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</si>
  <si>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</si>
  <si>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</si>
  <si>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</si>
  <si>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</si>
  <si>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</si>
  <si>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r>
      <t xml:space="preserve">HDP </t>
    </r>
    <r>
      <rPr>
        <b/>
        <vertAlign val="superscript"/>
        <sz val="8"/>
        <rFont val="Calibri"/>
        <family val="2"/>
        <charset val="238"/>
      </rPr>
      <t>1)</t>
    </r>
  </si>
  <si>
    <r>
      <t xml:space="preserve">GDP </t>
    </r>
    <r>
      <rPr>
        <b/>
        <vertAlign val="superscript"/>
        <sz val="8"/>
        <rFont val="Calibri"/>
        <family val="2"/>
        <charset val="238"/>
      </rPr>
      <t>1)</t>
    </r>
  </si>
  <si>
    <t>průměr 2010=100</t>
  </si>
  <si>
    <t>average of 2010=100</t>
  </si>
  <si>
    <t xml:space="preserve">Dovozní náročnost </t>
  </si>
  <si>
    <r>
      <t xml:space="preserve">Import intensity </t>
    </r>
    <r>
      <rPr>
        <b/>
        <vertAlign val="superscript"/>
        <sz val="8"/>
        <rFont val="Calibri"/>
        <family val="2"/>
        <charset val="238"/>
      </rPr>
      <t>2)</t>
    </r>
  </si>
  <si>
    <t>Exportní trhy</t>
  </si>
  <si>
    <r>
      <t xml:space="preserve">Export markets </t>
    </r>
    <r>
      <rPr>
        <b/>
        <vertAlign val="superscript"/>
        <sz val="8"/>
        <rFont val="Calibri"/>
        <family val="2"/>
        <charset val="238"/>
      </rPr>
      <t>3)</t>
    </r>
  </si>
  <si>
    <t>Exportní výkonnost</t>
  </si>
  <si>
    <t>Export performance</t>
  </si>
  <si>
    <t>Export reálně</t>
  </si>
  <si>
    <t>Real exports</t>
  </si>
  <si>
    <r>
      <t xml:space="preserve">Měnový kurz </t>
    </r>
    <r>
      <rPr>
        <b/>
        <vertAlign val="superscript"/>
        <sz val="8"/>
        <rFont val="Calibri"/>
        <family val="2"/>
        <charset val="238"/>
      </rPr>
      <t>2)</t>
    </r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</si>
  <si>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</si>
  <si>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</si>
  <si>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</si>
  <si>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</si>
  <si>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</si>
  <si>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</si>
  <si>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</si>
  <si>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</si>
  <si>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</si>
  <si>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</si>
  <si>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</si>
  <si>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</si>
  <si>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</si>
  <si>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</si>
  <si>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</si>
  <si>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</si>
  <si>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</si>
  <si>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</si>
  <si>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</si>
  <si>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</si>
  <si>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</si>
  <si>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r>
      <t xml:space="preserve">Čisté půjčky/výpůjčky </t>
    </r>
    <r>
      <rPr>
        <b/>
        <vertAlign val="superscript"/>
        <sz val="8"/>
        <rFont val="Calibri"/>
        <family val="2"/>
        <charset val="238"/>
      </rPr>
      <t>1)</t>
    </r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</si>
  <si>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</si>
  <si>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</si>
  <si>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</si>
  <si>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</si>
  <si>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</si>
  <si>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</si>
  <si>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</si>
  <si>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</si>
  <si>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</si>
  <si>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</si>
  <si>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</si>
  <si>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</si>
  <si>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</si>
  <si>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</si>
  <si>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</si>
  <si>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>stav v mld. Kč</t>
  </si>
  <si>
    <t>stock in bill.CZK</t>
  </si>
  <si>
    <t>Zahraniční zadluženost</t>
  </si>
  <si>
    <t>Gross external debt</t>
  </si>
  <si>
    <t>Dovozní náročnost</t>
  </si>
  <si>
    <t xml:space="preserve">Zahraniční zadluženost </t>
  </si>
  <si>
    <t>2017</t>
  </si>
  <si>
    <t>Čisté vývozy</t>
  </si>
  <si>
    <t>Hrubý prozovní přebytek</t>
  </si>
  <si>
    <t>I/22</t>
  </si>
  <si>
    <t>II</t>
  </si>
  <si>
    <t>III</t>
  </si>
  <si>
    <t>IV</t>
  </si>
  <si>
    <t>I/23</t>
  </si>
  <si>
    <t>I/24</t>
  </si>
  <si>
    <t>I/25</t>
  </si>
  <si>
    <t>I/26</t>
  </si>
  <si>
    <t>I/27</t>
  </si>
  <si>
    <t>Admin. opatření</t>
  </si>
  <si>
    <t>CPI celkem</t>
  </si>
  <si>
    <t>Tržní vlivy</t>
  </si>
  <si>
    <t>Důchody</t>
  </si>
  <si>
    <t>75%</t>
  </si>
  <si>
    <t>50%</t>
  </si>
  <si>
    <t>30% interval</t>
  </si>
  <si>
    <t>Řada5</t>
  </si>
  <si>
    <t>Řada6</t>
  </si>
  <si>
    <t>Inflace by se měla přechodně zvýšit</t>
  </si>
  <si>
    <t>Inflation is expected to rise temporarily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</si>
  <si>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</si>
  <si>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</si>
  <si>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</si>
  <si>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</si>
  <si>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</si>
  <si>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</si>
  <si>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</si>
  <si>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</si>
  <si>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</si>
  <si>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</si>
  <si>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</si>
  <si>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</si>
  <si>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 xml:space="preserve"> 1/24</t>
  </si>
  <si>
    <t xml:space="preserve"> 1/25</t>
  </si>
  <si>
    <t>II/26</t>
  </si>
  <si>
    <t>III/26</t>
  </si>
  <si>
    <t>IV/26</t>
  </si>
  <si>
    <t>II/27</t>
  </si>
  <si>
    <t>III/27</t>
  </si>
  <si>
    <t>IV/27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</si>
  <si>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</si>
  <si>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</si>
  <si>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</si>
  <si>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</si>
  <si>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</si>
  <si>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</si>
  <si>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</si>
  <si>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</si>
  <si>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</si>
  <si>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II/25</t>
  </si>
  <si>
    <t>III/25</t>
  </si>
  <si>
    <t>IV/25</t>
  </si>
  <si>
    <t>I/20</t>
  </si>
  <si>
    <t>I/21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</si>
  <si>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</si>
  <si>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</si>
  <si>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</si>
  <si>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</si>
  <si>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</si>
  <si>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</si>
  <si>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</si>
  <si>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</si>
  <si>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</si>
  <si>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</si>
  <si>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</si>
  <si>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</si>
  <si>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</si>
  <si>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</si>
  <si>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</si>
  <si>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</si>
  <si>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</si>
  <si>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</si>
  <si>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I/19</t>
  </si>
  <si>
    <t>Nef. podniky (korunové)</t>
  </si>
  <si>
    <t>Nef. podniky (cizoměnové)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</si>
  <si>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</si>
  <si>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</si>
  <si>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</si>
  <si>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</si>
  <si>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</si>
  <si>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</si>
  <si>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</si>
  <si>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</si>
  <si>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</si>
  <si>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</si>
  <si>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</si>
  <si>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</si>
  <si>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v tis. osob</t>
  </si>
  <si>
    <t>Souhrnná produktivita</t>
  </si>
  <si>
    <t>Kapitál</t>
  </si>
  <si>
    <t>Práce</t>
  </si>
  <si>
    <t>Využití kapacit</t>
  </si>
  <si>
    <t>Dlouhodobý průměr</t>
  </si>
  <si>
    <t>I/02</t>
  </si>
  <si>
    <t>I/03</t>
  </si>
  <si>
    <t>I/04</t>
  </si>
  <si>
    <t>I/05</t>
  </si>
  <si>
    <t>I/06</t>
  </si>
  <si>
    <t>I/07</t>
  </si>
  <si>
    <t>I/08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</si>
  <si>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</si>
  <si>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</si>
  <si>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</si>
  <si>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</si>
  <si>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</si>
  <si>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</si>
  <si>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</si>
  <si>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</si>
  <si>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</si>
  <si>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</si>
  <si>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</si>
  <si>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1/22</t>
  </si>
  <si>
    <t>1/23</t>
  </si>
  <si>
    <t>1/24</t>
  </si>
  <si>
    <t>1/25</t>
  </si>
  <si>
    <t>1/26</t>
  </si>
  <si>
    <t>Kompozitní indikátor</t>
  </si>
  <si>
    <t>Produkční mezera (p. o.)</t>
  </si>
  <si>
    <t>Průmysl</t>
  </si>
  <si>
    <t>Obchod a služby</t>
  </si>
  <si>
    <t>Stavebnictví</t>
  </si>
  <si>
    <t>Zemědělství</t>
  </si>
  <si>
    <t>Čisté daně z produktů</t>
  </si>
  <si>
    <t>Spotřeba</t>
  </si>
  <si>
    <t>Intenzita práce</t>
  </si>
  <si>
    <t>Zaměstnanost/pop. 20–64</t>
  </si>
  <si>
    <t>Populace 20–64</t>
  </si>
  <si>
    <t>Zboží dlouhodobé spotř.</t>
  </si>
  <si>
    <t>Zboží střednědobé spotř.</t>
  </si>
  <si>
    <t>Zboží krátkodobé spotř.</t>
  </si>
  <si>
    <t>Práce a podnikání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</si>
  <si>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</si>
  <si>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</si>
  <si>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</si>
  <si>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</si>
  <si>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</si>
  <si>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</si>
  <si>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</si>
  <si>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</si>
  <si>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</si>
  <si>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</si>
  <si>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</si>
  <si>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</si>
  <si>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Zprac. průmysl </t>
  </si>
  <si>
    <t>Obchod, tržní služby</t>
  </si>
  <si>
    <t>Netržní služby</t>
  </si>
  <si>
    <t xml:space="preserve">Ostatní </t>
  </si>
  <si>
    <t>Ukrajina</t>
  </si>
  <si>
    <t>Podíl nezaměstnaných osob (MPSV)</t>
  </si>
  <si>
    <t>Pojistné na soc. zab.</t>
  </si>
  <si>
    <t>Náhrady na zaměstnance</t>
  </si>
  <si>
    <t>Počet zaměstnanců</t>
  </si>
  <si>
    <t xml:space="preserve">Průměrná mzda </t>
  </si>
  <si>
    <t>Centrovaný klouzavý průměr</t>
  </si>
  <si>
    <t>Růst exportních trhů</t>
  </si>
  <si>
    <t>Vážený průměr růstu HDP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</si>
  <si>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</si>
  <si>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</si>
  <si>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</si>
  <si>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</si>
  <si>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</si>
  <si>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</si>
  <si>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</si>
  <si>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</si>
  <si>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</si>
  <si>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</si>
  <si>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</si>
  <si>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</si>
  <si>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</si>
  <si>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</si>
  <si>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</si>
  <si>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</si>
  <si>
    <t>Graf 1.1.1 Reálný HDP hlavních světových ekonomik</t>
  </si>
  <si>
    <t>Graph 1.1.1 Real GDP of the world's major economies</t>
  </si>
  <si>
    <t>Graf 1.1.2 Reálný HDP největších ekonomik eurozóny</t>
  </si>
  <si>
    <t>Graph 1.1.2 Real GDP of the largest Eurozone economies</t>
  </si>
  <si>
    <t>Graf 1.1.3: Růst spotřebitelských cen</t>
  </si>
  <si>
    <t>Graph 1.1.3: Rise in consumer prices</t>
  </si>
  <si>
    <t>Zdroj: Eurostat, BLS, National Bureau of Statistics of China.</t>
  </si>
  <si>
    <t>Graf 1.1.4: Kompozitní index nákupních manažerů</t>
  </si>
  <si>
    <t>saldo, tříměsíční klouzavý průměr</t>
  </si>
  <si>
    <t>Zdroj: S&amp;P Global.</t>
  </si>
  <si>
    <t>Graph 1.1.4: Composite Purchasing Managers' Index</t>
  </si>
  <si>
    <t>Graf 3.2.1 Deflátor hrubého domácího produktu</t>
  </si>
  <si>
    <t>Graf 3.2.2 Spotřebitelské ceny</t>
  </si>
  <si>
    <t>meziroční růst v %, příspěvky k růstu v procentních bodech</t>
  </si>
  <si>
    <t>Graph 3.2.1 Gross Domestic Product Deflator</t>
  </si>
  <si>
    <t>Graph 3.2.2 Consumer Prices</t>
  </si>
  <si>
    <t xml:space="preserve"> 1/26</t>
  </si>
  <si>
    <t xml:space="preserve"> 1/27</t>
  </si>
  <si>
    <t>srpen 2026</t>
  </si>
  <si>
    <t>August 2026</t>
  </si>
  <si>
    <t>CZK 2025</t>
  </si>
  <si>
    <t>Ekonomika bude tažena výhradně domácí poptávkou</t>
  </si>
  <si>
    <t>The economy will be driven solely by domestic demand</t>
  </si>
  <si>
    <t>Zisky firem se letos zvýší jen mírně</t>
  </si>
  <si>
    <t xml:space="preserve">Corporate profits will rise only slightly this year </t>
  </si>
  <si>
    <t>Nezaměstnanost by měla začít klesat</t>
  </si>
  <si>
    <t>Unemployment should start to fall</t>
  </si>
  <si>
    <t>Saldo běžného účtu by mělo být schodkové</t>
  </si>
  <si>
    <t>The current account balance should be in deficit</t>
  </si>
  <si>
    <t>Deficit veřejných financí setrvá pod 3 % HDP</t>
  </si>
  <si>
    <t>The public finance deficit will remain below 3% of GDP</t>
  </si>
  <si>
    <t>meziroční růst v %, příspěvky v p. b.</t>
  </si>
  <si>
    <t>Graf 3.2.3 Regulované ceny</t>
  </si>
  <si>
    <t>příspěvky k meziročnímu růstu CPI v p. b</t>
  </si>
  <si>
    <t>Graph 3.2.3 Regulated prices</t>
  </si>
  <si>
    <t>Graf 3.2.4 Daňové změny</t>
  </si>
  <si>
    <t>Graph 3.2.4 Tax changes</t>
  </si>
  <si>
    <t>Graf 3.2.5 Hlavní oddíly spotřebního koše</t>
  </si>
  <si>
    <t>Graph 3.2.5 Main categories of the consumer basket</t>
  </si>
  <si>
    <t>Graf 3.2.7 Ceny služeb</t>
  </si>
  <si>
    <t>Graph 3.2.7 Price of services</t>
  </si>
  <si>
    <t>Graf 3.2.6 Ceny zboží</t>
  </si>
  <si>
    <t>Graph 3.2.6 Prices of goods</t>
  </si>
  <si>
    <t>Graf 3.2.8 Ceny výrobců</t>
  </si>
  <si>
    <t>Graph 3.2.8 Manufacturers’ prices</t>
  </si>
  <si>
    <t>meziroční růst v %, sezónně a kalendářně očištěno</t>
  </si>
  <si>
    <t>Graf 3.3.6 Objem mezd a platů dle odvětví</t>
  </si>
  <si>
    <t>meziroční růst v %, příspěvky v p. b., metodika národních účtů</t>
  </si>
  <si>
    <t>Graph 3.3.6 Wages and Salaries by Sector</t>
  </si>
  <si>
    <t>I/28</t>
  </si>
  <si>
    <t>I/29</t>
  </si>
  <si>
    <t>Saldo</t>
  </si>
  <si>
    <t>Graf 1.4.3: Nově poskytnuté hypotéky domácnostem</t>
  </si>
  <si>
    <t>čisté nové úvěry včetně navýšení, deflováno HPI, 1. čtvrtletí 2014 = 100</t>
  </si>
  <si>
    <t>Zdroj: ČNB, ČSÚ. Výpočty MF ČR.</t>
  </si>
  <si>
    <t>Graph 1.4.3: New mortgages granted to households</t>
  </si>
  <si>
    <t>Nominálně</t>
  </si>
  <si>
    <t>Reálně</t>
  </si>
  <si>
    <t>Spotřeba vl. institucí</t>
  </si>
  <si>
    <t>Tvorba hr. kapitálu</t>
  </si>
  <si>
    <t>Meziroční inlace</t>
  </si>
  <si>
    <t>Daňové změny</t>
  </si>
  <si>
    <t>Regulované ceny</t>
  </si>
  <si>
    <t>Tržní vliv</t>
  </si>
  <si>
    <t>Elektřina</t>
  </si>
  <si>
    <t>Zemní plyn</t>
  </si>
  <si>
    <t>Teplo</t>
  </si>
  <si>
    <t>DPH</t>
  </si>
  <si>
    <t>Tabák</t>
  </si>
  <si>
    <t>Alkohol</t>
  </si>
  <si>
    <t>Pohonné hmoty</t>
  </si>
  <si>
    <t>Meziroční inflace</t>
  </si>
  <si>
    <t>Potraviny a nealko</t>
  </si>
  <si>
    <t>Energie</t>
  </si>
  <si>
    <t>Bydlení</t>
  </si>
  <si>
    <t>Alkohol a tabák</t>
  </si>
  <si>
    <t>Elektřina a plyn</t>
  </si>
  <si>
    <t>Ostatní zboží</t>
  </si>
  <si>
    <t>Rekreace, sport, kultura</t>
  </si>
  <si>
    <t>Stravování a ubytování</t>
  </si>
  <si>
    <t>Ostatní služby</t>
  </si>
  <si>
    <t>Zemědělství (p. o.)</t>
  </si>
  <si>
    <t>Tržní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</si>
</sst>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b/>
      <vertAlign val="superscript"/>
      <sz val="8"/>
      <name val="Calibri"/>
      <family val="2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/>
      <right/>
      <top/>
      <bottom style="medium">
        <color rgb="FF376092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/>
      <right/>
      <top style="medium">
        <color rgb="FF31527B"/>
      </top>
      <bottom style="hair">
        <color auto="1"/>
      </bottom>
    </border>
    <border>
      <left/>
      <right style="hair">
        <color rgb="FF31527B"/>
      </right>
      <top style="medium">
        <color rgb="FF31527B"/>
      </top>
      <bottom/>
    </border>
    <border>
      <left style="hair">
        <color auto="1"/>
      </left>
      <right/>
      <top/>
      <bottom style="medium">
        <color rgb="FF376092"/>
      </bottom>
    </border>
    <border>
      <left style="hair">
        <color auto="1"/>
      </left>
      <right style="thin">
        <color theme="0"/>
      </right>
      <top/>
      <bottom/>
    </border>
    <border>
      <left style="thin">
        <color theme="0"/>
      </left>
      <right/>
      <top style="thin">
        <color theme="0"/>
      </top>
      <bottom style="thin">
        <color theme="0"/>
      </bottom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 style="medium">
        <color auto="1"/>
      </left>
      <right/>
      <top/>
      <bottom/>
    </border>
    <border>
      <left style="hair">
        <color auto="1"/>
      </left>
      <right style="thin">
        <color theme="0"/>
      </right>
      <top style="hair">
        <color auto="1"/>
      </top>
      <bottom/>
    </border>
    <border>
      <left/>
      <right/>
      <top style="hair">
        <color auto="1"/>
      </top>
      <bottom style="thin">
        <color theme="0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 style="hair">
        <color auto="1"/>
      </bottom>
    </border>
    <border>
      <left/>
      <right style="hair">
        <color rgb="FF31527B"/>
      </right>
      <top/>
      <bottom style="medium">
        <color theme="3"/>
      </bottom>
    </border>
    <border>
      <left/>
      <right/>
      <top/>
      <bottom style="medium">
        <color rgb="FF366092"/>
      </bottom>
    </border>
    <border>
      <left/>
      <right style="hair">
        <color auto="1"/>
      </right>
      <top/>
      <bottom style="medium">
        <color rgb="FF366092"/>
      </bottom>
    </border>
    <border>
      <left style="hair">
        <color auto="1"/>
      </left>
      <right/>
      <top/>
      <bottom style="medium">
        <color rgb="FF366092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1014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6" fillId="4" borderId="4" xfId="0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9" fontId="3" fillId="4" borderId="5" xfId="0" applyNumberFormat="1" applyFont="1" applyFill="1" applyBorder="1" applyAlignment="1">
      <alignment horizontal="center"/>
    </xf>
    <xf numFmtId="169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169" fontId="19" fillId="4" borderId="8" xfId="28" applyNumberFormat="1" applyFont="1" applyFill="1" applyBorder="1" applyAlignment="1" applyProtection="1">
      <alignment horizontal="right"/>
      <protection/>
    </xf>
    <xf numFmtId="0" fontId="3" fillId="6" borderId="5" xfId="28" applyFont="1" applyFill="1" applyBorder="1" applyAlignment="1" applyProtection="1">
      <alignment horizontal="centerContinuous"/>
      <protection locked="0"/>
    </xf>
    <xf numFmtId="169" fontId="3" fillId="4" borderId="8" xfId="28" applyNumberFormat="1" applyFont="1" applyFill="1" applyBorder="1" applyAlignment="1" applyProtection="1">
      <alignment horizontal="right"/>
      <protection/>
    </xf>
    <xf numFmtId="169" fontId="2" fillId="4" borderId="10" xfId="28" applyNumberFormat="1" applyFont="1" applyFill="1" applyBorder="1" applyAlignment="1" applyProtection="1">
      <alignment horizontal="right" vertical="top"/>
      <protection/>
    </xf>
    <xf numFmtId="169" fontId="2" fillId="4" borderId="9" xfId="28" applyNumberFormat="1" applyFont="1" applyFill="1" applyBorder="1" applyAlignment="1" applyProtection="1">
      <alignment horizontal="right" vertical="top"/>
      <protection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right"/>
    </xf>
    <xf numFmtId="169" fontId="3" fillId="4" borderId="10" xfId="28" applyNumberFormat="1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center"/>
    </xf>
    <xf numFmtId="1" fontId="3" fillId="4" borderId="8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 vertical="top"/>
    </xf>
    <xf numFmtId="49" fontId="3" fillId="6" borderId="5" xfId="0" applyNumberFormat="1" applyFont="1" applyFill="1" applyBorder="1" applyAlignment="1">
      <alignment horizontal="right"/>
    </xf>
    <xf numFmtId="3" fontId="3" fillId="4" borderId="8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9" fillId="4" borderId="7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9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9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9" fontId="2" fillId="4" borderId="7" xfId="130" applyFont="1" applyFill="1" applyBorder="1">
      <alignment/>
      <protection/>
    </xf>
    <xf numFmtId="169" fontId="2" fillId="4" borderId="13" xfId="28" applyNumberFormat="1" applyFont="1" applyFill="1" applyBorder="1" applyAlignment="1">
      <alignment horizontal="right" vertical="top"/>
    </xf>
    <xf numFmtId="173" fontId="3" fillId="4" borderId="8" xfId="28" applyNumberFormat="1" applyFont="1" applyFill="1" applyBorder="1" applyAlignment="1">
      <alignment horizontal="right" vertical="center"/>
    </xf>
    <xf numFmtId="169" fontId="2" fillId="4" borderId="8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9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9" xfId="28" applyNumberFormat="1" applyFont="1" applyFill="1" applyBorder="1" applyAlignment="1">
      <alignment horizontal="right" vertical="top"/>
    </xf>
    <xf numFmtId="0" fontId="3" fillId="4" borderId="14" xfId="28" applyFont="1" applyFill="1" applyBorder="1" applyAlignment="1">
      <alignment horizontal="centerContinuous"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169" fontId="19" fillId="7" borderId="8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169" fontId="3" fillId="7" borderId="8" xfId="28" applyNumberFormat="1" applyFont="1" applyFill="1" applyBorder="1" applyAlignment="1" applyProtection="1">
      <alignment horizontal="right"/>
      <protection/>
    </xf>
    <xf numFmtId="169" fontId="2" fillId="7" borderId="10" xfId="28" applyNumberFormat="1" applyFont="1" applyFill="1" applyBorder="1" applyAlignment="1" applyProtection="1">
      <alignment horizontal="right" vertical="top"/>
      <protection/>
    </xf>
    <xf numFmtId="169" fontId="2" fillId="7" borderId="9" xfId="28" applyNumberFormat="1" applyFont="1" applyFill="1" applyBorder="1" applyAlignment="1" applyProtection="1">
      <alignment horizontal="right" vertical="top"/>
      <protection/>
    </xf>
    <xf numFmtId="169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9" xfId="28" applyFont="1" applyFill="1" applyBorder="1" applyAlignment="1" applyProtection="1">
      <alignment horizontal="right"/>
      <protection locked="0"/>
    </xf>
    <xf numFmtId="169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169" fontId="3" fillId="4" borderId="7" xfId="0" applyNumberFormat="1" applyFont="1" applyFill="1" applyBorder="1" applyAlignment="1">
      <alignment horizontal="center"/>
    </xf>
    <xf numFmtId="169" fontId="3" fillId="7" borderId="8" xfId="0" applyNumberFormat="1" applyFont="1" applyFill="1" applyBorder="1" applyAlignment="1">
      <alignment horizontal="right"/>
    </xf>
    <xf numFmtId="169" fontId="3" fillId="4" borderId="9" xfId="0" applyNumberFormat="1" applyFont="1" applyFill="1" applyBorder="1" applyAlignment="1">
      <alignment horizontal="right"/>
    </xf>
    <xf numFmtId="2" fontId="3" fillId="7" borderId="4" xfId="28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49" fontId="3" fillId="7" borderId="9" xfId="28" applyNumberFormat="1" applyFont="1" applyFill="1" applyBorder="1" applyAlignment="1">
      <alignment horizontal="left"/>
    </xf>
    <xf numFmtId="2" fontId="3" fillId="7" borderId="9" xfId="28" applyNumberFormat="1" applyFont="1" applyFill="1" applyBorder="1" applyAlignment="1">
      <alignment horizontal="right"/>
    </xf>
    <xf numFmtId="0" fontId="6" fillId="4" borderId="15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6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7" xfId="28" applyNumberFormat="1" applyFont="1" applyFill="1" applyBorder="1" applyAlignment="1">
      <alignment horizontal="right"/>
    </xf>
    <xf numFmtId="2" fontId="3" fillId="7" borderId="15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7" xfId="28" applyNumberFormat="1" applyFont="1" applyFill="1" applyBorder="1" applyAlignment="1">
      <alignment horizontal="centerContinuous"/>
    </xf>
    <xf numFmtId="0" fontId="2" fillId="4" borderId="18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9" xfId="28" applyFont="1" applyFill="1" applyBorder="1" applyAlignment="1">
      <alignment horizontal="centerContinuous"/>
    </xf>
    <xf numFmtId="0" fontId="3" fillId="7" borderId="19" xfId="28" applyFont="1" applyFill="1" applyBorder="1" applyAlignment="1">
      <alignment horizontal="centerContinuous"/>
    </xf>
    <xf numFmtId="0" fontId="3" fillId="7" borderId="8" xfId="28" applyFont="1" applyFill="1" applyBorder="1" applyAlignment="1">
      <alignment horizontal="right"/>
    </xf>
    <xf numFmtId="0" fontId="6" fillId="7" borderId="7" xfId="28" applyFont="1" applyFill="1" applyBorder="1" applyAlignment="1">
      <alignment horizontal="right"/>
    </xf>
    <xf numFmtId="0" fontId="6" fillId="7" borderId="7" xfId="28" applyFont="1" applyFill="1" applyBorder="1" applyAlignment="1">
      <alignment horizontal="right" vertical="center"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0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9" xfId="28" applyFont="1" applyFill="1" applyBorder="1" applyAlignment="1">
      <alignment horizontal="center"/>
    </xf>
    <xf numFmtId="0" fontId="3" fillId="7" borderId="19" xfId="28" applyFont="1" applyFill="1" applyBorder="1" applyAlignment="1">
      <alignment horizontal="center"/>
    </xf>
    <xf numFmtId="1" fontId="3" fillId="7" borderId="8" xfId="28" applyNumberFormat="1" applyFont="1" applyFill="1" applyBorder="1" applyAlignment="1">
      <alignment horizontal="center"/>
    </xf>
    <xf numFmtId="169" fontId="5" fillId="7" borderId="19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 horizontal="center"/>
    </xf>
    <xf numFmtId="169" fontId="6" fillId="7" borderId="7" xfId="28" applyNumberFormat="1" applyFont="1" applyFill="1" applyBorder="1" applyAlignment="1">
      <alignment horizontal="right"/>
    </xf>
    <xf numFmtId="169" fontId="6" fillId="7" borderId="7" xfId="28" applyNumberFormat="1" applyFont="1" applyFill="1" applyBorder="1" applyAlignment="1">
      <alignment horizontal="right" vertical="center"/>
    </xf>
    <xf numFmtId="169" fontId="6" fillId="7" borderId="19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9" fontId="6" fillId="7" borderId="20" xfId="28" applyNumberFormat="1" applyFont="1" applyFill="1" applyBorder="1" applyAlignment="1">
      <alignment horizontal="right" vertical="center"/>
    </xf>
    <xf numFmtId="169" fontId="2" fillId="7" borderId="4" xfId="28" applyNumberFormat="1" applyFont="1" applyFill="1" applyBorder="1" applyAlignment="1">
      <alignment horizontal="right" vertical="top"/>
    </xf>
    <xf numFmtId="169" fontId="3" fillId="7" borderId="4" xfId="28" applyNumberFormat="1" applyFont="1" applyFill="1" applyBorder="1" applyAlignment="1">
      <alignment horizontal="right"/>
    </xf>
    <xf numFmtId="169" fontId="3" fillId="7" borderId="16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172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0" fontId="6" fillId="7" borderId="19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0" fontId="6" fillId="7" borderId="7" xfId="0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169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3" fontId="3" fillId="7" borderId="16" xfId="0" applyNumberFormat="1" applyFont="1" applyFill="1" applyBorder="1" applyAlignment="1">
      <alignment horizontal="right"/>
    </xf>
    <xf numFmtId="0" fontId="6" fillId="7" borderId="21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9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 vertical="center"/>
    </xf>
    <xf numFmtId="0" fontId="6" fillId="7" borderId="20" xfId="0" applyFont="1" applyFill="1" applyBorder="1" applyAlignment="1">
      <alignment horizontal="right" vertical="center"/>
    </xf>
    <xf numFmtId="169" fontId="2" fillId="7" borderId="23" xfId="0" applyNumberFormat="1" applyFont="1" applyFill="1" applyBorder="1" applyAlignment="1">
      <alignment horizontal="right" vertical="top"/>
    </xf>
    <xf numFmtId="169" fontId="2" fillId="7" borderId="9" xfId="0" applyNumberFormat="1" applyFont="1" applyFill="1" applyBorder="1" applyAlignment="1">
      <alignment horizontal="right" vertical="top"/>
    </xf>
    <xf numFmtId="0" fontId="5" fillId="7" borderId="9" xfId="28" applyFont="1" applyFill="1" applyBorder="1" applyAlignment="1">
      <alignment horizontal="right"/>
    </xf>
    <xf numFmtId="169" fontId="6" fillId="7" borderId="24" xfId="28" applyNumberFormat="1" applyFont="1" applyFill="1" applyBorder="1" applyAlignment="1">
      <alignment horizontal="right" vertical="center"/>
    </xf>
    <xf numFmtId="169" fontId="2" fillId="7" borderId="13" xfId="28" applyNumberFormat="1" applyFont="1" applyFill="1" applyBorder="1" applyAlignment="1">
      <alignment horizontal="right" vertical="top"/>
    </xf>
    <xf numFmtId="0" fontId="5" fillId="7" borderId="25" xfId="28" applyFont="1" applyFill="1" applyBorder="1" applyAlignment="1">
      <alignment horizontal="centerContinuous" vertical="center"/>
    </xf>
    <xf numFmtId="173" fontId="3" fillId="7" borderId="8" xfId="28" applyNumberFormat="1" applyFont="1" applyFill="1" applyBorder="1" applyAlignment="1">
      <alignment horizontal="right" vertical="center"/>
    </xf>
    <xf numFmtId="0" fontId="6" fillId="7" borderId="25" xfId="28" applyFont="1" applyFill="1" applyBorder="1" applyAlignment="1">
      <alignment horizontal="centerContinuous"/>
    </xf>
    <xf numFmtId="169" fontId="2" fillId="7" borderId="8" xfId="28" applyNumberFormat="1" applyFont="1" applyFill="1" applyBorder="1" applyAlignment="1">
      <alignment horizontal="right"/>
    </xf>
    <xf numFmtId="0" fontId="5" fillId="7" borderId="19" xfId="28" applyFont="1" applyFill="1" applyBorder="1" applyAlignment="1">
      <alignment horizontal="centerContinuous" vertical="center"/>
    </xf>
    <xf numFmtId="0" fontId="6" fillId="7" borderId="19" xfId="28" applyFont="1" applyFill="1" applyBorder="1" applyAlignment="1">
      <alignment horizontal="centerContinuous"/>
    </xf>
    <xf numFmtId="0" fontId="6" fillId="7" borderId="19" xfId="28" applyFont="1" applyFill="1" applyBorder="1" applyAlignment="1">
      <alignment horizontal="right"/>
    </xf>
    <xf numFmtId="0" fontId="6" fillId="7" borderId="20" xfId="28" applyFont="1" applyFill="1" applyBorder="1" applyAlignment="1">
      <alignment horizontal="right" vertical="center"/>
    </xf>
    <xf numFmtId="0" fontId="6" fillId="7" borderId="26" xfId="28" applyFont="1" applyFill="1" applyBorder="1" applyAlignment="1">
      <alignment horizontal="right" vertical="center"/>
    </xf>
    <xf numFmtId="169" fontId="2" fillId="7" borderId="10" xfId="28" applyNumberFormat="1" applyFont="1" applyFill="1" applyBorder="1" applyAlignment="1">
      <alignment horizontal="right" vertical="top"/>
    </xf>
    <xf numFmtId="0" fontId="9" fillId="7" borderId="25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169" fontId="3" fillId="7" borderId="9" xfId="28" applyNumberFormat="1" applyFont="1" applyFill="1" applyBorder="1" applyAlignment="1">
      <alignment horizontal="right"/>
    </xf>
    <xf numFmtId="169" fontId="2" fillId="7" borderId="15" xfId="28" applyNumberFormat="1" applyFont="1" applyFill="1" applyBorder="1" applyAlignment="1">
      <alignment horizontal="right" vertical="top"/>
    </xf>
    <xf numFmtId="0" fontId="6" fillId="7" borderId="19" xfId="28" applyFont="1" applyFill="1" applyBorder="1" applyAlignment="1" applyProtection="1">
      <alignment horizontal="right"/>
      <protection locked="0"/>
    </xf>
    <xf numFmtId="169" fontId="3" fillId="7" borderId="19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9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0" fontId="3" fillId="7" borderId="9" xfId="28" applyFont="1" applyFill="1" applyBorder="1" applyAlignment="1">
      <alignment vertical="center"/>
    </xf>
    <xf numFmtId="169" fontId="2" fillId="7" borderId="23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4" borderId="10" xfId="0" applyNumberFormat="1" applyFont="1" applyFill="1" applyBorder="1" applyAlignment="1">
      <alignment vertical="top"/>
    </xf>
    <xf numFmtId="169" fontId="2" fillId="9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4" borderId="0" xfId="0" applyNumberFormat="1" applyFont="1" applyFill="1" applyBorder="1" applyAlignment="1">
      <alignment/>
    </xf>
    <xf numFmtId="169" fontId="2" fillId="9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4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4" borderId="10" xfId="0" applyNumberFormat="1" applyFont="1" applyFill="1" applyBorder="1" applyAlignment="1">
      <alignment/>
    </xf>
    <xf numFmtId="169" fontId="2" fillId="9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4" borderId="10" xfId="0" applyNumberFormat="1" applyFont="1" applyFill="1" applyBorder="1" applyAlignment="1">
      <alignment/>
    </xf>
    <xf numFmtId="169" fontId="3" fillId="0" borderId="27" xfId="0" applyNumberFormat="1" applyFont="1" applyFill="1" applyBorder="1" applyAlignment="1">
      <alignment/>
    </xf>
    <xf numFmtId="169" fontId="3" fillId="4" borderId="27" xfId="0" applyNumberFormat="1" applyFont="1" applyFill="1" applyBorder="1" applyAlignment="1">
      <alignment/>
    </xf>
    <xf numFmtId="169" fontId="2" fillId="9" borderId="27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4" borderId="9" xfId="0" applyNumberFormat="1" applyFont="1" applyFill="1" applyBorder="1" applyAlignment="1">
      <alignment/>
    </xf>
    <xf numFmtId="169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9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6" xfId="0" applyFont="1" applyFill="1" applyBorder="1" applyAlignment="1">
      <alignment horizontal="right"/>
    </xf>
    <xf numFmtId="0" fontId="3" fillId="0" borderId="27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6" fillId="7" borderId="20" xfId="28" applyFont="1" applyFill="1" applyBorder="1" applyAlignment="1" applyProtection="1">
      <alignment horizontal="right" vertical="center"/>
      <protection locked="0"/>
    </xf>
    <xf numFmtId="169" fontId="2" fillId="7" borderId="20" xfId="28" applyNumberFormat="1" applyFont="1" applyFill="1" applyBorder="1" applyAlignment="1" applyProtection="1">
      <alignment horizontal="right" vertical="top"/>
      <protection/>
    </xf>
    <xf numFmtId="0" fontId="6" fillId="7" borderId="20" xfId="28" applyFont="1" applyFill="1" applyBorder="1" applyAlignment="1">
      <alignment horizontal="right" vertical="center"/>
    </xf>
    <xf numFmtId="2" fontId="6" fillId="7" borderId="20" xfId="28" applyNumberFormat="1" applyFont="1" applyFill="1" applyBorder="1" applyAlignment="1">
      <alignment horizontal="right"/>
    </xf>
    <xf numFmtId="0" fontId="6" fillId="7" borderId="20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9" fontId="6" fillId="7" borderId="20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20" xfId="0" applyFont="1" applyFill="1" applyBorder="1" applyAlignment="1">
      <alignment horizontal="right"/>
    </xf>
    <xf numFmtId="2" fontId="6" fillId="7" borderId="19" xfId="28" applyNumberFormat="1" applyFont="1" applyFill="1" applyBorder="1" applyAlignment="1">
      <alignment horizontal="centerContinuous"/>
    </xf>
    <xf numFmtId="179" fontId="5" fillId="7" borderId="25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/>
    </xf>
    <xf numFmtId="173" fontId="3" fillId="4" borderId="27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/>
    </xf>
    <xf numFmtId="174" fontId="2" fillId="4" borderId="8" xfId="28" applyNumberFormat="1" applyFont="1" applyFill="1" applyBorder="1" applyAlignment="1">
      <alignment horizontal="right"/>
    </xf>
    <xf numFmtId="173" fontId="3" fillId="7" borderId="27" xfId="28" applyNumberFormat="1" applyFont="1" applyFill="1" applyBorder="1" applyAlignment="1">
      <alignment horizontal="right"/>
    </xf>
    <xf numFmtId="173" fontId="3" fillId="7" borderId="8" xfId="28" applyNumberFormat="1" applyFont="1" applyFill="1" applyBorder="1" applyAlignment="1">
      <alignment horizontal="right"/>
    </xf>
    <xf numFmtId="174" fontId="2" fillId="7" borderId="8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9" fontId="2" fillId="7" borderId="9" xfId="28" applyNumberFormat="1" applyFont="1" applyFill="1" applyBorder="1" applyAlignment="1">
      <alignment horizontal="right"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3" fillId="4" borderId="30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centerContinuous"/>
    </xf>
    <xf numFmtId="0" fontId="6" fillId="7" borderId="30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169" fontId="2" fillId="7" borderId="34" xfId="28" applyNumberFormat="1" applyFont="1" applyFill="1" applyBorder="1" applyAlignment="1">
      <alignment horizontal="right" vertical="top"/>
    </xf>
    <xf numFmtId="169" fontId="3" fillId="7" borderId="34" xfId="28" applyNumberFormat="1" applyFont="1" applyFill="1" applyBorder="1" applyAlignment="1">
      <alignment horizontal="right"/>
    </xf>
    <xf numFmtId="0" fontId="2" fillId="7" borderId="35" xfId="0" applyFont="1" applyFill="1" applyBorder="1" applyAlignment="1">
      <alignment horizontal="right"/>
    </xf>
    <xf numFmtId="169" fontId="3" fillId="7" borderId="35" xfId="0" applyNumberFormat="1" applyFont="1" applyFill="1" applyBorder="1" applyAlignment="1">
      <alignment horizontal="right"/>
    </xf>
    <xf numFmtId="169" fontId="2" fillId="7" borderId="34" xfId="0" applyNumberFormat="1" applyFont="1" applyFill="1" applyBorder="1" applyAlignment="1">
      <alignment horizontal="right" vertical="top"/>
    </xf>
    <xf numFmtId="169" fontId="3" fillId="7" borderId="34" xfId="0" applyNumberFormat="1" applyFont="1" applyFill="1" applyBorder="1" applyAlignment="1">
      <alignment horizontal="right"/>
    </xf>
    <xf numFmtId="169" fontId="2" fillId="7" borderId="36" xfId="28" applyNumberFormat="1" applyFont="1" applyFill="1" applyBorder="1" applyAlignment="1">
      <alignment horizontal="right" vertical="top"/>
    </xf>
    <xf numFmtId="0" fontId="6" fillId="4" borderId="10" xfId="28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169" fontId="3" fillId="10" borderId="9" xfId="28" applyNumberFormat="1" applyFont="1" applyFill="1" applyBorder="1" applyAlignment="1">
      <alignment horizontal="right"/>
    </xf>
    <xf numFmtId="179" fontId="2" fillId="7" borderId="25" xfId="129" applyFont="1" applyFill="1" applyBorder="1" applyAlignment="1">
      <alignment horizontal="centerContinuous"/>
      <protection/>
    </xf>
    <xf numFmtId="0" fontId="0" fillId="6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9" borderId="16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 vertical="top"/>
    </xf>
    <xf numFmtId="169" fontId="2" fillId="9" borderId="4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/>
    </xf>
    <xf numFmtId="169" fontId="2" fillId="9" borderId="37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9" fontId="2" fillId="9" borderId="23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3" fillId="10" borderId="0" xfId="28" applyFont="1" applyFill="1" applyAlignment="1">
      <alignment horizontal="right"/>
    </xf>
    <xf numFmtId="0" fontId="3" fillId="7" borderId="38" xfId="28" applyFont="1" applyFill="1" applyBorder="1" applyAlignment="1">
      <alignment horizontal="left"/>
    </xf>
    <xf numFmtId="0" fontId="6" fillId="7" borderId="39" xfId="28" applyFont="1" applyFill="1" applyBorder="1" applyAlignment="1">
      <alignment horizontal="right"/>
    </xf>
    <xf numFmtId="1" fontId="3" fillId="7" borderId="40" xfId="28" applyNumberFormat="1" applyFont="1" applyFill="1" applyBorder="1" applyAlignment="1">
      <alignment horizontal="right" vertical="top"/>
    </xf>
    <xf numFmtId="169" fontId="3" fillId="4" borderId="40" xfId="28" applyNumberFormat="1" applyFont="1" applyFill="1" applyBorder="1" applyAlignment="1">
      <alignment horizontal="right" vertical="top"/>
    </xf>
    <xf numFmtId="169" fontId="2" fillId="7" borderId="7" xfId="28" applyNumberFormat="1" applyFont="1" applyFill="1" applyBorder="1" applyAlignment="1">
      <alignment horizontal="right" vertical="top"/>
    </xf>
    <xf numFmtId="169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169" fontId="3" fillId="3" borderId="16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23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23" xfId="0" applyNumberFormat="1" applyFont="1" applyFill="1" applyBorder="1" applyAlignment="1">
      <alignment horizontal="right" vertical="center" indent="3"/>
    </xf>
    <xf numFmtId="169" fontId="3" fillId="7" borderId="19" xfId="28" applyNumberFormat="1" applyFont="1" applyFill="1" applyBorder="1" applyAlignment="1">
      <alignment horizontal="right"/>
    </xf>
    <xf numFmtId="169" fontId="2" fillId="7" borderId="26" xfId="28" applyNumberFormat="1" applyFont="1" applyFill="1" applyBorder="1" applyAlignment="1" applyProtection="1">
      <alignment horizontal="right" vertical="top"/>
      <protection/>
    </xf>
    <xf numFmtId="0" fontId="0" fillId="4" borderId="6" xfId="0" applyFill="1" applyBorder="1" applyAlignment="1">
      <alignment horizontal="centerContinuous" vertical="center"/>
    </xf>
    <xf numFmtId="169" fontId="2" fillId="7" borderId="7" xfId="28" applyNumberFormat="1" applyFont="1" applyFill="1" applyBorder="1" applyAlignment="1">
      <alignment horizontal="right"/>
    </xf>
    <xf numFmtId="0" fontId="4" fillId="7" borderId="0" xfId="28" applyFont="1" applyFill="1">
      <alignment/>
    </xf>
    <xf numFmtId="1" fontId="3" fillId="7" borderId="26" xfId="28" applyNumberFormat="1" applyFont="1" applyFill="1" applyBorder="1" applyAlignment="1">
      <alignment horizontal="right"/>
    </xf>
    <xf numFmtId="0" fontId="6" fillId="4" borderId="26" xfId="28" applyFont="1" applyFill="1" applyBorder="1" applyAlignment="1">
      <alignment horizontal="right"/>
    </xf>
    <xf numFmtId="186" fontId="0" fillId="4" borderId="5" xfId="0" applyNumberFormat="1" applyFill="1" applyBorder="1" applyAlignment="1">
      <alignment horizontal="centerContinuous" vertical="center"/>
    </xf>
    <xf numFmtId="1" fontId="3" fillId="7" borderId="10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4" borderId="10" xfId="0" applyNumberFormat="1" applyFont="1" applyFill="1" applyBorder="1" applyAlignment="1">
      <alignment horizontal="right"/>
    </xf>
    <xf numFmtId="169" fontId="2" fillId="9" borderId="15" xfId="0" applyNumberFormat="1" applyFont="1" applyFill="1" applyBorder="1" applyAlignment="1">
      <alignment horizontal="right"/>
    </xf>
    <xf numFmtId="169" fontId="2" fillId="9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 horizontal="right"/>
    </xf>
    <xf numFmtId="169" fontId="2" fillId="9" borderId="8" xfId="0" applyNumberFormat="1" applyFont="1" applyFill="1" applyBorder="1" applyAlignment="1">
      <alignment horizontal="right"/>
    </xf>
    <xf numFmtId="169" fontId="2" fillId="4" borderId="41" xfId="28" applyNumberFormat="1" applyFont="1" applyFill="1" applyBorder="1" applyAlignment="1">
      <alignment horizontal="right" vertical="top"/>
    </xf>
    <xf numFmtId="169" fontId="6" fillId="7" borderId="19" xfId="0" applyNumberFormat="1" applyFont="1" applyFill="1" applyBorder="1" applyAlignment="1">
      <alignment horizontal="right"/>
    </xf>
    <xf numFmtId="169" fontId="6" fillId="7" borderId="7" xfId="0" applyNumberFormat="1" applyFont="1" applyFill="1" applyBorder="1" applyAlignment="1">
      <alignment horizontal="right" vertical="center"/>
    </xf>
    <xf numFmtId="169" fontId="6" fillId="7" borderId="7" xfId="0" applyNumberFormat="1" applyFont="1" applyFill="1" applyBorder="1" applyAlignment="1">
      <alignment horizontal="right"/>
    </xf>
    <xf numFmtId="169" fontId="6" fillId="7" borderId="20" xfId="0" applyNumberFormat="1" applyFont="1" applyFill="1" applyBorder="1" applyAlignment="1">
      <alignment horizontal="right"/>
    </xf>
    <xf numFmtId="0" fontId="3" fillId="4" borderId="26" xfId="28" applyFont="1" applyFill="1" applyBorder="1" applyAlignment="1">
      <alignment horizontal="right"/>
    </xf>
    <xf numFmtId="0" fontId="3" fillId="7" borderId="13" xfId="28" applyFont="1" applyFill="1" applyBorder="1" applyAlignment="1">
      <alignment horizontal="left" indent="1"/>
    </xf>
    <xf numFmtId="169" fontId="5" fillId="7" borderId="19" xfId="28" applyNumberFormat="1" applyFont="1" applyFill="1" applyBorder="1" applyAlignment="1">
      <alignment horizontal="centerContinuous" vertical="center"/>
    </xf>
    <xf numFmtId="0" fontId="6" fillId="7" borderId="26" xfId="28" applyFont="1" applyFill="1" applyBorder="1" applyAlignment="1">
      <alignment horizontal="right"/>
    </xf>
    <xf numFmtId="169" fontId="3" fillId="7" borderId="10" xfId="28" applyNumberFormat="1" applyFont="1" applyFill="1" applyBorder="1" applyAlignment="1">
      <alignment horizontal="right"/>
    </xf>
    <xf numFmtId="169" fontId="3" fillId="7" borderId="42" xfId="28" applyNumberFormat="1" applyFont="1" applyFill="1" applyBorder="1" applyAlignment="1">
      <alignment horizontal="right"/>
    </xf>
    <xf numFmtId="0" fontId="2" fillId="7" borderId="0" xfId="28" applyFont="1" applyFill="1" applyAlignment="1">
      <alignment horizontal="left" indent="1"/>
    </xf>
    <xf numFmtId="0" fontId="3" fillId="7" borderId="41" xfId="28" applyFont="1" applyFill="1" applyBorder="1" applyAlignment="1">
      <alignment horizontal="left"/>
    </xf>
    <xf numFmtId="0" fontId="6" fillId="7" borderId="43" xfId="28" applyFont="1" applyFill="1" applyBorder="1" applyAlignment="1">
      <alignment horizontal="right" vertical="center"/>
    </xf>
    <xf numFmtId="169" fontId="2" fillId="7" borderId="41" xfId="28" applyNumberFormat="1" applyFont="1" applyFill="1" applyBorder="1" applyAlignment="1">
      <alignment horizontal="right" vertical="top"/>
    </xf>
    <xf numFmtId="169" fontId="5" fillId="7" borderId="8" xfId="28" applyNumberFormat="1" applyFont="1" applyFill="1" applyBorder="1" applyAlignment="1">
      <alignment horizontal="centerContinuous"/>
    </xf>
    <xf numFmtId="0" fontId="3" fillId="7" borderId="10" xfId="28" applyFont="1" applyFill="1" applyBorder="1" applyAlignment="1">
      <alignment horizontal="left"/>
    </xf>
    <xf numFmtId="169" fontId="5" fillId="7" borderId="7" xfId="28" applyNumberFormat="1" applyFont="1" applyFill="1" applyBorder="1" applyAlignment="1">
      <alignment horizontal="centerContinuous" vertical="center"/>
    </xf>
    <xf numFmtId="0" fontId="6" fillId="7" borderId="41" xfId="28" applyFont="1" applyFill="1" applyBorder="1" applyAlignment="1">
      <alignment horizontal="right" vertical="center"/>
    </xf>
    <xf numFmtId="1" fontId="3" fillId="4" borderId="14" xfId="0" applyNumberFormat="1" applyFont="1" applyFill="1" applyBorder="1" applyAlignment="1">
      <alignment horizontal="centerContinuous" vertical="center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19" xfId="28" applyNumberFormat="1" applyFont="1" applyFill="1" applyBorder="1" applyAlignment="1">
      <alignment horizontal="center"/>
    </xf>
    <xf numFmtId="169" fontId="3" fillId="7" borderId="8" xfId="28" applyNumberFormat="1" applyFont="1" applyFill="1" applyBorder="1" applyAlignment="1">
      <alignment horizontal="centerContinuous"/>
    </xf>
    <xf numFmtId="1" fontId="3" fillId="4" borderId="10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centerContinuous" vertical="center"/>
    </xf>
    <xf numFmtId="1" fontId="3" fillId="4" borderId="5" xfId="0" applyNumberFormat="1" applyFont="1" applyFill="1" applyBorder="1" applyAlignment="1">
      <alignment horizontal="centerContinuous"/>
    </xf>
    <xf numFmtId="183" fontId="3" fillId="4" borderId="5" xfId="0" applyNumberFormat="1" applyFont="1" applyFill="1" applyBorder="1" applyAlignment="1">
      <alignment horizontal="centerContinuous" vertical="center"/>
    </xf>
    <xf numFmtId="1" fontId="3" fillId="7" borderId="20" xfId="28" applyNumberFormat="1" applyFont="1" applyFill="1" applyBorder="1" applyAlignment="1">
      <alignment horizontal="right"/>
    </xf>
    <xf numFmtId="169" fontId="3" fillId="7" borderId="9" xfId="0" applyNumberFormat="1" applyFont="1" applyFill="1" applyBorder="1" applyAlignment="1">
      <alignment horizontal="right"/>
    </xf>
    <xf numFmtId="0" fontId="2" fillId="4" borderId="5" xfId="28" applyFont="1" applyFill="1" applyBorder="1" applyProtection="1">
      <alignment/>
      <protection locked="0"/>
    </xf>
    <xf numFmtId="0" fontId="2" fillId="4" borderId="6" xfId="28" applyFont="1" applyFill="1" applyBorder="1" applyProtection="1">
      <alignment/>
      <protection locked="0"/>
    </xf>
    <xf numFmtId="0" fontId="2" fillId="4" borderId="7" xfId="28" applyFont="1" applyFill="1" applyBorder="1" applyProtection="1">
      <alignment/>
      <protection locked="0"/>
    </xf>
    <xf numFmtId="0" fontId="3" fillId="7" borderId="8" xfId="28" applyFont="1" applyFill="1" applyBorder="1" applyProtection="1">
      <alignment/>
      <protection locked="0"/>
    </xf>
    <xf numFmtId="0" fontId="2" fillId="4" borderId="0" xfId="28" applyFont="1" applyFill="1" applyProtection="1">
      <alignment/>
      <protection locked="0"/>
    </xf>
    <xf numFmtId="0" fontId="6" fillId="4" borderId="0" xfId="28" applyFont="1" applyFill="1" applyAlignment="1" applyProtection="1">
      <alignment horizontal="right"/>
      <protection locked="0"/>
    </xf>
    <xf numFmtId="0" fontId="6" fillId="6" borderId="0" xfId="28" applyFont="1" applyFill="1" applyAlignment="1" applyProtection="1">
      <alignment horizontal="right"/>
      <protection locked="0"/>
    </xf>
    <xf numFmtId="0" fontId="3" fillId="7" borderId="0" xfId="28" applyFont="1" applyFill="1" applyProtection="1">
      <alignment/>
      <protection locked="0"/>
    </xf>
    <xf numFmtId="169" fontId="19" fillId="7" borderId="0" xfId="28" applyNumberFormat="1" applyFont="1" applyFill="1" applyAlignment="1" applyProtection="1">
      <alignment horizontal="right"/>
      <protection/>
    </xf>
    <xf numFmtId="169" fontId="19" fillId="4" borderId="0" xfId="28" applyNumberFormat="1" applyFont="1" applyFill="1" applyAlignment="1" applyProtection="1">
      <alignment horizontal="right"/>
      <protection/>
    </xf>
    <xf numFmtId="169" fontId="20" fillId="7" borderId="0" xfId="28" applyNumberFormat="1" applyFont="1" applyFill="1" applyAlignment="1" applyProtection="1">
      <alignment horizontal="right" vertical="top"/>
      <protection/>
    </xf>
    <xf numFmtId="169" fontId="20" fillId="4" borderId="0" xfId="28" applyNumberFormat="1" applyFont="1" applyFill="1" applyAlignment="1" applyProtection="1">
      <alignment horizontal="right" vertical="top"/>
      <protection/>
    </xf>
    <xf numFmtId="165" fontId="3" fillId="7" borderId="8" xfId="28" applyNumberFormat="1" applyFont="1" applyFill="1" applyBorder="1" applyProtection="1">
      <alignment/>
      <protection locked="0"/>
    </xf>
    <xf numFmtId="0" fontId="3" fillId="4" borderId="0" xfId="28" applyFont="1" applyFill="1" applyAlignment="1" applyProtection="1">
      <alignment horizontal="right"/>
      <protection locked="0"/>
    </xf>
    <xf numFmtId="0" fontId="3" fillId="6" borderId="0" xfId="28" applyFont="1" applyFill="1" applyAlignment="1" applyProtection="1">
      <alignment horizontal="right"/>
      <protection locked="0"/>
    </xf>
    <xf numFmtId="169" fontId="2" fillId="7" borderId="0" xfId="28" applyNumberFormat="1" applyFont="1" applyFill="1" applyAlignment="1" applyProtection="1">
      <alignment horizontal="right" vertical="top"/>
      <protection/>
    </xf>
    <xf numFmtId="169" fontId="2" fillId="4" borderId="0" xfId="28" applyNumberFormat="1" applyFont="1" applyFill="1" applyAlignment="1" applyProtection="1">
      <alignment horizontal="right" vertical="top"/>
      <protection/>
    </xf>
    <xf numFmtId="169" fontId="3" fillId="7" borderId="0" xfId="28" applyNumberFormat="1" applyFont="1" applyFill="1" applyAlignment="1" applyProtection="1">
      <alignment horizontal="right"/>
      <protection/>
    </xf>
    <xf numFmtId="169" fontId="3" fillId="4" borderId="0" xfId="28" applyNumberFormat="1" applyFont="1" applyFill="1" applyAlignment="1" applyProtection="1">
      <alignment horizontal="right"/>
      <protection/>
    </xf>
    <xf numFmtId="0" fontId="8" fillId="4" borderId="6" xfId="28" applyFont="1" applyFill="1" applyBorder="1" applyProtection="1">
      <alignment/>
      <protection locked="0"/>
    </xf>
    <xf numFmtId="0" fontId="8" fillId="4" borderId="7" xfId="28" applyFont="1" applyFill="1" applyBorder="1" applyProtection="1">
      <alignment/>
      <protection locked="0"/>
    </xf>
    <xf numFmtId="0" fontId="8" fillId="4" borderId="0" xfId="28" applyFont="1" applyFill="1" applyProtection="1">
      <alignment/>
      <protection locked="0"/>
    </xf>
    <xf numFmtId="0" fontId="2" fillId="7" borderId="0" xfId="28" applyFont="1" applyFill="1" applyProtection="1">
      <alignment/>
      <protection locked="0"/>
    </xf>
    <xf numFmtId="169" fontId="2" fillId="7" borderId="0" xfId="28" applyNumberFormat="1" applyFont="1" applyFill="1" applyAlignment="1">
      <alignment horizontal="right" vertical="top"/>
    </xf>
    <xf numFmtId="169" fontId="2" fillId="4" borderId="0" xfId="28" applyNumberFormat="1" applyFont="1" applyFill="1" applyAlignment="1">
      <alignment horizontal="right" vertical="top"/>
    </xf>
    <xf numFmtId="1" fontId="3" fillId="4" borderId="0" xfId="28" applyNumberFormat="1" applyFont="1" applyFill="1" applyAlignment="1" applyProtection="1">
      <alignment horizontal="right"/>
      <protection hidden="1"/>
    </xf>
    <xf numFmtId="169" fontId="2" fillId="7" borderId="0" xfId="28" applyNumberFormat="1" applyFont="1" applyFill="1" applyAlignment="1" applyProtection="1">
      <alignment horizontal="right" vertical="top"/>
      <protection hidden="1"/>
    </xf>
    <xf numFmtId="169" fontId="2" fillId="4" borderId="0" xfId="28" applyNumberFormat="1" applyFont="1" applyFill="1" applyAlignment="1" applyProtection="1">
      <alignment horizontal="right" vertical="top"/>
      <protection hidden="1"/>
    </xf>
    <xf numFmtId="169" fontId="3" fillId="4" borderId="0" xfId="28" applyNumberFormat="1" applyFont="1" applyFill="1" applyAlignment="1" applyProtection="1">
      <alignment horizontal="right" vertical="top"/>
      <protection hidden="1"/>
    </xf>
    <xf numFmtId="169" fontId="3" fillId="7" borderId="0" xfId="28" applyNumberFormat="1" applyFont="1" applyFill="1" applyAlignment="1">
      <alignment horizontal="right"/>
    </xf>
    <xf numFmtId="1" fontId="3" fillId="4" borderId="0" xfId="28" applyNumberFormat="1" applyFont="1" applyFill="1" applyAlignment="1">
      <alignment horizontal="right"/>
    </xf>
    <xf numFmtId="166" fontId="3" fillId="7" borderId="8" xfId="28" applyNumberFormat="1" applyFont="1" applyFill="1" applyBorder="1" applyProtection="1">
      <alignment/>
      <protection locked="0"/>
    </xf>
    <xf numFmtId="0" fontId="2" fillId="4" borderId="0" xfId="28" applyFont="1" applyFill="1" applyAlignment="1" applyProtection="1">
      <alignment horizontal="left"/>
      <protection locked="0"/>
    </xf>
    <xf numFmtId="0" fontId="3" fillId="4" borderId="0" xfId="0" applyFont="1" applyFill="1" applyAlignment="1">
      <alignment horizontal="right"/>
    </xf>
    <xf numFmtId="0" fontId="3" fillId="6" borderId="0" xfId="0" applyFont="1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6" borderId="0" xfId="0" applyFont="1" applyFill="1" applyAlignment="1">
      <alignment horizontal="right"/>
    </xf>
    <xf numFmtId="0" fontId="2" fillId="7" borderId="0" xfId="28" applyFont="1" applyFill="1" applyAlignment="1" applyProtection="1">
      <alignment horizontal="left"/>
      <protection locked="0"/>
    </xf>
    <xf numFmtId="0" fontId="3" fillId="7" borderId="0" xfId="28" applyFont="1" applyFill="1" applyAlignment="1" applyProtection="1">
      <alignment horizontal="left"/>
      <protection locked="0"/>
    </xf>
    <xf numFmtId="1" fontId="3" fillId="4" borderId="0" xfId="28" applyNumberFormat="1" applyFont="1" applyFill="1" applyAlignment="1" applyProtection="1">
      <alignment horizontal="right"/>
      <protection/>
    </xf>
    <xf numFmtId="0" fontId="2" fillId="7" borderId="0" xfId="28" applyFont="1" applyFill="1" applyAlignment="1" applyProtection="1">
      <alignment horizontal="right"/>
      <protection locked="0"/>
    </xf>
    <xf numFmtId="0" fontId="3" fillId="7" borderId="8" xfId="0" applyFont="1" applyFill="1" applyBorder="1"/>
    <xf numFmtId="0" fontId="3" fillId="7" borderId="9" xfId="0" applyFont="1" applyFill="1" applyBorder="1"/>
    <xf numFmtId="0" fontId="5" fillId="4" borderId="0" xfId="0" applyFont="1" applyFill="1"/>
    <xf numFmtId="169" fontId="3" fillId="4" borderId="0" xfId="0" applyNumberFormat="1" applyFont="1" applyFill="1" applyAlignment="1">
      <alignment horizontal="center"/>
    </xf>
    <xf numFmtId="0" fontId="3" fillId="7" borderId="0" xfId="0" applyFont="1" applyFill="1"/>
    <xf numFmtId="1" fontId="2" fillId="7" borderId="0" xfId="0" applyNumberFormat="1" applyFont="1" applyFill="1" applyAlignment="1">
      <alignment horizontal="right" vertical="top"/>
    </xf>
    <xf numFmtId="1" fontId="2" fillId="4" borderId="0" xfId="0" applyNumberFormat="1" applyFont="1" applyFill="1" applyAlignment="1">
      <alignment horizontal="right" vertical="top"/>
    </xf>
    <xf numFmtId="169" fontId="3" fillId="7" borderId="0" xfId="0" applyNumberFormat="1" applyFont="1" applyFill="1" applyAlignment="1">
      <alignment horizontal="right"/>
    </xf>
    <xf numFmtId="169" fontId="3" fillId="4" borderId="0" xfId="0" applyNumberFormat="1" applyFont="1" applyFill="1" applyAlignment="1">
      <alignment horizontal="right"/>
    </xf>
    <xf numFmtId="3" fontId="2" fillId="7" borderId="0" xfId="0" applyNumberFormat="1" applyFont="1" applyFill="1" applyAlignment="1">
      <alignment horizontal="right" vertical="top"/>
    </xf>
    <xf numFmtId="3" fontId="2" fillId="4" borderId="0" xfId="0" applyNumberFormat="1" applyFont="1" applyFill="1" applyAlignment="1">
      <alignment horizontal="right" vertical="top"/>
    </xf>
    <xf numFmtId="165" fontId="3" fillId="7" borderId="8" xfId="0" applyNumberFormat="1" applyFont="1" applyFill="1" applyBorder="1"/>
    <xf numFmtId="2" fontId="3" fillId="7" borderId="8" xfId="28" applyNumberFormat="1" applyFont="1" applyFill="1" applyBorder="1">
      <alignment/>
    </xf>
    <xf numFmtId="169" fontId="3" fillId="10" borderId="8" xfId="28" applyNumberFormat="1" applyFont="1" applyFill="1" applyBorder="1">
      <alignment/>
    </xf>
    <xf numFmtId="169" fontId="3" fillId="7" borderId="8" xfId="28" applyNumberFormat="1" applyFont="1" applyFill="1" applyBorder="1">
      <alignment/>
    </xf>
    <xf numFmtId="0" fontId="2" fillId="4" borderId="0" xfId="28" applyFont="1" applyFill="1">
      <alignment/>
    </xf>
    <xf numFmtId="0" fontId="6" fillId="4" borderId="0" xfId="28" applyFont="1" applyFill="1" applyAlignment="1">
      <alignment horizontal="right"/>
    </xf>
    <xf numFmtId="0" fontId="6" fillId="4" borderId="0" xfId="28" applyFont="1" applyFill="1" applyAlignment="1">
      <alignment horizontal="center"/>
    </xf>
    <xf numFmtId="0" fontId="6" fillId="6" borderId="0" xfId="28" applyFont="1" applyFill="1" applyAlignment="1">
      <alignment horizontal="right"/>
    </xf>
    <xf numFmtId="0" fontId="3" fillId="7" borderId="0" xfId="28" applyFont="1" applyFill="1">
      <alignment/>
    </xf>
    <xf numFmtId="2" fontId="3" fillId="7" borderId="0" xfId="28" applyNumberFormat="1" applyFont="1" applyFill="1">
      <alignment/>
    </xf>
    <xf numFmtId="2" fontId="3" fillId="10" borderId="0" xfId="28" applyNumberFormat="1" applyFont="1" applyFill="1" applyAlignment="1">
      <alignment horizontal="right"/>
    </xf>
    <xf numFmtId="2" fontId="3" fillId="7" borderId="0" xfId="28" applyNumberFormat="1" applyFont="1" applyFill="1" applyAlignment="1">
      <alignment horizontal="right"/>
    </xf>
    <xf numFmtId="49" fontId="3" fillId="7" borderId="0" xfId="28" applyNumberFormat="1" applyFont="1" applyFill="1">
      <alignment/>
    </xf>
    <xf numFmtId="169" fontId="3" fillId="10" borderId="0" xfId="28" applyNumberFormat="1" applyFont="1" applyFill="1">
      <alignment/>
    </xf>
    <xf numFmtId="49" fontId="3" fillId="7" borderId="0" xfId="28" applyNumberFormat="1" applyFont="1" applyFill="1" applyAlignment="1">
      <alignment horizontal="left"/>
    </xf>
    <xf numFmtId="169" fontId="3" fillId="10" borderId="0" xfId="28" applyNumberFormat="1" applyFont="1" applyFill="1" applyAlignment="1">
      <alignment horizontal="right"/>
    </xf>
    <xf numFmtId="0" fontId="3" fillId="4" borderId="0" xfId="28" applyFont="1" applyFill="1" applyAlignment="1">
      <alignment horizontal="right"/>
    </xf>
    <xf numFmtId="0" fontId="3" fillId="6" borderId="0" xfId="28" applyFont="1" applyFill="1" applyAlignment="1">
      <alignment horizontal="right"/>
    </xf>
    <xf numFmtId="0" fontId="6" fillId="7" borderId="0" xfId="28" applyFont="1" applyFill="1" applyAlignment="1">
      <alignment horizontal="right"/>
    </xf>
    <xf numFmtId="0" fontId="3" fillId="4" borderId="44" xfId="28" applyFont="1" applyFill="1" applyBorder="1">
      <alignment/>
    </xf>
    <xf numFmtId="1" fontId="3" fillId="7" borderId="10" xfId="28" applyNumberFormat="1" applyFont="1" applyFill="1" applyBorder="1">
      <alignment/>
    </xf>
    <xf numFmtId="169" fontId="3" fillId="7" borderId="0" xfId="28" applyNumberFormat="1" applyFont="1" applyFill="1">
      <alignment/>
    </xf>
    <xf numFmtId="169" fontId="2" fillId="7" borderId="0" xfId="28" applyNumberFormat="1" applyFont="1" applyFill="1" applyAlignment="1">
      <alignment vertical="top"/>
    </xf>
    <xf numFmtId="0" fontId="3" fillId="4" borderId="0" xfId="28" applyFont="1" applyFill="1">
      <alignment/>
    </xf>
    <xf numFmtId="169" fontId="3" fillId="4" borderId="0" xfId="28" applyNumberFormat="1" applyFont="1" applyFill="1" applyAlignment="1">
      <alignment horizontal="right"/>
    </xf>
    <xf numFmtId="0" fontId="2" fillId="4" borderId="6" xfId="0" applyFont="1" applyFill="1" applyBorder="1"/>
    <xf numFmtId="0" fontId="2" fillId="4" borderId="7" xfId="0" applyFont="1" applyFill="1" applyBorder="1"/>
    <xf numFmtId="3" fontId="2" fillId="7" borderId="0" xfId="28" applyNumberFormat="1" applyFont="1" applyFill="1" applyAlignment="1">
      <alignment horizontal="right"/>
    </xf>
    <xf numFmtId="3" fontId="2" fillId="4" borderId="0" xfId="28" applyNumberFormat="1" applyFont="1" applyFill="1" applyAlignment="1">
      <alignment horizontal="right"/>
    </xf>
    <xf numFmtId="0" fontId="6" fillId="7" borderId="0" xfId="28" applyFont="1" applyFill="1" applyAlignment="1">
      <alignment horizontal="right" vertical="center"/>
    </xf>
    <xf numFmtId="0" fontId="2" fillId="7" borderId="0" xfId="28" applyFont="1" applyFill="1" applyAlignment="1" quotePrefix="1">
      <alignment horizontal="left" indent="1"/>
    </xf>
    <xf numFmtId="3" fontId="3" fillId="7" borderId="0" xfId="28" applyNumberFormat="1" applyFont="1" applyFill="1" applyAlignment="1">
      <alignment horizontal="right"/>
    </xf>
    <xf numFmtId="169" fontId="2" fillId="7" borderId="0" xfId="28" applyNumberFormat="1" applyFont="1" applyFill="1" applyAlignment="1">
      <alignment horizontal="right"/>
    </xf>
    <xf numFmtId="169" fontId="2" fillId="4" borderId="0" xfId="28" applyNumberFormat="1" applyFont="1" applyFill="1" applyAlignment="1">
      <alignment horizontal="right"/>
    </xf>
    <xf numFmtId="1" fontId="2" fillId="7" borderId="0" xfId="28" applyNumberFormat="1" applyFont="1" applyFill="1" applyAlignment="1">
      <alignment horizontal="right" vertical="top"/>
    </xf>
    <xf numFmtId="1" fontId="2" fillId="4" borderId="0" xfId="28" applyNumberFormat="1" applyFont="1" applyFill="1" applyAlignment="1">
      <alignment horizontal="right" vertical="top"/>
    </xf>
    <xf numFmtId="169" fontId="3" fillId="4" borderId="0" xfId="28" applyNumberFormat="1" applyFont="1" applyFill="1" applyAlignment="1">
      <alignment horizontal="right" vertical="top"/>
    </xf>
    <xf numFmtId="167" fontId="3" fillId="7" borderId="8" xfId="28" applyNumberFormat="1" applyFont="1" applyFill="1" applyBorder="1">
      <alignment/>
    </xf>
    <xf numFmtId="0" fontId="2" fillId="4" borderId="45" xfId="28" applyFont="1" applyFill="1" applyBorder="1">
      <alignment/>
    </xf>
    <xf numFmtId="0" fontId="2" fillId="4" borderId="30" xfId="28" applyFont="1" applyFill="1" applyBorder="1">
      <alignment/>
    </xf>
    <xf numFmtId="0" fontId="3" fillId="7" borderId="27" xfId="28" applyFont="1" applyFill="1" applyBorder="1">
      <alignment/>
    </xf>
    <xf numFmtId="0" fontId="2" fillId="7" borderId="0" xfId="28" applyFont="1" applyFill="1" applyAlignment="1">
      <alignment horizontal="left"/>
    </xf>
    <xf numFmtId="173" fontId="2" fillId="7" borderId="0" xfId="28" applyNumberFormat="1" applyFont="1" applyFill="1" applyAlignment="1">
      <alignment horizontal="right"/>
    </xf>
    <xf numFmtId="173" fontId="2" fillId="4" borderId="0" xfId="28" applyNumberFormat="1" applyFont="1" applyFill="1" applyAlignment="1">
      <alignment horizontal="right"/>
    </xf>
    <xf numFmtId="165" fontId="3" fillId="7" borderId="27" xfId="28" applyNumberFormat="1" applyFont="1" applyFill="1" applyBorder="1">
      <alignment/>
    </xf>
    <xf numFmtId="0" fontId="2" fillId="4" borderId="0" xfId="0" applyFont="1" applyFill="1"/>
    <xf numFmtId="0" fontId="5" fillId="4" borderId="0" xfId="0" applyFont="1" applyFill="1" applyAlignment="1">
      <alignment horizontal="right"/>
    </xf>
    <xf numFmtId="0" fontId="5" fillId="7" borderId="0" xfId="0" applyFont="1" applyFill="1" applyAlignment="1">
      <alignment horizontal="right"/>
    </xf>
    <xf numFmtId="169" fontId="2" fillId="7" borderId="0" xfId="0" applyNumberFormat="1" applyFont="1" applyFill="1" applyAlignment="1">
      <alignment horizontal="right" vertical="top"/>
    </xf>
    <xf numFmtId="169" fontId="2" fillId="4" borderId="0" xfId="0" applyNumberFormat="1" applyFont="1" applyFill="1" applyAlignment="1">
      <alignment horizontal="right" vertical="top"/>
    </xf>
    <xf numFmtId="3" fontId="3" fillId="7" borderId="0" xfId="0" applyNumberFormat="1" applyFont="1" applyFill="1" applyAlignment="1">
      <alignment horizontal="right"/>
    </xf>
    <xf numFmtId="3" fontId="3" fillId="4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left" indent="1"/>
    </xf>
    <xf numFmtId="3" fontId="2" fillId="7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0" fontId="2" fillId="7" borderId="0" xfId="0" applyFont="1" applyFill="1" applyAlignment="1" quotePrefix="1">
      <alignment horizontal="left" indent="1"/>
    </xf>
    <xf numFmtId="1" fontId="2" fillId="7" borderId="0" xfId="0" applyNumberFormat="1" applyFont="1" applyFill="1" applyAlignment="1">
      <alignment horizontal="right"/>
    </xf>
    <xf numFmtId="1" fontId="2" fillId="4" borderId="0" xfId="0" applyNumberFormat="1" applyFont="1" applyFill="1" applyAlignment="1">
      <alignment horizontal="right"/>
    </xf>
    <xf numFmtId="0" fontId="3" fillId="7" borderId="0" xfId="0" applyFont="1" applyFill="1" quotePrefix="1"/>
    <xf numFmtId="0" fontId="3" fillId="7" borderId="0" xfId="0" applyFont="1" applyFill="1" applyAlignment="1" quotePrefix="1">
      <alignment horizontal="left" indent="1"/>
    </xf>
    <xf numFmtId="0" fontId="2" fillId="7" borderId="0" xfId="0" applyFont="1" applyFill="1" applyAlignment="1" quotePrefix="1">
      <alignment horizontal="left" indent="2"/>
    </xf>
    <xf numFmtId="169" fontId="2" fillId="7" borderId="0" xfId="0" applyNumberFormat="1" applyFont="1" applyFill="1" applyAlignment="1">
      <alignment horizontal="right"/>
    </xf>
    <xf numFmtId="169" fontId="2" fillId="4" borderId="0" xfId="0" applyNumberFormat="1" applyFont="1" applyFill="1" applyAlignment="1">
      <alignment horizontal="right"/>
    </xf>
    <xf numFmtId="0" fontId="3" fillId="7" borderId="0" xfId="0" applyFont="1" applyFill="1" applyAlignment="1" quotePrefix="1">
      <alignment horizontal="left"/>
    </xf>
    <xf numFmtId="0" fontId="2" fillId="7" borderId="0" xfId="0" applyFont="1" applyFill="1" applyAlignment="1">
      <alignment horizontal="right"/>
    </xf>
    <xf numFmtId="169" fontId="2" fillId="7" borderId="0" xfId="0" applyNumberFormat="1" applyFont="1" applyFill="1" applyAlignment="1">
      <alignment horizontal="center"/>
    </xf>
    <xf numFmtId="166" fontId="3" fillId="7" borderId="8" xfId="0" applyNumberFormat="1" applyFont="1" applyFill="1" applyBorder="1"/>
    <xf numFmtId="0" fontId="8" fillId="4" borderId="0" xfId="0" applyFont="1" applyFill="1"/>
    <xf numFmtId="0" fontId="8" fillId="4" borderId="0" xfId="0" applyFont="1" applyFill="1" applyAlignment="1">
      <alignment horizontal="right"/>
    </xf>
    <xf numFmtId="0" fontId="5" fillId="7" borderId="0" xfId="0" applyFont="1" applyFill="1" applyAlignment="1">
      <alignment horizontal="left" indent="1"/>
    </xf>
    <xf numFmtId="0" fontId="9" fillId="7" borderId="0" xfId="0" applyFont="1" applyFill="1"/>
    <xf numFmtId="0" fontId="3" fillId="7" borderId="0" xfId="0" applyFont="1" applyFill="1" applyAlignment="1">
      <alignment horizontal="center"/>
    </xf>
    <xf numFmtId="1" fontId="3" fillId="7" borderId="8" xfId="0" applyNumberFormat="1" applyFont="1" applyFill="1" applyBorder="1"/>
    <xf numFmtId="0" fontId="5" fillId="4" borderId="0" xfId="28" applyFont="1" applyFill="1" applyAlignment="1">
      <alignment horizontal="right"/>
    </xf>
    <xf numFmtId="0" fontId="5" fillId="7" borderId="0" xfId="28" applyFont="1" applyFill="1" applyAlignment="1">
      <alignment horizontal="right"/>
    </xf>
    <xf numFmtId="176" fontId="2" fillId="7" borderId="0" xfId="28" applyNumberFormat="1" applyFont="1" applyFill="1" applyAlignment="1">
      <alignment horizontal="right" vertical="top"/>
    </xf>
    <xf numFmtId="176" fontId="2" fillId="4" borderId="0" xfId="28" applyNumberFormat="1" applyFont="1" applyFill="1" applyAlignment="1">
      <alignment horizontal="right" vertical="top"/>
    </xf>
    <xf numFmtId="49" fontId="2" fillId="7" borderId="0" xfId="28" applyNumberFormat="1" applyFont="1" applyFill="1" applyAlignment="1">
      <alignment horizontal="left" indent="1"/>
    </xf>
    <xf numFmtId="0" fontId="5" fillId="7" borderId="0" xfId="28" applyFont="1" applyFill="1" applyAlignment="1">
      <alignment horizontal="left" indent="1"/>
    </xf>
    <xf numFmtId="0" fontId="6" fillId="7" borderId="0" xfId="28" applyFont="1" applyFill="1" applyAlignment="1">
      <alignment horizontal="left"/>
    </xf>
    <xf numFmtId="0" fontId="6" fillId="7" borderId="0" xfId="28" applyFont="1" applyFill="1">
      <alignment/>
    </xf>
    <xf numFmtId="0" fontId="3" fillId="7" borderId="0" xfId="28" applyFont="1" applyFill="1" applyAlignment="1">
      <alignment horizontal="left" indent="1"/>
    </xf>
    <xf numFmtId="1" fontId="2" fillId="7" borderId="0" xfId="28" applyNumberFormat="1" applyFont="1" applyFill="1" applyAlignment="1">
      <alignment horizontal="right"/>
    </xf>
    <xf numFmtId="1" fontId="2" fillId="4" borderId="0" xfId="28" applyNumberFormat="1" applyFont="1" applyFill="1" applyAlignment="1">
      <alignment horizontal="right"/>
    </xf>
    <xf numFmtId="169" fontId="2" fillId="7" borderId="0" xfId="28" applyNumberFormat="1" applyFont="1" applyFill="1" applyAlignment="1">
      <alignment horizontal="right" vertical="center"/>
    </xf>
    <xf numFmtId="169" fontId="2" fillId="4" borderId="0" xfId="28" applyNumberFormat="1" applyFont="1" applyFill="1" applyAlignment="1">
      <alignment horizontal="right" vertical="center"/>
    </xf>
    <xf numFmtId="0" fontId="3" fillId="6" borderId="5" xfId="28" applyFont="1" applyFill="1" applyBorder="1">
      <alignment/>
    </xf>
    <xf numFmtId="0" fontId="3" fillId="7" borderId="0" xfId="28" applyFont="1" applyFill="1" applyAlignment="1" quotePrefix="1">
      <alignment horizontal="left" vertical="center"/>
    </xf>
    <xf numFmtId="169" fontId="3" fillId="7" borderId="0" xfId="28" applyNumberFormat="1" applyFont="1" applyFill="1" applyAlignment="1">
      <alignment horizontal="right" vertical="top"/>
    </xf>
    <xf numFmtId="0" fontId="3" fillId="7" borderId="10" xfId="28" applyFont="1" applyFill="1" applyBorder="1">
      <alignment/>
    </xf>
    <xf numFmtId="3" fontId="3" fillId="4" borderId="0" xfId="28" applyNumberFormat="1" applyFont="1" applyFill="1" applyAlignment="1">
      <alignment horizontal="right"/>
    </xf>
    <xf numFmtId="0" fontId="3" fillId="7" borderId="0" xfId="28" applyFont="1" applyFill="1" applyAlignment="1">
      <alignment vertical="center"/>
    </xf>
    <xf numFmtId="0" fontId="3" fillId="7" borderId="0" xfId="28" applyFont="1" applyFill="1" applyAlignment="1" quotePrefix="1">
      <alignment horizontal="left" indent="1"/>
    </xf>
    <xf numFmtId="0" fontId="3" fillId="7" borderId="0" xfId="28" applyFont="1" applyFill="1" quotePrefix="1">
      <alignment/>
    </xf>
    <xf numFmtId="1" fontId="3" fillId="7" borderId="0" xfId="28" applyNumberFormat="1" applyFont="1" applyFill="1" applyAlignment="1">
      <alignment horizontal="right"/>
    </xf>
    <xf numFmtId="179" fontId="2" fillId="4" borderId="6" xfId="129" applyFont="1" applyFill="1" applyBorder="1">
      <alignment/>
      <protection/>
    </xf>
    <xf numFmtId="179" fontId="2" fillId="4" borderId="7" xfId="129" applyFont="1" applyFill="1" applyBorder="1">
      <alignment/>
      <protection/>
    </xf>
    <xf numFmtId="0" fontId="3" fillId="7" borderId="0" xfId="28" applyFont="1" applyFill="1" applyAlignment="1">
      <alignment horizontal="centerContinuous"/>
    </xf>
    <xf numFmtId="176" fontId="3" fillId="7" borderId="0" xfId="28" applyNumberFormat="1" applyFont="1" applyFill="1" applyAlignment="1">
      <alignment horizontal="right"/>
    </xf>
    <xf numFmtId="176" fontId="3" fillId="4" borderId="0" xfId="28" applyNumberFormat="1" applyFont="1" applyFill="1" applyAlignment="1">
      <alignment horizontal="right"/>
    </xf>
    <xf numFmtId="0" fontId="2" fillId="7" borderId="0" xfId="28" applyFont="1" applyFill="1" applyAlignment="1">
      <alignment horizontal="right"/>
    </xf>
    <xf numFmtId="0" fontId="8" fillId="7" borderId="19" xfId="66" applyFont="1" applyFill="1" applyBorder="1">
      <alignment/>
      <protection/>
    </xf>
    <xf numFmtId="49" fontId="3" fillId="7" borderId="8" xfId="28" applyNumberFormat="1" applyFont="1" applyFill="1" applyBorder="1">
      <alignment/>
    </xf>
    <xf numFmtId="0" fontId="5" fillId="7" borderId="0" xfId="28" applyFont="1" applyFill="1" applyAlignment="1">
      <alignment horizontal="right" vertical="center"/>
    </xf>
    <xf numFmtId="0" fontId="2" fillId="7" borderId="0" xfId="66" applyFont="1" applyFill="1">
      <alignment/>
      <protection/>
    </xf>
    <xf numFmtId="0" fontId="3" fillId="7" borderId="0" xfId="28" applyFont="1" applyFill="1" applyAlignment="1" quotePrefix="1">
      <alignment vertical="center"/>
    </xf>
    <xf numFmtId="3" fontId="2" fillId="4" borderId="0" xfId="28" applyNumberFormat="1" applyFont="1" applyFill="1" applyAlignment="1">
      <alignment horizontal="right" vertical="top"/>
    </xf>
    <xf numFmtId="169" fontId="3" fillId="7" borderId="16" xfId="28" applyNumberFormat="1" applyFont="1" applyFill="1" applyBorder="1" applyAlignment="1" applyProtection="1">
      <alignment horizontal="right"/>
      <protection/>
    </xf>
    <xf numFmtId="169" fontId="2" fillId="7" borderId="4" xfId="28" applyNumberFormat="1" applyFont="1" applyFill="1" applyBorder="1" applyAlignment="1" applyProtection="1">
      <alignment horizontal="right" vertical="top"/>
      <protection/>
    </xf>
    <xf numFmtId="169" fontId="3" fillId="7" borderId="4" xfId="28" applyNumberFormat="1" applyFont="1" applyFill="1" applyBorder="1" applyAlignment="1" applyProtection="1">
      <alignment horizontal="right"/>
      <protection/>
    </xf>
    <xf numFmtId="169" fontId="19" fillId="7" borderId="16" xfId="28" applyNumberFormat="1" applyFont="1" applyFill="1" applyBorder="1" applyAlignment="1" applyProtection="1">
      <alignment horizontal="right"/>
      <protection/>
    </xf>
    <xf numFmtId="169" fontId="20" fillId="7" borderId="4" xfId="28" applyNumberFormat="1" applyFont="1" applyFill="1" applyBorder="1" applyAlignment="1" applyProtection="1">
      <alignment horizontal="right" vertical="top"/>
      <protection/>
    </xf>
    <xf numFmtId="169" fontId="19" fillId="7" borderId="4" xfId="28" applyNumberFormat="1" applyFont="1" applyFill="1" applyBorder="1" applyAlignment="1" applyProtection="1">
      <alignment horizontal="right"/>
      <protection/>
    </xf>
    <xf numFmtId="2" fontId="3" fillId="7" borderId="19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3" fontId="2" fillId="7" borderId="4" xfId="28" applyNumberFormat="1" applyFont="1" applyFill="1" applyBorder="1" applyAlignment="1">
      <alignment horizontal="right"/>
    </xf>
    <xf numFmtId="169" fontId="2" fillId="7" borderId="46" xfId="28" applyNumberFormat="1" applyFont="1" applyFill="1" applyBorder="1" applyAlignment="1">
      <alignment horizontal="right" vertical="top"/>
    </xf>
    <xf numFmtId="0" fontId="6" fillId="0" borderId="19" xfId="0" applyFont="1" applyFill="1" applyBorder="1" applyAlignment="1">
      <alignment horizontal="centerContinuous"/>
    </xf>
    <xf numFmtId="169" fontId="3" fillId="3" borderId="0" xfId="0" applyNumberFormat="1" applyFont="1" applyFill="1" applyAlignment="1">
      <alignment horizontal="right" vertical="center" indent="2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6" fillId="4" borderId="15" xfId="0" applyNumberFormat="1" applyFont="1" applyFill="1" applyBorder="1" applyAlignment="1">
      <alignment horizontal="center"/>
    </xf>
    <xf numFmtId="169" fontId="6" fillId="4" borderId="10" xfId="0" applyNumberFormat="1" applyFont="1" applyFill="1" applyBorder="1" applyAlignment="1">
      <alignment horizontal="center"/>
    </xf>
    <xf numFmtId="169" fontId="2" fillId="7" borderId="47" xfId="28" applyNumberFormat="1" applyFont="1" applyFill="1" applyBorder="1" applyAlignment="1" applyProtection="1">
      <alignment horizontal="right" vertical="top"/>
      <protection/>
    </xf>
    <xf numFmtId="169" fontId="2" fillId="7" borderId="48" xfId="28" applyNumberFormat="1" applyFont="1" applyFill="1" applyBorder="1" applyAlignment="1" applyProtection="1">
      <alignment horizontal="right" vertical="top"/>
      <protection/>
    </xf>
    <xf numFmtId="3" fontId="3" fillId="7" borderId="49" xfId="28" applyNumberFormat="1" applyFont="1" applyFill="1" applyBorder="1" applyAlignment="1">
      <alignment horizontal="right"/>
    </xf>
    <xf numFmtId="169" fontId="2" fillId="7" borderId="42" xfId="28" applyNumberFormat="1" applyFont="1" applyFill="1" applyBorder="1" applyAlignment="1">
      <alignment horizontal="right" vertical="top"/>
    </xf>
    <xf numFmtId="3" fontId="2" fillId="7" borderId="42" xfId="28" applyNumberFormat="1" applyFont="1" applyFill="1" applyBorder="1" applyAlignment="1">
      <alignment horizontal="right"/>
    </xf>
    <xf numFmtId="169" fontId="2" fillId="7" borderId="50" xfId="28" applyNumberFormat="1" applyFont="1" applyFill="1" applyBorder="1" applyAlignment="1">
      <alignment horizontal="right" vertical="top"/>
    </xf>
    <xf numFmtId="169" fontId="2" fillId="7" borderId="26" xfId="28" applyNumberFormat="1" applyFont="1" applyFill="1" applyBorder="1" applyAlignment="1">
      <alignment horizontal="right" vertical="top"/>
    </xf>
    <xf numFmtId="169" fontId="3" fillId="7" borderId="51" xfId="28" applyNumberFormat="1" applyFont="1" applyFill="1" applyBorder="1" applyAlignment="1">
      <alignment horizontal="right"/>
    </xf>
    <xf numFmtId="2" fontId="2" fillId="4" borderId="0" xfId="28" applyNumberFormat="1" applyFont="1" applyFill="1" applyAlignment="1">
      <alignment horizontal="right" vertical="top"/>
    </xf>
    <xf numFmtId="169" fontId="6" fillId="7" borderId="26" xfId="28" applyNumberFormat="1" applyFont="1" applyFill="1" applyBorder="1" applyAlignment="1">
      <alignment horizontal="right"/>
    </xf>
    <xf numFmtId="0" fontId="6" fillId="4" borderId="15" xfId="28" applyFont="1" applyFill="1" applyBorder="1" applyAlignment="1" applyProtection="1">
      <alignment horizontal="right"/>
      <protection locked="0"/>
    </xf>
    <xf numFmtId="0" fontId="3" fillId="4" borderId="4" xfId="28" applyFont="1" applyFill="1" applyBorder="1" applyAlignment="1" applyProtection="1">
      <alignment horizontal="right"/>
      <protection locked="0"/>
    </xf>
    <xf numFmtId="2" fontId="3" fillId="7" borderId="23" xfId="28" applyNumberFormat="1" applyFont="1" applyFill="1" applyBorder="1" applyAlignment="1">
      <alignment horizontal="right"/>
    </xf>
    <xf numFmtId="0" fontId="3" fillId="7" borderId="19" xfId="28" applyFont="1" applyFill="1" applyBorder="1" applyAlignment="1">
      <alignment horizontal="right"/>
    </xf>
    <xf numFmtId="169" fontId="3" fillId="7" borderId="40" xfId="28" applyNumberFormat="1" applyFont="1" applyFill="1" applyBorder="1" applyAlignment="1">
      <alignment horizontal="right" vertical="top"/>
    </xf>
    <xf numFmtId="0" fontId="6" fillId="7" borderId="19" xfId="28" applyFont="1" applyFill="1" applyBorder="1" applyAlignment="1">
      <alignment horizontal="right" vertical="center"/>
    </xf>
    <xf numFmtId="0" fontId="6" fillId="7" borderId="19" xfId="0" applyFont="1" applyFill="1" applyBorder="1" applyAlignment="1">
      <alignment horizontal="centerContinuous"/>
    </xf>
    <xf numFmtId="0" fontId="0" fillId="0" borderId="0" xfId="0" applyAlignment="1">
      <alignment horizontal="right"/>
    </xf>
    <xf numFmtId="169" fontId="3" fillId="7" borderId="52" xfId="28" applyNumberFormat="1" applyFont="1" applyFill="1" applyBorder="1" applyAlignment="1" applyProtection="1">
      <alignment horizontal="right"/>
      <protection/>
    </xf>
    <xf numFmtId="169" fontId="3" fillId="7" borderId="53" xfId="28" applyNumberFormat="1" applyFont="1" applyFill="1" applyBorder="1" applyAlignment="1" applyProtection="1">
      <alignment horizontal="right"/>
      <protection/>
    </xf>
    <xf numFmtId="166" fontId="3" fillId="7" borderId="8" xfId="28" applyNumberFormat="1" applyFont="1" applyFill="1" applyBorder="1">
      <alignment/>
    </xf>
    <xf numFmtId="0" fontId="6" fillId="6" borderId="10" xfId="28" applyFont="1" applyFill="1" applyBorder="1" applyAlignment="1" applyProtection="1">
      <alignment horizontal="right"/>
      <protection locked="0"/>
    </xf>
    <xf numFmtId="1" fontId="3" fillId="7" borderId="8" xfId="28" applyNumberFormat="1" applyFont="1" applyFill="1" applyBorder="1" applyAlignment="1" applyProtection="1">
      <alignment horizontal="right"/>
      <protection hidden="1"/>
    </xf>
    <xf numFmtId="1" fontId="3" fillId="7" borderId="0" xfId="28" applyNumberFormat="1" applyFont="1" applyFill="1" applyAlignment="1" applyProtection="1">
      <alignment horizontal="right"/>
      <protection hidden="1"/>
    </xf>
    <xf numFmtId="1" fontId="3" fillId="7" borderId="8" xfId="28" applyNumberFormat="1" applyFont="1" applyFill="1" applyBorder="1" applyAlignment="1" applyProtection="1">
      <alignment horizontal="right"/>
      <protection/>
    </xf>
    <xf numFmtId="1" fontId="3" fillId="7" borderId="19" xfId="28" applyNumberFormat="1" applyFont="1" applyFill="1" applyBorder="1" applyAlignment="1" applyProtection="1">
      <alignment horizontal="right"/>
      <protection/>
    </xf>
    <xf numFmtId="1" fontId="3" fillId="7" borderId="0" xfId="28" applyNumberFormat="1" applyFont="1" applyFill="1" applyAlignment="1" applyProtection="1">
      <alignment horizontal="right"/>
      <protection/>
    </xf>
    <xf numFmtId="1" fontId="3" fillId="7" borderId="7" xfId="28" applyNumberFormat="1" applyFont="1" applyFill="1" applyBorder="1" applyAlignment="1" applyProtection="1">
      <alignment horizontal="right"/>
      <protection/>
    </xf>
    <xf numFmtId="0" fontId="6" fillId="6" borderId="4" xfId="28" applyFont="1" applyFill="1" applyBorder="1" applyAlignment="1">
      <alignment horizontal="right"/>
    </xf>
    <xf numFmtId="2" fontId="3" fillId="4" borderId="0" xfId="28" applyNumberFormat="1" applyFont="1" applyFill="1" applyAlignment="1">
      <alignment horizontal="right"/>
    </xf>
    <xf numFmtId="2" fontId="3" fillId="4" borderId="10" xfId="28" applyNumberFormat="1" applyFont="1" applyFill="1" applyBorder="1" applyAlignment="1">
      <alignment horizontal="right"/>
    </xf>
    <xf numFmtId="2" fontId="3" fillId="4" borderId="9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169" fontId="6" fillId="4" borderId="26" xfId="0" applyNumberFormat="1" applyFont="1" applyFill="1" applyBorder="1" applyAlignment="1">
      <alignment horizontal="center"/>
    </xf>
    <xf numFmtId="0" fontId="3" fillId="4" borderId="5" xfId="28" applyFont="1" applyFill="1" applyBorder="1" applyAlignment="1" applyProtection="1">
      <alignment horizontal="centerContinuous"/>
      <protection locked="0"/>
    </xf>
    <xf numFmtId="169" fontId="3" fillId="7" borderId="7" xfId="28" applyNumberFormat="1" applyFont="1" applyFill="1" applyBorder="1" applyAlignment="1" applyProtection="1">
      <alignment horizontal="right"/>
      <protection/>
    </xf>
    <xf numFmtId="169" fontId="19" fillId="7" borderId="19" xfId="28" applyNumberFormat="1" applyFont="1" applyFill="1" applyBorder="1" applyAlignment="1" applyProtection="1">
      <alignment horizontal="right"/>
      <protection/>
    </xf>
    <xf numFmtId="169" fontId="20" fillId="7" borderId="7" xfId="28" applyNumberFormat="1" applyFont="1" applyFill="1" applyBorder="1" applyAlignment="1" applyProtection="1">
      <alignment horizontal="right" vertical="top"/>
      <protection/>
    </xf>
    <xf numFmtId="169" fontId="19" fillId="7" borderId="7" xfId="28" applyNumberFormat="1" applyFont="1" applyFill="1" applyBorder="1" applyAlignment="1" applyProtection="1">
      <alignment horizontal="right"/>
      <protection/>
    </xf>
    <xf numFmtId="2" fontId="3" fillId="7" borderId="26" xfId="28" applyNumberFormat="1" applyFont="1" applyFill="1" applyBorder="1" applyAlignment="1">
      <alignment horizontal="right"/>
    </xf>
    <xf numFmtId="0" fontId="3" fillId="4" borderId="6" xfId="28" applyFont="1" applyFill="1" applyBorder="1" applyAlignment="1">
      <alignment horizontal="centerContinuous"/>
    </xf>
    <xf numFmtId="169" fontId="2" fillId="7" borderId="20" xfId="28" applyNumberFormat="1" applyFont="1" applyFill="1" applyBorder="1" applyAlignment="1">
      <alignment horizontal="right" vertical="top"/>
    </xf>
    <xf numFmtId="3" fontId="3" fillId="7" borderId="54" xfId="28" applyNumberFormat="1" applyFont="1" applyFill="1" applyBorder="1" applyAlignment="1">
      <alignment horizontal="right"/>
    </xf>
    <xf numFmtId="169" fontId="2" fillId="7" borderId="51" xfId="28" applyNumberFormat="1" applyFont="1" applyFill="1" applyBorder="1" applyAlignment="1">
      <alignment horizontal="right" vertical="top"/>
    </xf>
    <xf numFmtId="3" fontId="2" fillId="7" borderId="51" xfId="28" applyNumberFormat="1" applyFont="1" applyFill="1" applyBorder="1" applyAlignment="1">
      <alignment horizontal="right"/>
    </xf>
    <xf numFmtId="169" fontId="2" fillId="7" borderId="55" xfId="28" applyNumberFormat="1" applyFont="1" applyFill="1" applyBorder="1" applyAlignment="1">
      <alignment horizontal="right" vertical="top"/>
    </xf>
    <xf numFmtId="3" fontId="3" fillId="7" borderId="19" xfId="0" applyNumberFormat="1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3" fontId="3" fillId="7" borderId="20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19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9" fontId="2" fillId="7" borderId="20" xfId="0" applyNumberFormat="1" applyFont="1" applyFill="1" applyBorder="1" applyAlignment="1">
      <alignment horizontal="right" vertical="top"/>
    </xf>
    <xf numFmtId="3" fontId="3" fillId="7" borderId="32" xfId="28" applyNumberFormat="1" applyFont="1" applyFill="1" applyBorder="1" applyAlignment="1">
      <alignment horizontal="right"/>
    </xf>
    <xf numFmtId="169" fontId="2" fillId="7" borderId="30" xfId="28" applyNumberFormat="1" applyFont="1" applyFill="1" applyBorder="1" applyAlignment="1">
      <alignment horizontal="right" vertical="top"/>
    </xf>
    <xf numFmtId="1" fontId="3" fillId="7" borderId="32" xfId="28" applyNumberFormat="1" applyFont="1" applyFill="1" applyBorder="1" applyAlignment="1">
      <alignment horizontal="right"/>
    </xf>
    <xf numFmtId="1" fontId="2" fillId="7" borderId="30" xfId="28" applyNumberFormat="1" applyFont="1" applyFill="1" applyBorder="1" applyAlignment="1">
      <alignment horizontal="right"/>
    </xf>
    <xf numFmtId="169" fontId="2" fillId="7" borderId="30" xfId="28" applyNumberFormat="1" applyFont="1" applyFill="1" applyBorder="1" applyAlignment="1">
      <alignment horizontal="right" vertical="center"/>
    </xf>
    <xf numFmtId="169" fontId="2" fillId="7" borderId="56" xfId="28" applyNumberFormat="1" applyFont="1" applyFill="1" applyBorder="1" applyAlignment="1">
      <alignment horizontal="right" vertical="top"/>
    </xf>
    <xf numFmtId="0" fontId="2" fillId="7" borderId="19" xfId="0" applyFont="1" applyFill="1" applyBorder="1" applyAlignment="1">
      <alignment horizontal="right"/>
    </xf>
    <xf numFmtId="169" fontId="3" fillId="7" borderId="19" xfId="0" applyNumberFormat="1" applyFont="1" applyFill="1" applyBorder="1" applyAlignment="1">
      <alignment horizontal="right"/>
    </xf>
    <xf numFmtId="169" fontId="3" fillId="7" borderId="7" xfId="0" applyNumberFormat="1" applyFont="1" applyFill="1" applyBorder="1" applyAlignment="1">
      <alignment horizontal="right"/>
    </xf>
    <xf numFmtId="169" fontId="2" fillId="7" borderId="20" xfId="28" applyNumberFormat="1" applyFont="1" applyFill="1" applyBorder="1" applyAlignment="1">
      <alignment horizontal="right" vertical="top"/>
    </xf>
    <xf numFmtId="0" fontId="2" fillId="7" borderId="10" xfId="28" applyFont="1" applyFill="1" applyBorder="1" applyAlignment="1">
      <alignment horizontal="left" indent="1"/>
    </xf>
    <xf numFmtId="169" fontId="2" fillId="7" borderId="10" xfId="28" applyNumberFormat="1" applyFont="1" applyFill="1" applyBorder="1" applyAlignment="1">
      <alignment horizontal="right"/>
    </xf>
    <xf numFmtId="169" fontId="2" fillId="7" borderId="26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center"/>
    </xf>
    <xf numFmtId="169" fontId="3" fillId="7" borderId="55" xfId="28" applyNumberFormat="1" applyFont="1" applyFill="1" applyBorder="1" applyAlignment="1">
      <alignment horizontal="right"/>
    </xf>
    <xf numFmtId="1" fontId="3" fillId="7" borderId="19" xfId="28" applyNumberFormat="1" applyFont="1" applyFill="1" applyBorder="1" applyAlignment="1">
      <alignment horizontal="center"/>
    </xf>
    <xf numFmtId="3" fontId="3" fillId="7" borderId="7" xfId="28" applyNumberFormat="1" applyFont="1" applyFill="1" applyBorder="1" applyAlignment="1">
      <alignment horizontal="right"/>
    </xf>
    <xf numFmtId="169" fontId="3" fillId="7" borderId="26" xfId="28" applyNumberFormat="1" applyFont="1" applyFill="1" applyBorder="1" applyAlignment="1">
      <alignment horizontal="right"/>
    </xf>
    <xf numFmtId="2" fontId="2" fillId="7" borderId="7" xfId="28" applyNumberFormat="1" applyFont="1" applyFill="1" applyBorder="1" applyAlignment="1">
      <alignment horizontal="right" vertical="top"/>
    </xf>
    <xf numFmtId="176" fontId="3" fillId="7" borderId="7" xfId="28" applyNumberFormat="1" applyFont="1" applyFill="1" applyBorder="1" applyAlignment="1">
      <alignment horizontal="right"/>
    </xf>
    <xf numFmtId="0" fontId="2" fillId="7" borderId="7" xfId="28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169" fontId="2" fillId="7" borderId="43" xfId="28" applyNumberFormat="1" applyFont="1" applyFill="1" applyBorder="1" applyAlignment="1">
      <alignment horizontal="right" vertical="top"/>
    </xf>
    <xf numFmtId="0" fontId="3" fillId="0" borderId="8" xfId="28" applyFont="1" applyBorder="1">
      <alignment/>
    </xf>
    <xf numFmtId="169" fontId="6" fillId="0" borderId="19" xfId="28" applyNumberFormat="1" applyFont="1" applyBorder="1" applyAlignment="1">
      <alignment horizontal="right"/>
    </xf>
    <xf numFmtId="1" fontId="3" fillId="0" borderId="16" xfId="28" applyNumberFormat="1" applyFont="1" applyBorder="1" applyAlignment="1">
      <alignment horizontal="right"/>
    </xf>
    <xf numFmtId="1" fontId="3" fillId="0" borderId="8" xfId="28" applyNumberFormat="1" applyFont="1" applyBorder="1" applyAlignment="1">
      <alignment horizontal="right"/>
    </xf>
    <xf numFmtId="1" fontId="3" fillId="0" borderId="19" xfId="28" applyNumberFormat="1" applyFont="1" applyBorder="1" applyAlignment="1">
      <alignment horizontal="right"/>
    </xf>
    <xf numFmtId="0" fontId="3" fillId="0" borderId="0" xfId="28" applyFont="1">
      <alignment/>
    </xf>
    <xf numFmtId="169" fontId="6" fillId="0" borderId="7" xfId="28" applyNumberFormat="1" applyFont="1" applyBorder="1" applyAlignment="1">
      <alignment horizontal="right" vertical="center"/>
    </xf>
    <xf numFmtId="169" fontId="2" fillId="0" borderId="4" xfId="28" applyNumberFormat="1" applyFont="1" applyBorder="1" applyAlignment="1">
      <alignment horizontal="right" vertical="top"/>
    </xf>
    <xf numFmtId="169" fontId="2" fillId="0" borderId="0" xfId="28" applyNumberFormat="1" applyFont="1" applyAlignment="1">
      <alignment horizontal="right" vertical="top"/>
    </xf>
    <xf numFmtId="169" fontId="2" fillId="0" borderId="7" xfId="28" applyNumberFormat="1" applyFont="1" applyBorder="1" applyAlignment="1">
      <alignment horizontal="right" vertical="top"/>
    </xf>
    <xf numFmtId="49" fontId="2" fillId="0" borderId="0" xfId="28" applyNumberFormat="1" applyFont="1" applyAlignment="1">
      <alignment horizontal="left" indent="1"/>
    </xf>
    <xf numFmtId="169" fontId="6" fillId="0" borderId="7" xfId="28" applyNumberFormat="1" applyFont="1" applyBorder="1" applyAlignment="1">
      <alignment horizontal="right"/>
    </xf>
    <xf numFmtId="1" fontId="2" fillId="0" borderId="4" xfId="28" applyNumberFormat="1" applyFont="1" applyBorder="1" applyAlignment="1">
      <alignment horizontal="right"/>
    </xf>
    <xf numFmtId="1" fontId="2" fillId="0" borderId="0" xfId="28" applyNumberFormat="1" applyFont="1" applyAlignment="1">
      <alignment horizontal="right"/>
    </xf>
    <xf numFmtId="1" fontId="2" fillId="0" borderId="7" xfId="28" applyNumberFormat="1" applyFont="1" applyBorder="1" applyAlignment="1">
      <alignment horizontal="right"/>
    </xf>
    <xf numFmtId="49" fontId="2" fillId="0" borderId="0" xfId="28" applyNumberFormat="1" applyFont="1" applyAlignment="1">
      <alignment horizontal="left"/>
    </xf>
    <xf numFmtId="1" fontId="3" fillId="0" borderId="4" xfId="28" applyNumberFormat="1" applyFont="1" applyBorder="1" applyAlignment="1">
      <alignment horizontal="right"/>
    </xf>
    <xf numFmtId="1" fontId="3" fillId="0" borderId="0" xfId="28" applyNumberFormat="1" applyFont="1" applyAlignment="1">
      <alignment horizontal="right"/>
    </xf>
    <xf numFmtId="1" fontId="3" fillId="0" borderId="7" xfId="28" applyNumberFormat="1" applyFont="1" applyBorder="1" applyAlignment="1">
      <alignment horizontal="right"/>
    </xf>
    <xf numFmtId="0" fontId="3" fillId="0" borderId="10" xfId="28" applyFont="1" applyBorder="1">
      <alignment/>
    </xf>
    <xf numFmtId="169" fontId="6" fillId="0" borderId="26" xfId="28" applyNumberFormat="1" applyFont="1" applyBorder="1" applyAlignment="1">
      <alignment horizontal="right" vertical="center"/>
    </xf>
    <xf numFmtId="169" fontId="2" fillId="0" borderId="15" xfId="28" applyNumberFormat="1" applyFont="1" applyBorder="1" applyAlignment="1">
      <alignment horizontal="right" vertical="top"/>
    </xf>
    <xf numFmtId="169" fontId="2" fillId="0" borderId="10" xfId="28" applyNumberFormat="1" applyFont="1" applyBorder="1" applyAlignment="1">
      <alignment horizontal="right" vertical="top"/>
    </xf>
    <xf numFmtId="169" fontId="2" fillId="0" borderId="26" xfId="28" applyNumberFormat="1" applyFont="1" applyBorder="1" applyAlignment="1">
      <alignment horizontal="right" vertical="top"/>
    </xf>
    <xf numFmtId="169" fontId="6" fillId="0" borderId="0" xfId="28" applyNumberFormat="1" applyFont="1" applyAlignment="1">
      <alignment horizontal="right"/>
    </xf>
    <xf numFmtId="0" fontId="3" fillId="0" borderId="8" xfId="28" applyFont="1" applyBorder="1" quotePrefix="1">
      <alignment/>
    </xf>
    <xf numFmtId="1" fontId="2" fillId="0" borderId="4" xfId="28" applyNumberFormat="1" applyFont="1" applyBorder="1" applyAlignment="1">
      <alignment horizontal="right" vertical="top"/>
    </xf>
    <xf numFmtId="1" fontId="2" fillId="0" borderId="0" xfId="28" applyNumberFormat="1" applyFont="1" applyAlignment="1">
      <alignment horizontal="right" vertical="top"/>
    </xf>
    <xf numFmtId="1" fontId="2" fillId="0" borderId="7" xfId="28" applyNumberFormat="1" applyFont="1" applyBorder="1" applyAlignment="1">
      <alignment horizontal="right" vertical="top"/>
    </xf>
    <xf numFmtId="49" fontId="2" fillId="0" borderId="0" xfId="28" applyNumberFormat="1" applyFont="1" applyAlignment="1" quotePrefix="1">
      <alignment horizontal="left" indent="1"/>
    </xf>
    <xf numFmtId="3" fontId="2" fillId="0" borderId="4" xfId="28" applyNumberFormat="1" applyFont="1" applyBorder="1" applyAlignment="1">
      <alignment horizontal="right" vertical="top"/>
    </xf>
    <xf numFmtId="3" fontId="2" fillId="0" borderId="0" xfId="28" applyNumberFormat="1" applyFont="1" applyAlignment="1">
      <alignment horizontal="right" vertical="top"/>
    </xf>
    <xf numFmtId="3" fontId="2" fillId="0" borderId="7" xfId="28" applyNumberFormat="1" applyFont="1" applyBorder="1" applyAlignment="1">
      <alignment horizontal="right" vertical="top"/>
    </xf>
    <xf numFmtId="3" fontId="3" fillId="0" borderId="16" xfId="28" applyNumberFormat="1" applyFont="1" applyBorder="1" applyAlignment="1">
      <alignment horizontal="right"/>
    </xf>
    <xf numFmtId="3" fontId="3" fillId="0" borderId="8" xfId="28" applyNumberFormat="1" applyFont="1" applyBorder="1" applyAlignment="1">
      <alignment horizontal="right"/>
    </xf>
    <xf numFmtId="3" fontId="3" fillId="0" borderId="19" xfId="28" applyNumberFormat="1" applyFont="1" applyBorder="1" applyAlignment="1">
      <alignment horizontal="right"/>
    </xf>
    <xf numFmtId="176" fontId="2" fillId="0" borderId="4" xfId="28" applyNumberFormat="1" applyFont="1" applyBorder="1" applyAlignment="1">
      <alignment horizontal="right" vertical="top"/>
    </xf>
    <xf numFmtId="176" fontId="2" fillId="0" borderId="0" xfId="28" applyNumberFormat="1" applyFont="1" applyAlignment="1">
      <alignment horizontal="right" vertical="top"/>
    </xf>
    <xf numFmtId="176" fontId="2" fillId="0" borderId="7" xfId="28" applyNumberFormat="1" applyFont="1" applyBorder="1" applyAlignment="1">
      <alignment horizontal="right" vertical="top"/>
    </xf>
    <xf numFmtId="3" fontId="3" fillId="0" borderId="4" xfId="28" applyNumberFormat="1" applyFont="1" applyBorder="1" applyAlignment="1">
      <alignment horizontal="right"/>
    </xf>
    <xf numFmtId="3" fontId="3" fillId="0" borderId="0" xfId="28" applyNumberFormat="1" applyFont="1" applyAlignment="1">
      <alignment horizontal="right"/>
    </xf>
    <xf numFmtId="3" fontId="3" fillId="0" borderId="7" xfId="28" applyNumberFormat="1" applyFont="1" applyBorder="1" applyAlignment="1">
      <alignment horizontal="right"/>
    </xf>
    <xf numFmtId="0" fontId="3" fillId="0" borderId="9" xfId="28" applyFont="1" applyBorder="1">
      <alignment/>
    </xf>
    <xf numFmtId="169" fontId="6" fillId="0" borderId="20" xfId="28" applyNumberFormat="1" applyFont="1" applyBorder="1" applyAlignment="1">
      <alignment horizontal="right" vertical="center"/>
    </xf>
    <xf numFmtId="176" fontId="2" fillId="0" borderId="23" xfId="28" applyNumberFormat="1" applyFont="1" applyBorder="1" applyAlignment="1">
      <alignment horizontal="right" vertical="top"/>
    </xf>
    <xf numFmtId="176" fontId="2" fillId="0" borderId="9" xfId="28" applyNumberFormat="1" applyFont="1" applyBorder="1" applyAlignment="1">
      <alignment horizontal="right" vertical="top"/>
    </xf>
    <xf numFmtId="176" fontId="2" fillId="0" borderId="20" xfId="28" applyNumberFormat="1" applyFont="1" applyBorder="1" applyAlignment="1">
      <alignment horizontal="right" vertical="top"/>
    </xf>
    <xf numFmtId="169" fontId="3" fillId="0" borderId="16" xfId="28" applyNumberFormat="1" applyFont="1" applyBorder="1" applyAlignment="1">
      <alignment horizontal="right"/>
    </xf>
    <xf numFmtId="169" fontId="3" fillId="0" borderId="8" xfId="28" applyNumberFormat="1" applyFont="1" applyBorder="1" applyAlignment="1">
      <alignment horizontal="right"/>
    </xf>
    <xf numFmtId="169" fontId="3" fillId="0" borderId="19" xfId="28" applyNumberFormat="1" applyFont="1" applyBorder="1" applyAlignment="1">
      <alignment horizontal="right"/>
    </xf>
    <xf numFmtId="169" fontId="3" fillId="0" borderId="4" xfId="28" applyNumberFormat="1" applyFont="1" applyBorder="1" applyAlignment="1">
      <alignment horizontal="right"/>
    </xf>
    <xf numFmtId="169" fontId="3" fillId="0" borderId="0" xfId="28" applyNumberFormat="1" applyFont="1" applyAlignment="1">
      <alignment horizontal="right"/>
    </xf>
    <xf numFmtId="169" fontId="3" fillId="0" borderId="7" xfId="28" applyNumberFormat="1" applyFont="1" applyBorder="1" applyAlignment="1">
      <alignment horizontal="right"/>
    </xf>
    <xf numFmtId="0" fontId="5" fillId="0" borderId="0" xfId="28" applyFont="1" applyAlignment="1">
      <alignment horizontal="right"/>
    </xf>
    <xf numFmtId="0" fontId="5" fillId="0" borderId="9" xfId="28" applyFont="1" applyBorder="1" applyAlignment="1">
      <alignment horizontal="right"/>
    </xf>
    <xf numFmtId="169" fontId="2" fillId="0" borderId="23" xfId="28" applyNumberFormat="1" applyFont="1" applyBorder="1" applyAlignment="1">
      <alignment horizontal="right" vertical="top"/>
    </xf>
    <xf numFmtId="169" fontId="2" fillId="0" borderId="9" xfId="28" applyNumberFormat="1" applyFont="1" applyBorder="1" applyAlignment="1">
      <alignment horizontal="right" vertical="top"/>
    </xf>
    <xf numFmtId="169" fontId="2" fillId="0" borderId="20" xfId="28" applyNumberFormat="1" applyFont="1" applyBorder="1" applyAlignment="1">
      <alignment horizontal="right" vertical="top"/>
    </xf>
    <xf numFmtId="0" fontId="4" fillId="0" borderId="0" xfId="0" applyFont="1" applyFill="1" applyBorder="1"/>
    <xf numFmtId="179" fontId="4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49" fontId="3" fillId="0" borderId="0" xfId="28" applyNumberFormat="1" applyFont="1" applyAlignment="1">
      <alignment horizontal="left" indent="1"/>
    </xf>
    <xf numFmtId="0" fontId="4" fillId="0" borderId="9" xfId="28" applyFont="1" applyBorder="1">
      <alignment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Alignment="1">
      <alignment horizontal="center"/>
    </xf>
    <xf numFmtId="0" fontId="0" fillId="0" borderId="0" xfId="0" applyAlignment="1">
      <alignment/>
    </xf>
    <xf numFmtId="0" fontId="4" fillId="7" borderId="0" xfId="28" applyFont="1" applyFill="1" applyProtection="1">
      <alignment/>
      <protection locked="0"/>
    </xf>
    <xf numFmtId="0" fontId="18" fillId="7" borderId="0" xfId="28" applyFont="1" applyFill="1" applyProtection="1">
      <alignment/>
      <protection locked="0"/>
    </xf>
    <xf numFmtId="1" fontId="18" fillId="7" borderId="0" xfId="28" applyNumberFormat="1" applyFont="1" applyFill="1" applyAlignment="1" applyProtection="1">
      <alignment horizontal="center"/>
      <protection locked="0"/>
    </xf>
    <xf numFmtId="0" fontId="18" fillId="7" borderId="0" xfId="28" applyFont="1" applyFill="1" applyAlignment="1" applyProtection="1">
      <alignment horizontal="center"/>
      <protection locked="0"/>
    </xf>
    <xf numFmtId="179" fontId="22" fillId="7" borderId="0" xfId="129" applyFont="1" applyFill="1" applyProtection="1">
      <alignment/>
      <protection locked="0"/>
    </xf>
    <xf numFmtId="0" fontId="4" fillId="7" borderId="0" xfId="28" applyFont="1" applyFill="1" applyAlignment="1" applyProtection="1">
      <alignment horizontal="right"/>
      <protection locked="0"/>
    </xf>
    <xf numFmtId="0" fontId="2" fillId="4" borderId="10" xfId="28" applyFont="1" applyFill="1" applyBorder="1" applyProtection="1">
      <alignment/>
      <protection locked="0"/>
    </xf>
    <xf numFmtId="0" fontId="2" fillId="4" borderId="26" xfId="28" applyFont="1" applyFill="1" applyBorder="1" applyProtection="1">
      <alignment/>
      <protection locked="0"/>
    </xf>
    <xf numFmtId="0" fontId="3" fillId="7" borderId="57" xfId="28" applyFont="1" applyFill="1" applyBorder="1" applyProtection="1">
      <alignment/>
      <protection locked="0"/>
    </xf>
    <xf numFmtId="0" fontId="6" fillId="7" borderId="58" xfId="28" applyFont="1" applyFill="1" applyBorder="1" applyAlignment="1" applyProtection="1">
      <alignment horizontal="right"/>
      <protection locked="0"/>
    </xf>
    <xf numFmtId="169" fontId="19" fillId="7" borderId="57" xfId="28" applyNumberFormat="1" applyFont="1" applyFill="1" applyBorder="1" applyAlignment="1" applyProtection="1">
      <alignment horizontal="right"/>
      <protection/>
    </xf>
    <xf numFmtId="169" fontId="19" fillId="4" borderId="57" xfId="28" applyNumberFormat="1" applyFont="1" applyFill="1" applyBorder="1" applyAlignment="1" applyProtection="1">
      <alignment horizontal="right"/>
      <protection/>
    </xf>
    <xf numFmtId="169" fontId="4" fillId="7" borderId="0" xfId="28" applyNumberFormat="1" applyFont="1" applyFill="1" applyAlignment="1" applyProtection="1">
      <alignment horizontal="center"/>
      <protection locked="0"/>
    </xf>
    <xf numFmtId="0" fontId="18" fillId="7" borderId="0" xfId="28" applyFont="1" applyFill="1" applyProtection="1" quotePrefix="1">
      <alignment/>
      <protection locked="0"/>
    </xf>
    <xf numFmtId="169" fontId="18" fillId="7" borderId="0" xfId="28" applyNumberFormat="1" applyFont="1" applyFill="1" applyAlignment="1" applyProtection="1">
      <alignment horizontal="center"/>
      <protection locked="0"/>
    </xf>
    <xf numFmtId="0" fontId="6" fillId="4" borderId="4" xfId="28" applyFont="1" applyFill="1" applyBorder="1" applyAlignment="1" applyProtection="1">
      <alignment horizontal="right"/>
      <protection locked="0"/>
    </xf>
    <xf numFmtId="0" fontId="6" fillId="7" borderId="58" xfId="28" applyFont="1" applyFill="1" applyBorder="1" applyAlignment="1" applyProtection="1">
      <alignment horizontal="right" vertical="center"/>
      <protection locked="0"/>
    </xf>
    <xf numFmtId="169" fontId="20" fillId="7" borderId="59" xfId="28" applyNumberFormat="1" applyFont="1" applyFill="1" applyBorder="1" applyAlignment="1" applyProtection="1">
      <alignment horizontal="right" vertical="top"/>
      <protection/>
    </xf>
    <xf numFmtId="169" fontId="20" fillId="7" borderId="57" xfId="28" applyNumberFormat="1" applyFont="1" applyFill="1" applyBorder="1" applyAlignment="1" applyProtection="1">
      <alignment horizontal="right" vertical="top"/>
      <protection/>
    </xf>
    <xf numFmtId="169" fontId="20" fillId="7" borderId="58" xfId="28" applyNumberFormat="1" applyFont="1" applyFill="1" applyBorder="1" applyAlignment="1" applyProtection="1">
      <alignment horizontal="right" vertical="top"/>
      <protection/>
    </xf>
    <xf numFmtId="169" fontId="20" fillId="4" borderId="57" xfId="28" applyNumberFormat="1" applyFont="1" applyFill="1" applyBorder="1" applyAlignment="1" applyProtection="1">
      <alignment horizontal="right" vertical="top"/>
      <protection/>
    </xf>
    <xf numFmtId="0" fontId="21" fillId="7" borderId="0" xfId="28" applyFont="1" applyFill="1" applyProtection="1">
      <alignment/>
      <protection locked="0"/>
    </xf>
    <xf numFmtId="0" fontId="17" fillId="7" borderId="0" xfId="28" applyFont="1" applyFill="1" applyAlignment="1" applyProtection="1">
      <alignment horizontal="right"/>
      <protection locked="0"/>
    </xf>
    <xf numFmtId="2" fontId="3" fillId="7" borderId="20" xfId="28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centerContinuous"/>
    </xf>
    <xf numFmtId="0" fontId="0" fillId="4" borderId="6" xfId="0" applyFill="1" applyBorder="1" applyAlignment="1">
      <alignment horizontal="centerContinuous"/>
    </xf>
    <xf numFmtId="0" fontId="4" fillId="7" borderId="7" xfId="28" applyFont="1" applyFill="1" applyBorder="1">
      <alignment/>
    </xf>
    <xf numFmtId="2" fontId="2" fillId="4" borderId="0" xfId="28" applyNumberFormat="1" applyFont="1" applyFill="1" applyAlignment="1">
      <alignment horizontal="right"/>
    </xf>
    <xf numFmtId="2" fontId="2" fillId="7" borderId="0" xfId="28" applyNumberFormat="1" applyFont="1" applyFill="1" applyAlignment="1">
      <alignment horizontal="right" vertical="top"/>
    </xf>
    <xf numFmtId="1" fontId="3" fillId="0" borderId="8" xfId="28" applyNumberFormat="1" applyFont="1" applyFill="1" applyBorder="1" applyAlignment="1">
      <alignment horizontal="right"/>
    </xf>
    <xf numFmtId="169" fontId="2" fillId="0" borderId="0" xfId="28" applyNumberFormat="1" applyFont="1" applyFill="1" applyAlignment="1">
      <alignment horizontal="right" vertical="top"/>
    </xf>
    <xf numFmtId="1" fontId="3" fillId="0" borderId="0" xfId="28" applyNumberFormat="1" applyFont="1" applyFill="1" applyAlignment="1">
      <alignment horizontal="right"/>
    </xf>
    <xf numFmtId="169" fontId="2" fillId="0" borderId="9" xfId="28" applyNumberFormat="1" applyFont="1" applyFill="1" applyBorder="1" applyAlignment="1">
      <alignment horizontal="right" vertical="top"/>
    </xf>
    <xf numFmtId="169" fontId="3" fillId="0" borderId="8" xfId="28" applyNumberFormat="1" applyFont="1" applyFill="1" applyBorder="1" applyAlignment="1">
      <alignment horizontal="right"/>
    </xf>
    <xf numFmtId="169" fontId="3" fillId="0" borderId="0" xfId="28" applyNumberFormat="1" applyFont="1" applyFill="1" applyAlignment="1">
      <alignment horizontal="right"/>
    </xf>
    <xf numFmtId="1" fontId="2" fillId="0" borderId="0" xfId="28" applyNumberFormat="1" applyFont="1" applyFill="1" applyAlignment="1">
      <alignment horizontal="right"/>
    </xf>
    <xf numFmtId="169" fontId="2" fillId="0" borderId="10" xfId="28" applyNumberFormat="1" applyFont="1" applyFill="1" applyBorder="1" applyAlignment="1">
      <alignment horizontal="right" vertical="top"/>
    </xf>
    <xf numFmtId="3" fontId="3" fillId="0" borderId="8" xfId="28" applyNumberFormat="1" applyFont="1" applyFill="1" applyBorder="1" applyAlignment="1">
      <alignment horizontal="right"/>
    </xf>
    <xf numFmtId="3" fontId="2" fillId="0" borderId="0" xfId="28" applyNumberFormat="1" applyFont="1" applyFill="1" applyAlignment="1">
      <alignment horizontal="right" vertical="top"/>
    </xf>
    <xf numFmtId="3" fontId="3" fillId="0" borderId="0" xfId="28" applyNumberFormat="1" applyFont="1" applyFill="1" applyAlignment="1">
      <alignment horizontal="right"/>
    </xf>
    <xf numFmtId="3" fontId="2" fillId="0" borderId="9" xfId="28" applyNumberFormat="1" applyFont="1" applyFill="1" applyBorder="1" applyAlignment="1">
      <alignment horizontal="right" vertical="top"/>
    </xf>
    <xf numFmtId="1" fontId="2" fillId="0" borderId="0" xfId="28" applyNumberFormat="1" applyFont="1" applyFill="1" applyAlignment="1">
      <alignment horizontal="right" vertical="top"/>
    </xf>
    <xf numFmtId="169" fontId="0" fillId="0" borderId="0" xfId="0" applyNumberFormat="1" applyFont="1" applyAlignment="1">
      <alignment horizontal="right"/>
    </xf>
    <xf numFmtId="169" fontId="0" fillId="0" borderId="0" xfId="0" applyNumberFormat="1" applyFont="1" applyAlignment="1">
      <alignment/>
    </xf>
    <xf numFmtId="169" fontId="45" fillId="0" borderId="0" xfId="0" applyNumberFormat="1" applyFont="1" applyAlignment="1">
      <alignment/>
    </xf>
    <xf numFmtId="1" fontId="0" fillId="0" borderId="0" xfId="0" applyNumberFormat="1" applyFont="1" applyAlignment="1">
      <alignment horizontal="right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Alignment="1">
      <alignment horizontal="center"/>
    </xf>
    <xf numFmtId="177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sharedStrings" Target="sharedStrings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styles" Target="styles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6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8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0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9.xml" /></Relationships>
</file>

<file path=xl/charts/_rels/chart2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1.xml" /></Relationships>
</file>

<file path=xl/charts/_rels/chart2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3.xml" /></Relationships>
</file>

<file path=xl/charts/_rels/chart2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5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6.xml" /></Relationships>
</file>

<file path=xl/charts/_rels/chart4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8.xml" /></Relationships>
</file>

<file path=xl/charts/_rels/chart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1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0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.xml" /><Relationship Id="rId2" Type="http://schemas.openxmlformats.org/officeDocument/2006/relationships/chartUserShapes" Target="../drawings/drawing78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0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2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.xml" /></Relationships>
</file>

<file path=xl/charts/_rels/chart54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3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4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8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2.5</c:v>
                </c:pt>
                <c:pt idx="1">
                  <c:v>2.38</c:v>
                </c:pt>
                <c:pt idx="2">
                  <c:v>2.01</c:v>
                </c:pt>
                <c:pt idx="3">
                  <c:v>-2.31</c:v>
                </c:pt>
                <c:pt idx="4">
                  <c:v>2.28</c:v>
                </c:pt>
                <c:pt idx="5">
                  <c:v>0.33</c:v>
                </c:pt>
                <c:pt idx="6">
                  <c:v>-0.63</c:v>
                </c:pt>
                <c:pt idx="7">
                  <c:v>1.75</c:v>
                </c:pt>
                <c:pt idx="8">
                  <c:v>1.7</c:v>
                </c:pt>
                <c:pt idx="9">
                  <c:v>1.6</c:v>
                </c:pt>
                <c:pt idx="10">
                  <c:v>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8-4A01-B6EB-D4D314171296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1.37</c:v>
                </c:pt>
                <c:pt idx="1">
                  <c:v>1.59</c:v>
                </c:pt>
                <c:pt idx="2">
                  <c:v>1.46</c:v>
                </c:pt>
                <c:pt idx="3">
                  <c:v>-2.43</c:v>
                </c:pt>
                <c:pt idx="4">
                  <c:v>4.57</c:v>
                </c:pt>
                <c:pt idx="5">
                  <c:v>2.86</c:v>
                </c:pt>
                <c:pt idx="6">
                  <c:v>-1.88</c:v>
                </c:pt>
                <c:pt idx="7">
                  <c:v>-1.32</c:v>
                </c:pt>
                <c:pt idx="8">
                  <c:v>1.51</c:v>
                </c:pt>
                <c:pt idx="9">
                  <c:v>0.59</c:v>
                </c:pt>
                <c:pt idx="10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8-4A01-B6EB-D4D314171296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1.3</c:v>
                </c:pt>
                <c:pt idx="1">
                  <c:v>-1.14</c:v>
                </c:pt>
                <c:pt idx="2">
                  <c:v>0.09</c:v>
                </c:pt>
                <c:pt idx="3">
                  <c:v>-0.57</c:v>
                </c:pt>
                <c:pt idx="4">
                  <c:v>-2.83</c:v>
                </c:pt>
                <c:pt idx="5">
                  <c:v>-0.34</c:v>
                </c:pt>
                <c:pt idx="6">
                  <c:v>2.56</c:v>
                </c:pt>
                <c:pt idx="7">
                  <c:v>0.88</c:v>
                </c:pt>
                <c:pt idx="8">
                  <c:v>-0.58</c:v>
                </c:pt>
                <c:pt idx="9">
                  <c:v>-0.35</c:v>
                </c:pt>
                <c:pt idx="10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28-4A01-B6EB-D4D314171296}"/>
            </c:ext>
          </c:extLst>
        </c:ser>
        <c:overlap val="100"/>
        <c:gapWidth val="50"/>
        <c:axId val="10072635"/>
        <c:axId val="10955399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5.17</c:v>
                </c:pt>
                <c:pt idx="1">
                  <c:v>2.83</c:v>
                </c:pt>
                <c:pt idx="2">
                  <c:v>3.57</c:v>
                </c:pt>
                <c:pt idx="3">
                  <c:v>-5.3</c:v>
                </c:pt>
                <c:pt idx="4">
                  <c:v>4.03</c:v>
                </c:pt>
                <c:pt idx="5">
                  <c:v>2.85</c:v>
                </c:pt>
                <c:pt idx="6">
                  <c:v>0.05</c:v>
                </c:pt>
                <c:pt idx="7">
                  <c:v>1.31</c:v>
                </c:pt>
                <c:pt idx="8">
                  <c:v>2.63</c:v>
                </c:pt>
                <c:pt idx="9">
                  <c:v>1.85</c:v>
                </c:pt>
                <c:pt idx="10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28-4A01-B6EB-D4D314171296}"/>
            </c:ext>
          </c:extLst>
        </c:ser>
        <c:marker val="1"/>
        <c:axId val="10072635"/>
        <c:axId val="10955399"/>
      </c:lineChart>
      <c:catAx>
        <c:axId val="100726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955399"/>
        <c:crosses val="autoZero"/>
        <c:auto val="0"/>
        <c:lblOffset val="100"/>
        <c:tickLblSkip val="2"/>
        <c:noMultiLvlLbl val="0"/>
      </c:catAx>
      <c:valAx>
        <c:axId val="10955399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07263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5"/>
          <c:y val="0.056"/>
          <c:w val="0.4175"/>
          <c:h val="0.219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3"/>
          <c:order val="0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I/22</c:v>
                </c:pt>
                <c:pt idx="1">
                  <c:v>II/22</c:v>
                </c:pt>
                <c:pt idx="2">
                  <c:v>III/22</c:v>
                </c:pt>
                <c:pt idx="3">
                  <c:v>IV/22</c:v>
                </c:pt>
                <c:pt idx="4">
                  <c:v>I/23</c:v>
                </c:pt>
                <c:pt idx="5">
                  <c:v>II/23</c:v>
                </c:pt>
                <c:pt idx="6">
                  <c:v>III/23</c:v>
                </c:pt>
                <c:pt idx="7">
                  <c:v>IV/23</c:v>
                </c:pt>
                <c:pt idx="8">
                  <c:v>I/24</c:v>
                </c:pt>
                <c:pt idx="9">
                  <c:v>II/24</c:v>
                </c:pt>
                <c:pt idx="10">
                  <c:v>III/24</c:v>
                </c:pt>
                <c:pt idx="11">
                  <c:v>IV/24</c:v>
                </c:pt>
                <c:pt idx="12">
                  <c:v>I/25</c:v>
                </c:pt>
                <c:pt idx="13">
                  <c:v>II/25</c:v>
                </c:pt>
                <c:pt idx="14">
                  <c:v>III/25</c:v>
                </c:pt>
                <c:pt idx="15">
                  <c:v>IV/25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3.72</c:v>
                </c:pt>
                <c:pt idx="1">
                  <c:v>1.55</c:v>
                </c:pt>
                <c:pt idx="2">
                  <c:v>1.7</c:v>
                </c:pt>
                <c:pt idx="3">
                  <c:v>0.89</c:v>
                </c:pt>
                <c:pt idx="4">
                  <c:v>-0.57</c:v>
                </c:pt>
                <c:pt idx="5">
                  <c:v>-0.79</c:v>
                </c:pt>
                <c:pt idx="6">
                  <c:v>-0.96</c:v>
                </c:pt>
                <c:pt idx="7">
                  <c:v>-0.93</c:v>
                </c:pt>
                <c:pt idx="8">
                  <c:v>-0.05</c:v>
                </c:pt>
                <c:pt idx="9">
                  <c:v>-0.07</c:v>
                </c:pt>
                <c:pt idx="10">
                  <c:v>-0.12</c:v>
                </c:pt>
                <c:pt idx="11">
                  <c:v>0.4</c:v>
                </c:pt>
                <c:pt idx="12">
                  <c:v>0.31</c:v>
                </c:pt>
                <c:pt idx="13">
                  <c:v>0.42</c:v>
                </c:pt>
                <c:pt idx="14">
                  <c:v>0.29</c:v>
                </c:pt>
                <c:pt idx="15">
                  <c:v>0.34</c:v>
                </c:pt>
                <c:pt idx="16">
                  <c:v>0.65</c:v>
                </c:pt>
                <c:pt idx="17">
                  <c:v>0.89</c:v>
                </c:pt>
                <c:pt idx="18">
                  <c:v>1.07</c:v>
                </c:pt>
                <c:pt idx="19">
                  <c:v>1.06</c:v>
                </c:pt>
                <c:pt idx="20">
                  <c:v>1.03</c:v>
                </c:pt>
                <c:pt idx="21">
                  <c:v>1.23</c:v>
                </c:pt>
                <c:pt idx="22">
                  <c:v>1.5</c:v>
                </c:pt>
                <c:pt idx="23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E-4413-A015-CFD2D1215938}"/>
            </c:ext>
          </c:extLst>
        </c:ser>
        <c:ser>
          <c:idx val="2"/>
          <c:order val="1"/>
          <c:tx>
            <c:v>Francie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I/22</c:v>
                </c:pt>
                <c:pt idx="1">
                  <c:v>II/22</c:v>
                </c:pt>
                <c:pt idx="2">
                  <c:v>III/22</c:v>
                </c:pt>
                <c:pt idx="3">
                  <c:v>IV/22</c:v>
                </c:pt>
                <c:pt idx="4">
                  <c:v>I/23</c:v>
                </c:pt>
                <c:pt idx="5">
                  <c:v>II/23</c:v>
                </c:pt>
                <c:pt idx="6">
                  <c:v>III/23</c:v>
                </c:pt>
                <c:pt idx="7">
                  <c:v>IV/23</c:v>
                </c:pt>
                <c:pt idx="8">
                  <c:v>I/24</c:v>
                </c:pt>
                <c:pt idx="9">
                  <c:v>II/24</c:v>
                </c:pt>
                <c:pt idx="10">
                  <c:v>III/24</c:v>
                </c:pt>
                <c:pt idx="11">
                  <c:v>IV/24</c:v>
                </c:pt>
                <c:pt idx="12">
                  <c:v>I/25</c:v>
                </c:pt>
                <c:pt idx="13">
                  <c:v>II/25</c:v>
                </c:pt>
                <c:pt idx="14">
                  <c:v>III/25</c:v>
                </c:pt>
                <c:pt idx="15">
                  <c:v>IV/25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4.73</c:v>
                </c:pt>
                <c:pt idx="1">
                  <c:v>3.89</c:v>
                </c:pt>
                <c:pt idx="2">
                  <c:v>1.4</c:v>
                </c:pt>
                <c:pt idx="3">
                  <c:v>1.29</c:v>
                </c:pt>
                <c:pt idx="4">
                  <c:v>1.45</c:v>
                </c:pt>
                <c:pt idx="5">
                  <c:v>2.01</c:v>
                </c:pt>
                <c:pt idx="6">
                  <c:v>1.86</c:v>
                </c:pt>
                <c:pt idx="7">
                  <c:v>1.96</c:v>
                </c:pt>
                <c:pt idx="8">
                  <c:v>2.06</c:v>
                </c:pt>
                <c:pt idx="9">
                  <c:v>1.36</c:v>
                </c:pt>
                <c:pt idx="10">
                  <c:v>1.41</c:v>
                </c:pt>
                <c:pt idx="11">
                  <c:v>0.88</c:v>
                </c:pt>
                <c:pt idx="12">
                  <c:v>0.8</c:v>
                </c:pt>
                <c:pt idx="13">
                  <c:v>0.8</c:v>
                </c:pt>
                <c:pt idx="14">
                  <c:v>0.83</c:v>
                </c:pt>
                <c:pt idx="15">
                  <c:v>1.13</c:v>
                </c:pt>
                <c:pt idx="16">
                  <c:v>0.82</c:v>
                </c:pt>
                <c:pt idx="17">
                  <c:v>0.73</c:v>
                </c:pt>
                <c:pt idx="18">
                  <c:v>0.45</c:v>
                </c:pt>
                <c:pt idx="19">
                  <c:v>0.43</c:v>
                </c:pt>
                <c:pt idx="20">
                  <c:v>0.83</c:v>
                </c:pt>
                <c:pt idx="21">
                  <c:v>0.91</c:v>
                </c:pt>
                <c:pt idx="22">
                  <c:v>1.1</c:v>
                </c:pt>
                <c:pt idx="23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E-4413-A015-CFD2D1215938}"/>
            </c:ext>
          </c:extLst>
        </c:ser>
        <c:ser>
          <c:idx val="0"/>
          <c:order val="2"/>
          <c:tx>
            <c:v>Itálie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I/22</c:v>
                </c:pt>
                <c:pt idx="1">
                  <c:v>II/22</c:v>
                </c:pt>
                <c:pt idx="2">
                  <c:v>III/22</c:v>
                </c:pt>
                <c:pt idx="3">
                  <c:v>IV/22</c:v>
                </c:pt>
                <c:pt idx="4">
                  <c:v>I/23</c:v>
                </c:pt>
                <c:pt idx="5">
                  <c:v>II/23</c:v>
                </c:pt>
                <c:pt idx="6">
                  <c:v>III/23</c:v>
                </c:pt>
                <c:pt idx="7">
                  <c:v>IV/23</c:v>
                </c:pt>
                <c:pt idx="8">
                  <c:v>I/24</c:v>
                </c:pt>
                <c:pt idx="9">
                  <c:v>II/24</c:v>
                </c:pt>
                <c:pt idx="10">
                  <c:v>III/24</c:v>
                </c:pt>
                <c:pt idx="11">
                  <c:v>IV/24</c:v>
                </c:pt>
                <c:pt idx="12">
                  <c:v>I/25</c:v>
                </c:pt>
                <c:pt idx="13">
                  <c:v>II/25</c:v>
                </c:pt>
                <c:pt idx="14">
                  <c:v>III/25</c:v>
                </c:pt>
                <c:pt idx="15">
                  <c:v>IV/25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7.4</c:v>
                </c:pt>
                <c:pt idx="1">
                  <c:v>6.39</c:v>
                </c:pt>
                <c:pt idx="2">
                  <c:v>4.1</c:v>
                </c:pt>
                <c:pt idx="3">
                  <c:v>2.2</c:v>
                </c:pt>
                <c:pt idx="4">
                  <c:v>2.06</c:v>
                </c:pt>
                <c:pt idx="5">
                  <c:v>0.52</c:v>
                </c:pt>
                <c:pt idx="6">
                  <c:v>0.46</c:v>
                </c:pt>
                <c:pt idx="7">
                  <c:v>1.06</c:v>
                </c:pt>
                <c:pt idx="8">
                  <c:v>0.56</c:v>
                </c:pt>
                <c:pt idx="9">
                  <c:v>0.72</c:v>
                </c:pt>
                <c:pt idx="10">
                  <c:v>0.64</c:v>
                </c:pt>
                <c:pt idx="11">
                  <c:v>0.43</c:v>
                </c:pt>
                <c:pt idx="12">
                  <c:v>0.68</c:v>
                </c:pt>
                <c:pt idx="13">
                  <c:v>0.47</c:v>
                </c:pt>
                <c:pt idx="14">
                  <c:v>0.66</c:v>
                </c:pt>
                <c:pt idx="15">
                  <c:v>0.85</c:v>
                </c:pt>
                <c:pt idx="16">
                  <c:v>0.83</c:v>
                </c:pt>
                <c:pt idx="17">
                  <c:v>1.04</c:v>
                </c:pt>
                <c:pt idx="18">
                  <c:v>1.01</c:v>
                </c:pt>
                <c:pt idx="19">
                  <c:v>0.92</c:v>
                </c:pt>
                <c:pt idx="20">
                  <c:v>0.85</c:v>
                </c:pt>
                <c:pt idx="21">
                  <c:v>0.91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E-4413-A015-CFD2D1215938}"/>
            </c:ext>
          </c:extLst>
        </c:ser>
        <c:marker val="1"/>
        <c:axId val="12699976"/>
        <c:axId val="45866226"/>
      </c:lineChart>
      <c:catAx>
        <c:axId val="126999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866226"/>
        <c:crosses val="autoZero"/>
        <c:auto val="0"/>
        <c:lblOffset val="100"/>
        <c:tickLblSkip val="4"/>
        <c:tickMarkSkip val="4"/>
        <c:noMultiLvlLbl val="0"/>
      </c:catAx>
      <c:valAx>
        <c:axId val="45866226"/>
        <c:scaling>
          <c:orientation val="minMax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699976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"/>
          <c:y val="0.05375"/>
          <c:w val="0.244"/>
          <c:h val="0.17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0"/>
          <c:tx>
            <c:v>Eurozóna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CZ'!$B$18:$BP$18</c:f>
              <c:numCache>
                <c:formatCode>General</c:formatCode>
                <c:ptCount val="67"/>
                <c:pt idx="0">
                  <c:v>2021</c:v>
                </c:pt>
                <c:pt idx="12">
                  <c:v>2022</c:v>
                </c:pt>
                <c:pt idx="24">
                  <c:v>2023</c:v>
                </c:pt>
                <c:pt idx="36">
                  <c:v>2024</c:v>
                </c:pt>
                <c:pt idx="48">
                  <c:v>2025</c:v>
                </c:pt>
                <c:pt idx="60">
                  <c:v>2026</c:v>
                </c:pt>
              </c:numCache>
            </c:numRef>
          </c:cat>
          <c:val>
            <c:numRef>
              <c:f>'G 1.1.3 CZ'!$B$19:$BP$19</c:f>
              <c:numCache>
                <c:formatCode>0.0</c:formatCode>
                <c:ptCount val="67"/>
                <c:pt idx="0">
                  <c:v>0.89</c:v>
                </c:pt>
                <c:pt idx="1">
                  <c:v>0.92</c:v>
                </c:pt>
                <c:pt idx="2">
                  <c:v>1.34</c:v>
                </c:pt>
                <c:pt idx="3">
                  <c:v>1.63</c:v>
                </c:pt>
                <c:pt idx="4">
                  <c:v>1.99</c:v>
                </c:pt>
                <c:pt idx="5">
                  <c:v>1.9</c:v>
                </c:pt>
                <c:pt idx="6">
                  <c:v>2.18</c:v>
                </c:pt>
                <c:pt idx="7">
                  <c:v>2.96</c:v>
                </c:pt>
                <c:pt idx="8">
                  <c:v>3.36</c:v>
                </c:pt>
                <c:pt idx="9">
                  <c:v>4.06</c:v>
                </c:pt>
                <c:pt idx="10">
                  <c:v>4.87</c:v>
                </c:pt>
                <c:pt idx="11">
                  <c:v>4.99</c:v>
                </c:pt>
                <c:pt idx="12">
                  <c:v>5.13</c:v>
                </c:pt>
                <c:pt idx="13">
                  <c:v>5.9</c:v>
                </c:pt>
                <c:pt idx="14">
                  <c:v>7.46</c:v>
                </c:pt>
                <c:pt idx="15">
                  <c:v>7.48</c:v>
                </c:pt>
                <c:pt idx="16">
                  <c:v>8.1</c:v>
                </c:pt>
                <c:pt idx="17">
                  <c:v>8.71</c:v>
                </c:pt>
                <c:pt idx="18">
                  <c:v>8.92</c:v>
                </c:pt>
                <c:pt idx="19">
                  <c:v>9.2</c:v>
                </c:pt>
                <c:pt idx="20">
                  <c:v>9.99</c:v>
                </c:pt>
                <c:pt idx="21">
                  <c:v>10.67</c:v>
                </c:pt>
                <c:pt idx="22">
                  <c:v>10.11</c:v>
                </c:pt>
                <c:pt idx="23">
                  <c:v>9.26</c:v>
                </c:pt>
                <c:pt idx="24">
                  <c:v>8.71</c:v>
                </c:pt>
                <c:pt idx="25">
                  <c:v>8.56</c:v>
                </c:pt>
                <c:pt idx="26">
                  <c:v>6.93</c:v>
                </c:pt>
                <c:pt idx="27">
                  <c:v>6.99</c:v>
                </c:pt>
                <c:pt idx="28">
                  <c:v>6.14</c:v>
                </c:pt>
                <c:pt idx="29">
                  <c:v>5.54</c:v>
                </c:pt>
                <c:pt idx="30">
                  <c:v>5.32</c:v>
                </c:pt>
                <c:pt idx="31">
                  <c:v>5.27</c:v>
                </c:pt>
                <c:pt idx="32">
                  <c:v>4.35</c:v>
                </c:pt>
                <c:pt idx="33">
                  <c:v>2.92</c:v>
                </c:pt>
                <c:pt idx="34">
                  <c:v>2.42</c:v>
                </c:pt>
                <c:pt idx="35">
                  <c:v>2.94</c:v>
                </c:pt>
                <c:pt idx="36">
                  <c:v>2.78</c:v>
                </c:pt>
                <c:pt idx="37">
                  <c:v>2.59</c:v>
                </c:pt>
                <c:pt idx="38">
                  <c:v>2.44</c:v>
                </c:pt>
                <c:pt idx="39">
                  <c:v>2.37</c:v>
                </c:pt>
                <c:pt idx="40">
                  <c:v>2.56</c:v>
                </c:pt>
                <c:pt idx="41">
                  <c:v>2.52</c:v>
                </c:pt>
                <c:pt idx="42">
                  <c:v>2.59</c:v>
                </c:pt>
                <c:pt idx="43">
                  <c:v>2.16</c:v>
                </c:pt>
                <c:pt idx="44">
                  <c:v>1.74</c:v>
                </c:pt>
                <c:pt idx="45">
                  <c:v>2.01</c:v>
                </c:pt>
                <c:pt idx="46">
                  <c:v>2.25</c:v>
                </c:pt>
                <c:pt idx="47">
                  <c:v>2.43</c:v>
                </c:pt>
                <c:pt idx="48">
                  <c:v>2.53</c:v>
                </c:pt>
                <c:pt idx="49">
                  <c:v>2.34</c:v>
                </c:pt>
                <c:pt idx="50">
                  <c:v>2.19</c:v>
                </c:pt>
                <c:pt idx="51">
                  <c:v>2.17</c:v>
                </c:pt>
                <c:pt idx="52">
                  <c:v>1.9</c:v>
                </c:pt>
                <c:pt idx="53">
                  <c:v>1.98</c:v>
                </c:pt>
                <c:pt idx="54">
                  <c:v>2.05</c:v>
                </c:pt>
                <c:pt idx="55">
                  <c:v>2.06</c:v>
                </c:pt>
                <c:pt idx="56">
                  <c:v>2.25</c:v>
                </c:pt>
                <c:pt idx="57">
                  <c:v>2.12</c:v>
                </c:pt>
                <c:pt idx="58">
                  <c:v>2.15</c:v>
                </c:pt>
                <c:pt idx="59">
                  <c:v>1.98</c:v>
                </c:pt>
                <c:pt idx="60">
                  <c:v>1.67</c:v>
                </c:pt>
                <c:pt idx="61">
                  <c:v>1.89</c:v>
                </c:pt>
                <c:pt idx="62">
                  <c:v>2.55</c:v>
                </c:pt>
                <c:pt idx="63">
                  <c:v>3.04</c:v>
                </c:pt>
                <c:pt idx="64">
                  <c:v>3.18</c:v>
                </c:pt>
                <c:pt idx="65">
                  <c:v>2.77</c:v>
                </c:pt>
                <c:pt idx="66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C-415E-9CE8-439AB68BECC4}"/>
            </c:ext>
          </c:extLst>
        </c:ser>
        <c:ser>
          <c:idx val="3"/>
          <c:order val="1"/>
          <c:tx>
            <c:v>USA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CZ'!$B$18:$BP$18</c:f>
              <c:numCache>
                <c:formatCode>General</c:formatCode>
                <c:ptCount val="67"/>
                <c:pt idx="0">
                  <c:v>2021</c:v>
                </c:pt>
                <c:pt idx="12">
                  <c:v>2022</c:v>
                </c:pt>
                <c:pt idx="24">
                  <c:v>2023</c:v>
                </c:pt>
                <c:pt idx="36">
                  <c:v>2024</c:v>
                </c:pt>
                <c:pt idx="48">
                  <c:v>2025</c:v>
                </c:pt>
                <c:pt idx="60">
                  <c:v>2026</c:v>
                </c:pt>
              </c:numCache>
            </c:numRef>
          </c:cat>
          <c:val>
            <c:numRef>
              <c:f>'G 1.1.3 CZ'!$B$20:$BP$20</c:f>
              <c:numCache>
                <c:formatCode>0.0</c:formatCode>
                <c:ptCount val="67"/>
                <c:pt idx="0">
                  <c:v>1.4</c:v>
                </c:pt>
                <c:pt idx="1">
                  <c:v>1.7</c:v>
                </c:pt>
                <c:pt idx="2">
                  <c:v>2.6</c:v>
                </c:pt>
                <c:pt idx="3">
                  <c:v>4.2</c:v>
                </c:pt>
                <c:pt idx="4">
                  <c:v>5</c:v>
                </c:pt>
                <c:pt idx="5">
                  <c:v>5.4</c:v>
                </c:pt>
                <c:pt idx="6">
                  <c:v>5.4</c:v>
                </c:pt>
                <c:pt idx="7">
                  <c:v>5.3</c:v>
                </c:pt>
                <c:pt idx="8">
                  <c:v>5.4</c:v>
                </c:pt>
                <c:pt idx="9">
                  <c:v>6.2</c:v>
                </c:pt>
                <c:pt idx="10">
                  <c:v>6.8</c:v>
                </c:pt>
                <c:pt idx="11">
                  <c:v>7</c:v>
                </c:pt>
                <c:pt idx="12">
                  <c:v>7.5</c:v>
                </c:pt>
                <c:pt idx="13">
                  <c:v>7.9</c:v>
                </c:pt>
                <c:pt idx="14">
                  <c:v>8.5</c:v>
                </c:pt>
                <c:pt idx="15">
                  <c:v>8.3</c:v>
                </c:pt>
                <c:pt idx="16">
                  <c:v>8.6</c:v>
                </c:pt>
                <c:pt idx="17">
                  <c:v>9.1</c:v>
                </c:pt>
                <c:pt idx="18">
                  <c:v>8.5</c:v>
                </c:pt>
                <c:pt idx="19">
                  <c:v>8.3</c:v>
                </c:pt>
                <c:pt idx="20">
                  <c:v>8.2</c:v>
                </c:pt>
                <c:pt idx="21">
                  <c:v>7.7</c:v>
                </c:pt>
                <c:pt idx="22">
                  <c:v>7.1</c:v>
                </c:pt>
                <c:pt idx="23">
                  <c:v>6.5</c:v>
                </c:pt>
                <c:pt idx="24">
                  <c:v>6.4</c:v>
                </c:pt>
                <c:pt idx="25">
                  <c:v>6</c:v>
                </c:pt>
                <c:pt idx="26">
                  <c:v>5</c:v>
                </c:pt>
                <c:pt idx="27">
                  <c:v>4.9</c:v>
                </c:pt>
                <c:pt idx="28">
                  <c:v>4</c:v>
                </c:pt>
                <c:pt idx="29">
                  <c:v>3</c:v>
                </c:pt>
                <c:pt idx="30">
                  <c:v>3.2</c:v>
                </c:pt>
                <c:pt idx="31">
                  <c:v>3.7</c:v>
                </c:pt>
                <c:pt idx="32">
                  <c:v>3.7</c:v>
                </c:pt>
                <c:pt idx="33">
                  <c:v>3.2</c:v>
                </c:pt>
                <c:pt idx="34">
                  <c:v>3.1</c:v>
                </c:pt>
                <c:pt idx="35">
                  <c:v>3.4</c:v>
                </c:pt>
                <c:pt idx="36">
                  <c:v>3.1</c:v>
                </c:pt>
                <c:pt idx="37">
                  <c:v>3.2</c:v>
                </c:pt>
                <c:pt idx="38">
                  <c:v>3.5</c:v>
                </c:pt>
                <c:pt idx="39">
                  <c:v>3.4</c:v>
                </c:pt>
                <c:pt idx="40">
                  <c:v>3.3</c:v>
                </c:pt>
                <c:pt idx="41">
                  <c:v>3</c:v>
                </c:pt>
                <c:pt idx="42">
                  <c:v>2.9</c:v>
                </c:pt>
                <c:pt idx="43">
                  <c:v>2.5</c:v>
                </c:pt>
                <c:pt idx="44">
                  <c:v>2.4</c:v>
                </c:pt>
                <c:pt idx="45">
                  <c:v>2.6</c:v>
                </c:pt>
                <c:pt idx="46">
                  <c:v>2.7</c:v>
                </c:pt>
                <c:pt idx="47">
                  <c:v>2.9</c:v>
                </c:pt>
                <c:pt idx="48">
                  <c:v>3</c:v>
                </c:pt>
                <c:pt idx="49">
                  <c:v>2.8</c:v>
                </c:pt>
                <c:pt idx="50">
                  <c:v>2.4</c:v>
                </c:pt>
                <c:pt idx="51">
                  <c:v>2.3</c:v>
                </c:pt>
                <c:pt idx="52">
                  <c:v>2.4</c:v>
                </c:pt>
                <c:pt idx="53">
                  <c:v>2.7</c:v>
                </c:pt>
                <c:pt idx="54">
                  <c:v>2.7</c:v>
                </c:pt>
                <c:pt idx="55">
                  <c:v>2.9</c:v>
                </c:pt>
                <c:pt idx="56">
                  <c:v>3</c:v>
                </c:pt>
                <c:pt idx="58">
                  <c:v>2.7</c:v>
                </c:pt>
                <c:pt idx="59">
                  <c:v>2.7</c:v>
                </c:pt>
                <c:pt idx="60">
                  <c:v>2.39</c:v>
                </c:pt>
                <c:pt idx="61">
                  <c:v>2.41</c:v>
                </c:pt>
                <c:pt idx="62">
                  <c:v>3.26</c:v>
                </c:pt>
                <c:pt idx="63">
                  <c:v>3.81</c:v>
                </c:pt>
                <c:pt idx="64">
                  <c:v>4.25</c:v>
                </c:pt>
                <c:pt idx="65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8C-415E-9CE8-439AB68BECC4}"/>
            </c:ext>
          </c:extLst>
        </c:ser>
        <c:ser>
          <c:idx val="2"/>
          <c:order val="2"/>
          <c:tx>
            <c:v>Čína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CZ'!$B$18:$BP$18</c:f>
              <c:numCache>
                <c:formatCode>General</c:formatCode>
                <c:ptCount val="67"/>
                <c:pt idx="0">
                  <c:v>2021</c:v>
                </c:pt>
                <c:pt idx="12">
                  <c:v>2022</c:v>
                </c:pt>
                <c:pt idx="24">
                  <c:v>2023</c:v>
                </c:pt>
                <c:pt idx="36">
                  <c:v>2024</c:v>
                </c:pt>
                <c:pt idx="48">
                  <c:v>2025</c:v>
                </c:pt>
                <c:pt idx="60">
                  <c:v>2026</c:v>
                </c:pt>
              </c:numCache>
            </c:numRef>
          </c:cat>
          <c:val>
            <c:numRef>
              <c:f>'G 1.1.3 CZ'!$B$21:$BP$21</c:f>
              <c:numCache>
                <c:formatCode>0.0</c:formatCode>
                <c:ptCount val="67"/>
                <c:pt idx="0">
                  <c:v>-0.3</c:v>
                </c:pt>
                <c:pt idx="1">
                  <c:v>-0.2</c:v>
                </c:pt>
                <c:pt idx="2">
                  <c:v>0.4</c:v>
                </c:pt>
                <c:pt idx="3">
                  <c:v>0.9</c:v>
                </c:pt>
                <c:pt idx="4">
                  <c:v>1.3</c:v>
                </c:pt>
                <c:pt idx="5">
                  <c:v>1.1</c:v>
                </c:pt>
                <c:pt idx="6">
                  <c:v>1</c:v>
                </c:pt>
                <c:pt idx="7">
                  <c:v>0.8</c:v>
                </c:pt>
                <c:pt idx="8">
                  <c:v>0.7</c:v>
                </c:pt>
                <c:pt idx="9">
                  <c:v>1.5</c:v>
                </c:pt>
                <c:pt idx="10">
                  <c:v>2.3</c:v>
                </c:pt>
                <c:pt idx="11">
                  <c:v>1.5</c:v>
                </c:pt>
                <c:pt idx="12">
                  <c:v>0.9</c:v>
                </c:pt>
                <c:pt idx="13">
                  <c:v>0.9</c:v>
                </c:pt>
                <c:pt idx="14">
                  <c:v>1.5</c:v>
                </c:pt>
                <c:pt idx="15">
                  <c:v>2.1</c:v>
                </c:pt>
                <c:pt idx="16">
                  <c:v>2.1</c:v>
                </c:pt>
                <c:pt idx="17">
                  <c:v>2.5</c:v>
                </c:pt>
                <c:pt idx="18">
                  <c:v>2.7</c:v>
                </c:pt>
                <c:pt idx="19">
                  <c:v>2.5</c:v>
                </c:pt>
                <c:pt idx="20">
                  <c:v>2.8</c:v>
                </c:pt>
                <c:pt idx="21">
                  <c:v>2.1</c:v>
                </c:pt>
                <c:pt idx="22">
                  <c:v>1.6</c:v>
                </c:pt>
                <c:pt idx="23">
                  <c:v>1.8</c:v>
                </c:pt>
                <c:pt idx="24">
                  <c:v>2.1</c:v>
                </c:pt>
                <c:pt idx="25">
                  <c:v>1</c:v>
                </c:pt>
                <c:pt idx="26">
                  <c:v>0.7</c:v>
                </c:pt>
                <c:pt idx="27">
                  <c:v>0.1</c:v>
                </c:pt>
                <c:pt idx="28">
                  <c:v>0.2</c:v>
                </c:pt>
                <c:pt idx="29">
                  <c:v>0</c:v>
                </c:pt>
                <c:pt idx="30">
                  <c:v>-0.3</c:v>
                </c:pt>
                <c:pt idx="31">
                  <c:v>0.1</c:v>
                </c:pt>
                <c:pt idx="32">
                  <c:v>0</c:v>
                </c:pt>
                <c:pt idx="33">
                  <c:v>-0.2</c:v>
                </c:pt>
                <c:pt idx="34">
                  <c:v>-0.5</c:v>
                </c:pt>
                <c:pt idx="35">
                  <c:v>-0.3</c:v>
                </c:pt>
                <c:pt idx="36">
                  <c:v>-0.8</c:v>
                </c:pt>
                <c:pt idx="37">
                  <c:v>0.7</c:v>
                </c:pt>
                <c:pt idx="38">
                  <c:v>0.1</c:v>
                </c:pt>
                <c:pt idx="39">
                  <c:v>0.3</c:v>
                </c:pt>
                <c:pt idx="40">
                  <c:v>0.3</c:v>
                </c:pt>
                <c:pt idx="41">
                  <c:v>0.2</c:v>
                </c:pt>
                <c:pt idx="42">
                  <c:v>0.5</c:v>
                </c:pt>
                <c:pt idx="43">
                  <c:v>0.6</c:v>
                </c:pt>
                <c:pt idx="44">
                  <c:v>0.4</c:v>
                </c:pt>
                <c:pt idx="45">
                  <c:v>0.3</c:v>
                </c:pt>
                <c:pt idx="46">
                  <c:v>0.2</c:v>
                </c:pt>
                <c:pt idx="47">
                  <c:v>0.1</c:v>
                </c:pt>
                <c:pt idx="48">
                  <c:v>0.5</c:v>
                </c:pt>
                <c:pt idx="49">
                  <c:v>-0.7</c:v>
                </c:pt>
                <c:pt idx="50">
                  <c:v>-0.1</c:v>
                </c:pt>
                <c:pt idx="51">
                  <c:v>-0.1</c:v>
                </c:pt>
                <c:pt idx="52">
                  <c:v>-0.1</c:v>
                </c:pt>
                <c:pt idx="53">
                  <c:v>0.1</c:v>
                </c:pt>
                <c:pt idx="54">
                  <c:v>0</c:v>
                </c:pt>
                <c:pt idx="55">
                  <c:v>-0.4</c:v>
                </c:pt>
                <c:pt idx="56">
                  <c:v>-0.3</c:v>
                </c:pt>
                <c:pt idx="57">
                  <c:v>0.2</c:v>
                </c:pt>
                <c:pt idx="58">
                  <c:v>0.7</c:v>
                </c:pt>
                <c:pt idx="59">
                  <c:v>0.8</c:v>
                </c:pt>
                <c:pt idx="60">
                  <c:v>0.2</c:v>
                </c:pt>
                <c:pt idx="61">
                  <c:v>1.3</c:v>
                </c:pt>
                <c:pt idx="62">
                  <c:v>1</c:v>
                </c:pt>
                <c:pt idx="63">
                  <c:v>1.2</c:v>
                </c:pt>
                <c:pt idx="64">
                  <c:v>1.2</c:v>
                </c:pt>
                <c:pt idx="65">
                  <c:v>1</c:v>
                </c:pt>
                <c:pt idx="6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C-415E-9CE8-439AB68BECC4}"/>
            </c:ext>
          </c:extLst>
        </c:ser>
        <c:marker val="1"/>
        <c:axId val="24687052"/>
        <c:axId val="58322268"/>
      </c:lineChart>
      <c:catAx>
        <c:axId val="246870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322268"/>
        <c:crosses val="autoZero"/>
        <c:auto val="0"/>
        <c:lblOffset val="100"/>
        <c:tickLblSkip val="12"/>
        <c:tickMarkSkip val="12"/>
        <c:noMultiLvlLbl val="0"/>
      </c:catAx>
      <c:valAx>
        <c:axId val="58322268"/>
        <c:scaling>
          <c:orientation val="minMax"/>
          <c:max val="12"/>
          <c:min val="-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687052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8"/>
          <c:y val="0.043"/>
          <c:w val="0.236"/>
          <c:h val="0.16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25"/>
          <c:w val="0.86575"/>
          <c:h val="0.863"/>
        </c:manualLayout>
      </c:layout>
      <c:lineChart>
        <c:grouping val="standard"/>
        <c:varyColors val="0"/>
        <c:ser>
          <c:idx val="0"/>
          <c:order val="0"/>
          <c:tx>
            <c:v>Eurozóna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1.1.4 CZ'!$B$18:$AF$18</c:f>
              <c:numCache>
                <c:formatCode>General</c:formatCode>
                <c:ptCount val="31"/>
                <c:pt idx="0">
                  <c:v>2024</c:v>
                </c:pt>
                <c:pt idx="12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'G 1.1.4 CZ'!$B$19:$AF$19</c:f>
              <c:numCache>
                <c:formatCode>0.0</c:formatCode>
                <c:ptCount val="31"/>
                <c:pt idx="0">
                  <c:v>47.7</c:v>
                </c:pt>
                <c:pt idx="1">
                  <c:v>48.23</c:v>
                </c:pt>
                <c:pt idx="2">
                  <c:v>49.13</c:v>
                </c:pt>
                <c:pt idx="3">
                  <c:v>50.3</c:v>
                </c:pt>
                <c:pt idx="4">
                  <c:v>51.3</c:v>
                </c:pt>
                <c:pt idx="5">
                  <c:v>51.5</c:v>
                </c:pt>
                <c:pt idx="6">
                  <c:v>51.1</c:v>
                </c:pt>
                <c:pt idx="7">
                  <c:v>50.77</c:v>
                </c:pt>
                <c:pt idx="8">
                  <c:v>50.33</c:v>
                </c:pt>
                <c:pt idx="9">
                  <c:v>50.27</c:v>
                </c:pt>
                <c:pt idx="10">
                  <c:v>49.3</c:v>
                </c:pt>
                <c:pt idx="11">
                  <c:v>49.3</c:v>
                </c:pt>
                <c:pt idx="12">
                  <c:v>49.37</c:v>
                </c:pt>
                <c:pt idx="13">
                  <c:v>50</c:v>
                </c:pt>
                <c:pt idx="14">
                  <c:v>50.43</c:v>
                </c:pt>
                <c:pt idx="15">
                  <c:v>50.5</c:v>
                </c:pt>
                <c:pt idx="16">
                  <c:v>50.5</c:v>
                </c:pt>
                <c:pt idx="17">
                  <c:v>50.4</c:v>
                </c:pt>
                <c:pt idx="18">
                  <c:v>50.57</c:v>
                </c:pt>
                <c:pt idx="19">
                  <c:v>50.83</c:v>
                </c:pt>
                <c:pt idx="20">
                  <c:v>51.03</c:v>
                </c:pt>
                <c:pt idx="21">
                  <c:v>51.57</c:v>
                </c:pt>
                <c:pt idx="22">
                  <c:v>52.17</c:v>
                </c:pt>
                <c:pt idx="23">
                  <c:v>52.27</c:v>
                </c:pt>
                <c:pt idx="24">
                  <c:v>51.87</c:v>
                </c:pt>
                <c:pt idx="25">
                  <c:v>51.57</c:v>
                </c:pt>
                <c:pt idx="26">
                  <c:v>51.3</c:v>
                </c:pt>
                <c:pt idx="27">
                  <c:v>50.47</c:v>
                </c:pt>
                <c:pt idx="28">
                  <c:v>49.33</c:v>
                </c:pt>
                <c:pt idx="29">
                  <c:v>49.1</c:v>
                </c:pt>
                <c:pt idx="30">
                  <c:v>50.17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7A-483B-ACA5-1736568EAAE3}"/>
            </c:ext>
          </c:extLst>
        </c:ser>
        <c:ser>
          <c:idx val="1"/>
          <c:order val="1"/>
          <c:tx>
            <c:v>USA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1.1.4 CZ'!$B$18:$AF$18</c:f>
              <c:numCache>
                <c:formatCode>General</c:formatCode>
                <c:ptCount val="31"/>
                <c:pt idx="0">
                  <c:v>2024</c:v>
                </c:pt>
                <c:pt idx="12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'G 1.1.4 CZ'!$B$20:$AF$20</c:f>
              <c:numCache>
                <c:formatCode>0.0</c:formatCode>
                <c:ptCount val="31"/>
                <c:pt idx="0">
                  <c:v>51.2</c:v>
                </c:pt>
                <c:pt idx="1">
                  <c:v>51.8</c:v>
                </c:pt>
                <c:pt idx="2">
                  <c:v>52.2</c:v>
                </c:pt>
                <c:pt idx="3">
                  <c:v>51.97</c:v>
                </c:pt>
                <c:pt idx="4">
                  <c:v>52.63</c:v>
                </c:pt>
                <c:pt idx="5">
                  <c:v>53.53</c:v>
                </c:pt>
                <c:pt idx="6">
                  <c:v>54.53</c:v>
                </c:pt>
                <c:pt idx="7">
                  <c:v>54.57</c:v>
                </c:pt>
                <c:pt idx="8">
                  <c:v>54.3</c:v>
                </c:pt>
                <c:pt idx="9">
                  <c:v>54.23</c:v>
                </c:pt>
                <c:pt idx="10">
                  <c:v>54.33</c:v>
                </c:pt>
                <c:pt idx="11">
                  <c:v>54.8</c:v>
                </c:pt>
                <c:pt idx="12">
                  <c:v>54.33</c:v>
                </c:pt>
                <c:pt idx="13">
                  <c:v>53.23</c:v>
                </c:pt>
                <c:pt idx="14">
                  <c:v>52.6</c:v>
                </c:pt>
                <c:pt idx="15">
                  <c:v>51.9</c:v>
                </c:pt>
                <c:pt idx="16">
                  <c:v>52.37</c:v>
                </c:pt>
                <c:pt idx="17">
                  <c:v>52.17</c:v>
                </c:pt>
                <c:pt idx="18">
                  <c:v>53.67</c:v>
                </c:pt>
                <c:pt idx="19">
                  <c:v>54.2</c:v>
                </c:pt>
                <c:pt idx="20">
                  <c:v>54.53</c:v>
                </c:pt>
                <c:pt idx="21">
                  <c:v>54.37</c:v>
                </c:pt>
                <c:pt idx="22">
                  <c:v>54.23</c:v>
                </c:pt>
                <c:pt idx="23">
                  <c:v>53.83</c:v>
                </c:pt>
                <c:pt idx="24">
                  <c:v>53.3</c:v>
                </c:pt>
                <c:pt idx="25">
                  <c:v>52.53</c:v>
                </c:pt>
                <c:pt idx="26">
                  <c:v>52.1</c:v>
                </c:pt>
                <c:pt idx="27">
                  <c:v>51.67</c:v>
                </c:pt>
                <c:pt idx="28">
                  <c:v>51.53</c:v>
                </c:pt>
                <c:pt idx="29">
                  <c:v>51.7</c:v>
                </c:pt>
                <c:pt idx="30">
                  <c:v>52.33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7A-483B-ACA5-1736568EAAE3}"/>
            </c:ext>
          </c:extLst>
        </c:ser>
        <c:ser>
          <c:idx val="2"/>
          <c:order val="2"/>
          <c:tx>
            <c:v>Čína</c:v>
          </c:tx>
          <c:spPr>
            <a:ln w="25400" cap="rnd">
              <a:solidFill>
                <a:srgbClr val="B8CCE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1.1.4 CZ'!$B$18:$AF$18</c:f>
              <c:numCache>
                <c:formatCode>General</c:formatCode>
                <c:ptCount val="31"/>
                <c:pt idx="0">
                  <c:v>2024</c:v>
                </c:pt>
                <c:pt idx="12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'G 1.1.4 CZ'!$B$21:$AF$21</c:f>
              <c:numCache>
                <c:formatCode>0.0</c:formatCode>
                <c:ptCount val="31"/>
                <c:pt idx="0">
                  <c:v>52.23</c:v>
                </c:pt>
                <c:pt idx="1">
                  <c:v>52.53</c:v>
                </c:pt>
                <c:pt idx="2">
                  <c:v>52.57</c:v>
                </c:pt>
                <c:pt idx="3">
                  <c:v>52.67</c:v>
                </c:pt>
                <c:pt idx="4">
                  <c:v>53.2</c:v>
                </c:pt>
                <c:pt idx="5">
                  <c:v>53.23</c:v>
                </c:pt>
                <c:pt idx="6">
                  <c:v>52.7</c:v>
                </c:pt>
                <c:pt idx="7">
                  <c:v>51.73</c:v>
                </c:pt>
                <c:pt idx="8">
                  <c:v>50.9</c:v>
                </c:pt>
                <c:pt idx="9">
                  <c:v>51.13</c:v>
                </c:pt>
                <c:pt idx="10">
                  <c:v>51.5</c:v>
                </c:pt>
                <c:pt idx="11">
                  <c:v>51.87</c:v>
                </c:pt>
                <c:pt idx="12">
                  <c:v>51.6</c:v>
                </c:pt>
                <c:pt idx="13">
                  <c:v>51.33</c:v>
                </c:pt>
                <c:pt idx="14">
                  <c:v>51.47</c:v>
                </c:pt>
                <c:pt idx="15">
                  <c:v>51.47</c:v>
                </c:pt>
                <c:pt idx="16">
                  <c:v>50.83</c:v>
                </c:pt>
                <c:pt idx="17">
                  <c:v>50.67</c:v>
                </c:pt>
                <c:pt idx="18">
                  <c:v>50.57</c:v>
                </c:pt>
                <c:pt idx="19">
                  <c:v>51.03</c:v>
                </c:pt>
                <c:pt idx="20">
                  <c:v>51.43</c:v>
                </c:pt>
                <c:pt idx="21">
                  <c:v>51.77</c:v>
                </c:pt>
                <c:pt idx="22">
                  <c:v>51.83</c:v>
                </c:pt>
                <c:pt idx="23">
                  <c:v>51.43</c:v>
                </c:pt>
                <c:pt idx="24">
                  <c:v>51.37</c:v>
                </c:pt>
                <c:pt idx="25">
                  <c:v>52.77</c:v>
                </c:pt>
                <c:pt idx="26">
                  <c:v>52.83</c:v>
                </c:pt>
                <c:pt idx="27">
                  <c:v>53.33</c:v>
                </c:pt>
                <c:pt idx="28">
                  <c:v>52.87</c:v>
                </c:pt>
                <c:pt idx="29">
                  <c:v>53.57</c:v>
                </c:pt>
                <c:pt idx="30">
                  <c:v>52.8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A-483B-ACA5-1736568EAAE3}"/>
            </c:ext>
          </c:extLst>
        </c:ser>
        <c:marker val="1"/>
        <c:axId val="36158382"/>
        <c:axId val="65167092"/>
      </c:lineChart>
      <c:catAx>
        <c:axId val="36158382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65167092"/>
        <c:crossesAt val="50"/>
        <c:auto val="1"/>
        <c:lblOffset val="100"/>
        <c:tickMarkSkip val="6"/>
        <c:noMultiLvlLbl val="0"/>
      </c:catAx>
      <c:valAx>
        <c:axId val="65167092"/>
        <c:scaling>
          <c:orientation val="minMax"/>
          <c:min val="47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36158382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616"/>
          <c:y val="0.68975"/>
          <c:w val="0.24075"/>
          <c:h val="0.175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100.87</c:v>
                </c:pt>
                <c:pt idx="1">
                  <c:v>113.84</c:v>
                </c:pt>
                <c:pt idx="2">
                  <c:v>100.71</c:v>
                </c:pt>
                <c:pt idx="3">
                  <c:v>88.72</c:v>
                </c:pt>
                <c:pt idx="4">
                  <c:v>81.07</c:v>
                </c:pt>
                <c:pt idx="5">
                  <c:v>77.99</c:v>
                </c:pt>
                <c:pt idx="6">
                  <c:v>86.65</c:v>
                </c:pt>
                <c:pt idx="7">
                  <c:v>84.01</c:v>
                </c:pt>
                <c:pt idx="8">
                  <c:v>82.92</c:v>
                </c:pt>
                <c:pt idx="9">
                  <c:v>84.68</c:v>
                </c:pt>
                <c:pt idx="10">
                  <c:v>80.01</c:v>
                </c:pt>
                <c:pt idx="11">
                  <c:v>74.66</c:v>
                </c:pt>
                <c:pt idx="12">
                  <c:v>75.87</c:v>
                </c:pt>
                <c:pt idx="13">
                  <c:v>68.07</c:v>
                </c:pt>
                <c:pt idx="14">
                  <c:v>69.03</c:v>
                </c:pt>
                <c:pt idx="15">
                  <c:v>63.65</c:v>
                </c:pt>
                <c:pt idx="16">
                  <c:v>80.72</c:v>
                </c:pt>
                <c:pt idx="17">
                  <c:v>102.63</c:v>
                </c:pt>
                <c:pt idx="18">
                  <c:v>82.9</c:v>
                </c:pt>
                <c:pt idx="19">
                  <c:v>79.1</c:v>
                </c:pt>
                <c:pt idx="20">
                  <c:v>75.24</c:v>
                </c:pt>
                <c:pt idx="21">
                  <c:v>73.07</c:v>
                </c:pt>
                <c:pt idx="22">
                  <c:v>71.61</c:v>
                </c:pt>
                <c:pt idx="23">
                  <c:v>70.56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E-47AC-B309-E10A2FD6E562}"/>
            </c:ext>
          </c:extLst>
        </c:ser>
        <c:marker val="1"/>
        <c:axId val="61754589"/>
        <c:axId val="50353619"/>
      </c:lineChart>
      <c:catAx>
        <c:axId val="617545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353619"/>
        <c:crosses val="autoZero"/>
        <c:auto val="0"/>
        <c:lblOffset val="100"/>
        <c:tickLblSkip val="4"/>
        <c:tickMarkSkip val="4"/>
        <c:noMultiLvlLbl val="0"/>
      </c:catAx>
      <c:valAx>
        <c:axId val="50353619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754589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65.78</c:v>
                </c:pt>
                <c:pt idx="1">
                  <c:v>67.92</c:v>
                </c:pt>
                <c:pt idx="2">
                  <c:v>39.37</c:v>
                </c:pt>
                <c:pt idx="3">
                  <c:v>11.89</c:v>
                </c:pt>
                <c:pt idx="4">
                  <c:v>-19.71</c:v>
                </c:pt>
                <c:pt idx="5">
                  <c:v>-30.48</c:v>
                </c:pt>
                <c:pt idx="6">
                  <c:v>-13.32</c:v>
                </c:pt>
                <c:pt idx="7">
                  <c:v>-5.19</c:v>
                </c:pt>
                <c:pt idx="8">
                  <c:v>2.33</c:v>
                </c:pt>
                <c:pt idx="9">
                  <c:v>8.88</c:v>
                </c:pt>
                <c:pt idx="10">
                  <c:v>-7.8</c:v>
                </c:pt>
                <c:pt idx="11">
                  <c:v>-11.33</c:v>
                </c:pt>
                <c:pt idx="12">
                  <c:v>-8.64</c:v>
                </c:pt>
                <c:pt idx="13">
                  <c:v>-19.11</c:v>
                </c:pt>
                <c:pt idx="14">
                  <c:v>-13.14</c:v>
                </c:pt>
                <c:pt idx="15">
                  <c:v>-13.88</c:v>
                </c:pt>
                <c:pt idx="16">
                  <c:v>5.98</c:v>
                </c:pt>
                <c:pt idx="17">
                  <c:v>49.52</c:v>
                </c:pt>
                <c:pt idx="18">
                  <c:v>20.15</c:v>
                </c:pt>
                <c:pt idx="19">
                  <c:v>24.3</c:v>
                </c:pt>
                <c:pt idx="20">
                  <c:v>-6.79</c:v>
                </c:pt>
                <c:pt idx="21">
                  <c:v>-28.7</c:v>
                </c:pt>
                <c:pt idx="22">
                  <c:v>-13.46</c:v>
                </c:pt>
                <c:pt idx="23">
                  <c:v>-10.69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7-4666-B138-B0BFB5901E6C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2.13</c:v>
                </c:pt>
                <c:pt idx="1">
                  <c:v>11.78</c:v>
                </c:pt>
                <c:pt idx="2">
                  <c:v>15.19</c:v>
                </c:pt>
                <c:pt idx="3">
                  <c:v>8.25</c:v>
                </c:pt>
                <c:pt idx="4">
                  <c:v>0.74</c:v>
                </c:pt>
                <c:pt idx="5">
                  <c:v>-5.4</c:v>
                </c:pt>
                <c:pt idx="6">
                  <c:v>-8.5</c:v>
                </c:pt>
                <c:pt idx="7">
                  <c:v>-4.49</c:v>
                </c:pt>
                <c:pt idx="8">
                  <c:v>4.2</c:v>
                </c:pt>
                <c:pt idx="9">
                  <c:v>7.25</c:v>
                </c:pt>
                <c:pt idx="10">
                  <c:v>3.32</c:v>
                </c:pt>
                <c:pt idx="11">
                  <c:v>3.39</c:v>
                </c:pt>
                <c:pt idx="12">
                  <c:v>3.13</c:v>
                </c:pt>
                <c:pt idx="13">
                  <c:v>-4.65</c:v>
                </c:pt>
                <c:pt idx="14">
                  <c:v>-7.98</c:v>
                </c:pt>
                <c:pt idx="15">
                  <c:v>-10.87</c:v>
                </c:pt>
                <c:pt idx="16">
                  <c:v>-13.22</c:v>
                </c:pt>
                <c:pt idx="17">
                  <c:v>-6.19</c:v>
                </c:pt>
                <c:pt idx="18">
                  <c:v>0.65</c:v>
                </c:pt>
                <c:pt idx="19">
                  <c:v>0.17</c:v>
                </c:pt>
                <c:pt idx="20">
                  <c:v>0.18</c:v>
                </c:pt>
                <c:pt idx="21">
                  <c:v>-0.61</c:v>
                </c:pt>
                <c:pt idx="22">
                  <c:v>-2.05</c:v>
                </c:pt>
                <c:pt idx="23">
                  <c:v>-1.82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F7-4666-B138-B0BFB5901E6C}"/>
            </c:ext>
          </c:extLst>
        </c:ser>
        <c:overlap val="100"/>
        <c:gapWidth val="40"/>
        <c:axId val="53429622"/>
        <c:axId val="17384061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67.91</c:v>
                </c:pt>
                <c:pt idx="1">
                  <c:v>79.71</c:v>
                </c:pt>
                <c:pt idx="2">
                  <c:v>54.57</c:v>
                </c:pt>
                <c:pt idx="3">
                  <c:v>20.14</c:v>
                </c:pt>
                <c:pt idx="4">
                  <c:v>-18.97</c:v>
                </c:pt>
                <c:pt idx="5">
                  <c:v>-35.88</c:v>
                </c:pt>
                <c:pt idx="6">
                  <c:v>-21.82</c:v>
                </c:pt>
                <c:pt idx="7">
                  <c:v>-9.67</c:v>
                </c:pt>
                <c:pt idx="8">
                  <c:v>6.53</c:v>
                </c:pt>
                <c:pt idx="9">
                  <c:v>16.12</c:v>
                </c:pt>
                <c:pt idx="10">
                  <c:v>-4.47</c:v>
                </c:pt>
                <c:pt idx="11">
                  <c:v>-7.94</c:v>
                </c:pt>
                <c:pt idx="12">
                  <c:v>-5.51</c:v>
                </c:pt>
                <c:pt idx="13">
                  <c:v>-23.76</c:v>
                </c:pt>
                <c:pt idx="14">
                  <c:v>-21.12</c:v>
                </c:pt>
                <c:pt idx="15">
                  <c:v>-24.75</c:v>
                </c:pt>
                <c:pt idx="16">
                  <c:v>-7.23</c:v>
                </c:pt>
                <c:pt idx="17">
                  <c:v>43.32</c:v>
                </c:pt>
                <c:pt idx="18">
                  <c:v>20.8</c:v>
                </c:pt>
                <c:pt idx="19">
                  <c:v>24.46</c:v>
                </c:pt>
                <c:pt idx="20">
                  <c:v>-6.61</c:v>
                </c:pt>
                <c:pt idx="21">
                  <c:v>-29.31</c:v>
                </c:pt>
                <c:pt idx="22">
                  <c:v>-15.51</c:v>
                </c:pt>
                <c:pt idx="23">
                  <c:v>-12.51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F7-4666-B138-B0BFB5901E6C}"/>
            </c:ext>
          </c:extLst>
        </c:ser>
        <c:marker val="1"/>
        <c:axId val="53429622"/>
        <c:axId val="17384061"/>
      </c:lineChart>
      <c:catAx>
        <c:axId val="534296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384061"/>
        <c:crosses val="autoZero"/>
        <c:auto val="0"/>
        <c:lblOffset val="100"/>
        <c:tickLblSkip val="4"/>
        <c:tickMarkSkip val="4"/>
        <c:noMultiLvlLbl val="0"/>
      </c:catAx>
      <c:valAx>
        <c:axId val="17384061"/>
        <c:scaling>
          <c:orientation val="minMax"/>
          <c:max val="10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429622"/>
        <c:crosses val="autoZero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3305"/>
          <c:y val="0.04575"/>
          <c:w val="0.321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0.89</c:v>
                </c:pt>
                <c:pt idx="1">
                  <c:v>0.85</c:v>
                </c:pt>
                <c:pt idx="2">
                  <c:v>0.18</c:v>
                </c:pt>
                <c:pt idx="3">
                  <c:v>-0.9</c:v>
                </c:pt>
                <c:pt idx="4">
                  <c:v>-2.29</c:v>
                </c:pt>
                <c:pt idx="5">
                  <c:v>-3.29</c:v>
                </c:pt>
                <c:pt idx="6">
                  <c:v>-2.37</c:v>
                </c:pt>
                <c:pt idx="7">
                  <c:v>-2.65</c:v>
                </c:pt>
                <c:pt idx="8">
                  <c:v>-1.82</c:v>
                </c:pt>
                <c:pt idx="9">
                  <c:v>-2.24</c:v>
                </c:pt>
                <c:pt idx="10">
                  <c:v>-2.47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2-4292-BB8B-00A104AD9D2A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0.06</c:v>
                </c:pt>
                <c:pt idx="1">
                  <c:v>0</c:v>
                </c:pt>
                <c:pt idx="2">
                  <c:v>-0.08</c:v>
                </c:pt>
                <c:pt idx="3">
                  <c:v>0</c:v>
                </c:pt>
                <c:pt idx="4">
                  <c:v>-2.23</c:v>
                </c:pt>
                <c:pt idx="5">
                  <c:v>-1.51</c:v>
                </c:pt>
                <c:pt idx="6">
                  <c:v>-0.88</c:v>
                </c:pt>
                <c:pt idx="7">
                  <c:v>-0.86</c:v>
                </c:pt>
                <c:pt idx="8">
                  <c:v>0.33</c:v>
                </c:pt>
                <c:pt idx="9">
                  <c:v>0.27</c:v>
                </c:pt>
                <c:pt idx="10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62-4292-BB8B-00A104AD9D2A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-0.26</c:v>
                </c:pt>
                <c:pt idx="1">
                  <c:v>0.61</c:v>
                </c:pt>
                <c:pt idx="2">
                  <c:v>0.78</c:v>
                </c:pt>
                <c:pt idx="3">
                  <c:v>1.18</c:v>
                </c:pt>
                <c:pt idx="4">
                  <c:v>-1.14</c:v>
                </c:pt>
                <c:pt idx="5">
                  <c:v>-0.15</c:v>
                </c:pt>
                <c:pt idx="6">
                  <c:v>0.18</c:v>
                </c:pt>
                <c:pt idx="7">
                  <c:v>-0.22</c:v>
                </c:pt>
                <c:pt idx="8">
                  <c:v>-0.54</c:v>
                </c:pt>
                <c:pt idx="9">
                  <c:v>-0.18</c:v>
                </c:pt>
                <c:pt idx="10">
                  <c:v>-0.16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62-4292-BB8B-00A104AD9D2A}"/>
            </c:ext>
          </c:extLst>
        </c:ser>
        <c:overlap val="100"/>
        <c:gapWidth val="50"/>
        <c:axId val="35233609"/>
        <c:axId val="1882985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0.68</c:v>
                </c:pt>
                <c:pt idx="1">
                  <c:v>1.46</c:v>
                </c:pt>
                <c:pt idx="2">
                  <c:v>0.88</c:v>
                </c:pt>
                <c:pt idx="3">
                  <c:v>0.28</c:v>
                </c:pt>
                <c:pt idx="4">
                  <c:v>-5.65</c:v>
                </c:pt>
                <c:pt idx="5">
                  <c:v>-4.95</c:v>
                </c:pt>
                <c:pt idx="6">
                  <c:v>-3.07</c:v>
                </c:pt>
                <c:pt idx="7">
                  <c:v>-3.73</c:v>
                </c:pt>
                <c:pt idx="8">
                  <c:v>-2.02</c:v>
                </c:pt>
                <c:pt idx="9">
                  <c:v>-2.14</c:v>
                </c:pt>
                <c:pt idx="10">
                  <c:v>-2.69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62-4292-BB8B-00A104AD9D2A}"/>
            </c:ext>
          </c:extLst>
        </c:ser>
        <c:marker val="1"/>
        <c:axId val="35233609"/>
        <c:axId val="1882985"/>
      </c:lineChart>
      <c:catAx>
        <c:axId val="352336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82985"/>
        <c:crosses val="autoZero"/>
        <c:auto val="1"/>
        <c:lblOffset val="100"/>
        <c:tickLblSkip val="2"/>
        <c:noMultiLvlLbl val="0"/>
      </c:catAx>
      <c:valAx>
        <c:axId val="1882985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23360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75"/>
          <c:y val="0.66825"/>
          <c:w val="0.376"/>
          <c:h val="0.218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36.23</c:v>
                </c:pt>
                <c:pt idx="1">
                  <c:v>33.78</c:v>
                </c:pt>
                <c:pt idx="2">
                  <c:v>31.68</c:v>
                </c:pt>
                <c:pt idx="3">
                  <c:v>29.55</c:v>
                </c:pt>
                <c:pt idx="4">
                  <c:v>36.88</c:v>
                </c:pt>
                <c:pt idx="5">
                  <c:v>40.69</c:v>
                </c:pt>
                <c:pt idx="6">
                  <c:v>42.52</c:v>
                </c:pt>
                <c:pt idx="7">
                  <c:v>42.22</c:v>
                </c:pt>
                <c:pt idx="8">
                  <c:v>43.23</c:v>
                </c:pt>
                <c:pt idx="9">
                  <c:v>44.16</c:v>
                </c:pt>
                <c:pt idx="10">
                  <c:v>45.77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A0-47E8-9DD7-EF072B4E56CC}"/>
            </c:ext>
          </c:extLst>
        </c:ser>
        <c:gapWidth val="50"/>
        <c:axId val="64174418"/>
        <c:axId val="56005245"/>
      </c:barChart>
      <c:catAx>
        <c:axId val="641744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005245"/>
        <c:crosses val="autoZero"/>
        <c:auto val="1"/>
        <c:lblOffset val="100"/>
        <c:tickLblSkip val="2"/>
        <c:noMultiLvlLbl val="0"/>
      </c:catAx>
      <c:valAx>
        <c:axId val="56005245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174418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4.59</c:v>
                </c:pt>
                <c:pt idx="1">
                  <c:v>6.02</c:v>
                </c:pt>
                <c:pt idx="2">
                  <c:v>7.27</c:v>
                </c:pt>
                <c:pt idx="3">
                  <c:v>7.27</c:v>
                </c:pt>
                <c:pt idx="4">
                  <c:v>7.2</c:v>
                </c:pt>
                <c:pt idx="5">
                  <c:v>7.17</c:v>
                </c:pt>
                <c:pt idx="6">
                  <c:v>7.1</c:v>
                </c:pt>
                <c:pt idx="7">
                  <c:v>7.03</c:v>
                </c:pt>
                <c:pt idx="8">
                  <c:v>6.23</c:v>
                </c:pt>
                <c:pt idx="9">
                  <c:v>5.25</c:v>
                </c:pt>
                <c:pt idx="10">
                  <c:v>4.44</c:v>
                </c:pt>
                <c:pt idx="11">
                  <c:v>4</c:v>
                </c:pt>
                <c:pt idx="12">
                  <c:v>3.79</c:v>
                </c:pt>
                <c:pt idx="13">
                  <c:v>3.57</c:v>
                </c:pt>
                <c:pt idx="14">
                  <c:v>3.5</c:v>
                </c:pt>
                <c:pt idx="15">
                  <c:v>3.54</c:v>
                </c:pt>
                <c:pt idx="16">
                  <c:v>3.51</c:v>
                </c:pt>
                <c:pt idx="17">
                  <c:v>3.61</c:v>
                </c:pt>
                <c:pt idx="18">
                  <c:v>3.87</c:v>
                </c:pt>
                <c:pt idx="19">
                  <c:v>3.95</c:v>
                </c:pt>
                <c:pt idx="20">
                  <c:v>3.96</c:v>
                </c:pt>
                <c:pt idx="21">
                  <c:v>3.91</c:v>
                </c:pt>
                <c:pt idx="22">
                  <c:v>3.76</c:v>
                </c:pt>
                <c:pt idx="23">
                  <c:v>3.66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9A-45CF-9653-5240A6880735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3.23</c:v>
                </c:pt>
                <c:pt idx="1">
                  <c:v>4.58</c:v>
                </c:pt>
                <c:pt idx="2">
                  <c:v>4.41</c:v>
                </c:pt>
                <c:pt idx="3">
                  <c:v>5.11</c:v>
                </c:pt>
                <c:pt idx="4">
                  <c:v>4.58</c:v>
                </c:pt>
                <c:pt idx="5">
                  <c:v>4.5</c:v>
                </c:pt>
                <c:pt idx="6">
                  <c:v>4.3</c:v>
                </c:pt>
                <c:pt idx="7">
                  <c:v>4.37</c:v>
                </c:pt>
                <c:pt idx="8">
                  <c:v>3.82</c:v>
                </c:pt>
                <c:pt idx="9">
                  <c:v>4.19</c:v>
                </c:pt>
                <c:pt idx="10">
                  <c:v>3.83</c:v>
                </c:pt>
                <c:pt idx="11">
                  <c:v>4.07</c:v>
                </c:pt>
                <c:pt idx="12">
                  <c:v>4.17</c:v>
                </c:pt>
                <c:pt idx="13">
                  <c:v>4.16</c:v>
                </c:pt>
                <c:pt idx="14">
                  <c:v>4.36</c:v>
                </c:pt>
                <c:pt idx="15">
                  <c:v>4.57</c:v>
                </c:pt>
                <c:pt idx="16">
                  <c:v>4.52</c:v>
                </c:pt>
                <c:pt idx="17">
                  <c:v>4.77</c:v>
                </c:pt>
                <c:pt idx="18">
                  <c:v>4.82</c:v>
                </c:pt>
                <c:pt idx="19">
                  <c:v>4.74</c:v>
                </c:pt>
                <c:pt idx="20">
                  <c:v>4.71</c:v>
                </c:pt>
                <c:pt idx="21">
                  <c:v>4.71</c:v>
                </c:pt>
                <c:pt idx="22">
                  <c:v>4.74</c:v>
                </c:pt>
                <c:pt idx="23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9A-45CF-9653-5240A6880735}"/>
            </c:ext>
          </c:extLst>
        </c:ser>
        <c:marker val="1"/>
        <c:axId val="45002560"/>
        <c:axId val="37127823"/>
      </c:lineChart>
      <c:catAx>
        <c:axId val="450025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127823"/>
        <c:crosses val="autoZero"/>
        <c:auto val="0"/>
        <c:lblOffset val="100"/>
        <c:tickLblSkip val="4"/>
        <c:tickMarkSkip val="4"/>
        <c:noMultiLvlLbl val="0"/>
      </c:catAx>
      <c:valAx>
        <c:axId val="37127823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002560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7055"/>
          <c:w val="0.4085"/>
          <c:h val="0.163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1.4.2 CZ'!$B$20:$W$20</c:f>
              <c:numCache>
                <c:formatCode>0.0</c:formatCode>
                <c:ptCount val="22"/>
                <c:pt idx="0">
                  <c:v>0</c:v>
                </c:pt>
                <c:pt idx="1">
                  <c:v>0.25</c:v>
                </c:pt>
                <c:pt idx="2">
                  <c:v>0.49</c:v>
                </c:pt>
                <c:pt idx="3">
                  <c:v>0.78</c:v>
                </c:pt>
                <c:pt idx="4">
                  <c:v>1.1</c:v>
                </c:pt>
                <c:pt idx="5">
                  <c:v>0.99</c:v>
                </c:pt>
                <c:pt idx="6">
                  <c:v>0.9</c:v>
                </c:pt>
                <c:pt idx="7">
                  <c:v>0.92</c:v>
                </c:pt>
                <c:pt idx="8">
                  <c:v>0.97</c:v>
                </c:pt>
                <c:pt idx="9">
                  <c:v>1.34</c:v>
                </c:pt>
                <c:pt idx="10">
                  <c:v>1.38</c:v>
                </c:pt>
                <c:pt idx="11">
                  <c:v>1.28</c:v>
                </c:pt>
                <c:pt idx="12">
                  <c:v>1.17</c:v>
                </c:pt>
                <c:pt idx="13">
                  <c:v>1.14</c:v>
                </c:pt>
                <c:pt idx="14">
                  <c:v>1.21</c:v>
                </c:pt>
                <c:pt idx="15">
                  <c:v>1.32</c:v>
                </c:pt>
                <c:pt idx="16">
                  <c:v>1.34</c:v>
                </c:pt>
                <c:pt idx="17">
                  <c:v>1.32</c:v>
                </c:pt>
                <c:pt idx="18">
                  <c:v>1.46</c:v>
                </c:pt>
                <c:pt idx="19">
                  <c:v>1.58</c:v>
                </c:pt>
                <c:pt idx="20">
                  <c:v>1.75</c:v>
                </c:pt>
                <c:pt idx="21">
                  <c:v>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2-4866-A12D-726AA407F646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1.4.2 CZ'!$B$21:$W$21</c:f>
              <c:numCache>
                <c:formatCode>0.0</c:formatCode>
                <c:ptCount val="22"/>
                <c:pt idx="0">
                  <c:v>6.2</c:v>
                </c:pt>
                <c:pt idx="1">
                  <c:v>6.92</c:v>
                </c:pt>
                <c:pt idx="2">
                  <c:v>7.63</c:v>
                </c:pt>
                <c:pt idx="3">
                  <c:v>8.33</c:v>
                </c:pt>
                <c:pt idx="4">
                  <c:v>8.67</c:v>
                </c:pt>
                <c:pt idx="5">
                  <c:v>7.26</c:v>
                </c:pt>
                <c:pt idx="6">
                  <c:v>6.12</c:v>
                </c:pt>
                <c:pt idx="7">
                  <c:v>4.52</c:v>
                </c:pt>
                <c:pt idx="8">
                  <c:v>3.21</c:v>
                </c:pt>
                <c:pt idx="9">
                  <c:v>4.04</c:v>
                </c:pt>
                <c:pt idx="10">
                  <c:v>3.53</c:v>
                </c:pt>
                <c:pt idx="11">
                  <c:v>3.35</c:v>
                </c:pt>
                <c:pt idx="12">
                  <c:v>3.28</c:v>
                </c:pt>
                <c:pt idx="13">
                  <c:v>2.71</c:v>
                </c:pt>
                <c:pt idx="14">
                  <c:v>3.06</c:v>
                </c:pt>
                <c:pt idx="15">
                  <c:v>3.7</c:v>
                </c:pt>
                <c:pt idx="16">
                  <c:v>4.37</c:v>
                </c:pt>
                <c:pt idx="17">
                  <c:v>4.91</c:v>
                </c:pt>
                <c:pt idx="18">
                  <c:v>5.62</c:v>
                </c:pt>
                <c:pt idx="19">
                  <c:v>6.16</c:v>
                </c:pt>
                <c:pt idx="20">
                  <c:v>6.64</c:v>
                </c:pt>
                <c:pt idx="21">
                  <c:v>7.16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62-4866-A12D-726AA407F646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1.4.2 CZ'!$B$22:$W$22</c:f>
              <c:numCache>
                <c:formatCode>0.0</c:formatCode>
                <c:ptCount val="22"/>
                <c:pt idx="0">
                  <c:v>0.34</c:v>
                </c:pt>
                <c:pt idx="1">
                  <c:v>0.36</c:v>
                </c:pt>
                <c:pt idx="2">
                  <c:v>0.39</c:v>
                </c:pt>
                <c:pt idx="3">
                  <c:v>0.39</c:v>
                </c:pt>
                <c:pt idx="4">
                  <c:v>0.45</c:v>
                </c:pt>
                <c:pt idx="5">
                  <c:v>0.47</c:v>
                </c:pt>
                <c:pt idx="6">
                  <c:v>0.42</c:v>
                </c:pt>
                <c:pt idx="7">
                  <c:v>0.21</c:v>
                </c:pt>
                <c:pt idx="8">
                  <c:v>-0.05</c:v>
                </c:pt>
                <c:pt idx="9">
                  <c:v>-0.02</c:v>
                </c:pt>
                <c:pt idx="10">
                  <c:v>0</c:v>
                </c:pt>
                <c:pt idx="11">
                  <c:v>0.16</c:v>
                </c:pt>
                <c:pt idx="12">
                  <c:v>0.41</c:v>
                </c:pt>
                <c:pt idx="13">
                  <c:v>0.41</c:v>
                </c:pt>
                <c:pt idx="14">
                  <c:v>0.43</c:v>
                </c:pt>
                <c:pt idx="15">
                  <c:v>0.42</c:v>
                </c:pt>
                <c:pt idx="16">
                  <c:v>0.39</c:v>
                </c:pt>
                <c:pt idx="17">
                  <c:v>0.37</c:v>
                </c:pt>
                <c:pt idx="18">
                  <c:v>0.36</c:v>
                </c:pt>
                <c:pt idx="19">
                  <c:v>0.44</c:v>
                </c:pt>
                <c:pt idx="20">
                  <c:v>0.49</c:v>
                </c:pt>
                <c:pt idx="21">
                  <c:v>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62-4866-A12D-726AA407F646}"/>
            </c:ext>
          </c:extLst>
        </c:ser>
        <c:overlap val="100"/>
        <c:gapWidth val="50"/>
        <c:axId val="531697"/>
        <c:axId val="7860452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1.4.2 CZ'!$B$19:$W$19</c:f>
              <c:numCache>
                <c:formatCode>0.0</c:formatCode>
                <c:ptCount val="22"/>
                <c:pt idx="0">
                  <c:v>6.54</c:v>
                </c:pt>
                <c:pt idx="1">
                  <c:v>7.53</c:v>
                </c:pt>
                <c:pt idx="2">
                  <c:v>8.51</c:v>
                </c:pt>
                <c:pt idx="3">
                  <c:v>9.5</c:v>
                </c:pt>
                <c:pt idx="4">
                  <c:v>10.22</c:v>
                </c:pt>
                <c:pt idx="5">
                  <c:v>8.72</c:v>
                </c:pt>
                <c:pt idx="6">
                  <c:v>7.43</c:v>
                </c:pt>
                <c:pt idx="7">
                  <c:v>5.65</c:v>
                </c:pt>
                <c:pt idx="8">
                  <c:v>4.13</c:v>
                </c:pt>
                <c:pt idx="9">
                  <c:v>5.35</c:v>
                </c:pt>
                <c:pt idx="10">
                  <c:v>4.9</c:v>
                </c:pt>
                <c:pt idx="11">
                  <c:v>4.79</c:v>
                </c:pt>
                <c:pt idx="12">
                  <c:v>4.87</c:v>
                </c:pt>
                <c:pt idx="13">
                  <c:v>4.27</c:v>
                </c:pt>
                <c:pt idx="14">
                  <c:v>4.7</c:v>
                </c:pt>
                <c:pt idx="15">
                  <c:v>5.44</c:v>
                </c:pt>
                <c:pt idx="16">
                  <c:v>6.1</c:v>
                </c:pt>
                <c:pt idx="17">
                  <c:v>6.6</c:v>
                </c:pt>
                <c:pt idx="18">
                  <c:v>7.44</c:v>
                </c:pt>
                <c:pt idx="19">
                  <c:v>8.18</c:v>
                </c:pt>
                <c:pt idx="20">
                  <c:v>8.88</c:v>
                </c:pt>
                <c:pt idx="21">
                  <c:v>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2-4866-A12D-726AA407F646}"/>
            </c:ext>
          </c:extLst>
        </c:ser>
        <c:marker val="1"/>
        <c:axId val="531697"/>
        <c:axId val="7860452"/>
      </c:lineChart>
      <c:catAx>
        <c:axId val="5316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860452"/>
        <c:crosses val="autoZero"/>
        <c:auto val="0"/>
        <c:lblOffset val="100"/>
        <c:tickLblSkip val="4"/>
        <c:tickMarkSkip val="4"/>
        <c:noMultiLvlLbl val="0"/>
      </c:catAx>
      <c:valAx>
        <c:axId val="7860452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169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975"/>
          <c:y val="0.0525"/>
          <c:w val="0.289"/>
          <c:h val="0.233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5"/>
          <c:w val="0.86575"/>
          <c:h val="0.862"/>
        </c:manualLayout>
      </c:layout>
      <c:lineChart>
        <c:grouping val="standard"/>
        <c:varyColors val="0"/>
        <c:ser>
          <c:idx val="1"/>
          <c:order val="0"/>
          <c:tx>
            <c:v>Nominálně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CZ'!$B$18:$AY$18</c:f>
              <c:strCache>
                <c:ptCount val="49"/>
                <c:pt idx="0">
                  <c:v>I/14</c:v>
                </c:pt>
                <c:pt idx="4">
                  <c:v>I/15</c:v>
                </c:pt>
                <c:pt idx="8">
                  <c:v>I/16</c:v>
                </c:pt>
                <c:pt idx="12">
                  <c:v>I/17</c:v>
                </c:pt>
                <c:pt idx="16">
                  <c:v>I/18</c:v>
                </c:pt>
                <c:pt idx="20">
                  <c:v>I/19</c:v>
                </c:pt>
                <c:pt idx="24">
                  <c:v>I/20</c:v>
                </c:pt>
                <c:pt idx="28">
                  <c:v>I/21</c:v>
                </c:pt>
                <c:pt idx="32">
                  <c:v>I/22</c:v>
                </c:pt>
                <c:pt idx="36">
                  <c:v>I/23</c:v>
                </c:pt>
                <c:pt idx="40">
                  <c:v>I/24</c:v>
                </c:pt>
                <c:pt idx="44">
                  <c:v>I/25</c:v>
                </c:pt>
                <c:pt idx="48">
                  <c:v>I/26</c:v>
                </c:pt>
              </c:strCache>
            </c:strRef>
          </c:cat>
          <c:val>
            <c:numRef>
              <c:f>'G 1.4.3 CZ'!$B$19:$AY$19</c:f>
              <c:numCache>
                <c:formatCode>0.0</c:formatCode>
                <c:ptCount val="50"/>
                <c:pt idx="0">
                  <c:v>100</c:v>
                </c:pt>
                <c:pt idx="1">
                  <c:v>133.2</c:v>
                </c:pt>
                <c:pt idx="2">
                  <c:v>128</c:v>
                </c:pt>
                <c:pt idx="3">
                  <c:v>134.47</c:v>
                </c:pt>
                <c:pt idx="4">
                  <c:v>126.66</c:v>
                </c:pt>
                <c:pt idx="5">
                  <c:v>176.76</c:v>
                </c:pt>
                <c:pt idx="6">
                  <c:v>175.24</c:v>
                </c:pt>
                <c:pt idx="7">
                  <c:v>176.87</c:v>
                </c:pt>
                <c:pt idx="8">
                  <c:v>153.84</c:v>
                </c:pt>
                <c:pt idx="9">
                  <c:v>216.1</c:v>
                </c:pt>
                <c:pt idx="10">
                  <c:v>236.65</c:v>
                </c:pt>
                <c:pt idx="11">
                  <c:v>266.9</c:v>
                </c:pt>
                <c:pt idx="12">
                  <c:v>231.59</c:v>
                </c:pt>
                <c:pt idx="13">
                  <c:v>262.53</c:v>
                </c:pt>
                <c:pt idx="14">
                  <c:v>216.56</c:v>
                </c:pt>
                <c:pt idx="15">
                  <c:v>247.21</c:v>
                </c:pt>
                <c:pt idx="16">
                  <c:v>239.13</c:v>
                </c:pt>
                <c:pt idx="17">
                  <c:v>252.94</c:v>
                </c:pt>
                <c:pt idx="18">
                  <c:v>266.61</c:v>
                </c:pt>
                <c:pt idx="19">
                  <c:v>271.52</c:v>
                </c:pt>
                <c:pt idx="20">
                  <c:v>183.93</c:v>
                </c:pt>
                <c:pt idx="21">
                  <c:v>229.14</c:v>
                </c:pt>
                <c:pt idx="22">
                  <c:v>221.24</c:v>
                </c:pt>
                <c:pt idx="23">
                  <c:v>255.83</c:v>
                </c:pt>
                <c:pt idx="24">
                  <c:v>258.08</c:v>
                </c:pt>
                <c:pt idx="25">
                  <c:v>270.86</c:v>
                </c:pt>
                <c:pt idx="26">
                  <c:v>302.75</c:v>
                </c:pt>
                <c:pt idx="27">
                  <c:v>363.41</c:v>
                </c:pt>
                <c:pt idx="28">
                  <c:v>414.43</c:v>
                </c:pt>
                <c:pt idx="29">
                  <c:v>561.22</c:v>
                </c:pt>
                <c:pt idx="30">
                  <c:v>517.27</c:v>
                </c:pt>
                <c:pt idx="31">
                  <c:v>534.91</c:v>
                </c:pt>
                <c:pt idx="32">
                  <c:v>361.06</c:v>
                </c:pt>
                <c:pt idx="33">
                  <c:v>243.11</c:v>
                </c:pt>
                <c:pt idx="34">
                  <c:v>121.01</c:v>
                </c:pt>
                <c:pt idx="35">
                  <c:v>94.2</c:v>
                </c:pt>
                <c:pt idx="36">
                  <c:v>110.47</c:v>
                </c:pt>
                <c:pt idx="37">
                  <c:v>154.18</c:v>
                </c:pt>
                <c:pt idx="38">
                  <c:v>159.36</c:v>
                </c:pt>
                <c:pt idx="39">
                  <c:v>191.61</c:v>
                </c:pt>
                <c:pt idx="40">
                  <c:v>192.57</c:v>
                </c:pt>
                <c:pt idx="41">
                  <c:v>301.66</c:v>
                </c:pt>
                <c:pt idx="42">
                  <c:v>345.1</c:v>
                </c:pt>
                <c:pt idx="43">
                  <c:v>333.15</c:v>
                </c:pt>
                <c:pt idx="44">
                  <c:v>359.81</c:v>
                </c:pt>
                <c:pt idx="45">
                  <c:v>457.14</c:v>
                </c:pt>
                <c:pt idx="46">
                  <c:v>473.94</c:v>
                </c:pt>
                <c:pt idx="47">
                  <c:v>473.16</c:v>
                </c:pt>
                <c:pt idx="48">
                  <c:v>538.25</c:v>
                </c:pt>
                <c:pt idx="49">
                  <c:v>651.11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E-4537-84BA-6149912CC102}"/>
            </c:ext>
          </c:extLst>
        </c:ser>
        <c:ser>
          <c:idx val="2"/>
          <c:order val="1"/>
          <c:tx>
            <c:v>Reálně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CZ'!$B$18:$AY$18</c:f>
              <c:strCache>
                <c:ptCount val="49"/>
                <c:pt idx="0">
                  <c:v>I/14</c:v>
                </c:pt>
                <c:pt idx="4">
                  <c:v>I/15</c:v>
                </c:pt>
                <c:pt idx="8">
                  <c:v>I/16</c:v>
                </c:pt>
                <c:pt idx="12">
                  <c:v>I/17</c:v>
                </c:pt>
                <c:pt idx="16">
                  <c:v>I/18</c:v>
                </c:pt>
                <c:pt idx="20">
                  <c:v>I/19</c:v>
                </c:pt>
                <c:pt idx="24">
                  <c:v>I/20</c:v>
                </c:pt>
                <c:pt idx="28">
                  <c:v>I/21</c:v>
                </c:pt>
                <c:pt idx="32">
                  <c:v>I/22</c:v>
                </c:pt>
                <c:pt idx="36">
                  <c:v>I/23</c:v>
                </c:pt>
                <c:pt idx="40">
                  <c:v>I/24</c:v>
                </c:pt>
                <c:pt idx="44">
                  <c:v>I/25</c:v>
                </c:pt>
                <c:pt idx="48">
                  <c:v>I/26</c:v>
                </c:pt>
              </c:strCache>
            </c:strRef>
          </c:cat>
          <c:val>
            <c:numRef>
              <c:f>'G 1.4.3 CZ'!$B$20:$AY$20</c:f>
              <c:numCache>
                <c:formatCode>#\ ##0.0</c:formatCode>
                <c:ptCount val="50"/>
                <c:pt idx="0">
                  <c:v>100</c:v>
                </c:pt>
                <c:pt idx="1">
                  <c:v>132.09</c:v>
                </c:pt>
                <c:pt idx="2">
                  <c:v>125.88</c:v>
                </c:pt>
                <c:pt idx="3">
                  <c:v>131.29</c:v>
                </c:pt>
                <c:pt idx="4">
                  <c:v>122.41</c:v>
                </c:pt>
                <c:pt idx="5">
                  <c:v>168.94</c:v>
                </c:pt>
                <c:pt idx="6">
                  <c:v>165.49</c:v>
                </c:pt>
                <c:pt idx="7">
                  <c:v>165.22</c:v>
                </c:pt>
                <c:pt idx="8">
                  <c:v>141.89</c:v>
                </c:pt>
                <c:pt idx="9">
                  <c:v>195.33</c:v>
                </c:pt>
                <c:pt idx="10">
                  <c:v>208.74</c:v>
                </c:pt>
                <c:pt idx="11">
                  <c:v>224.78</c:v>
                </c:pt>
                <c:pt idx="12">
                  <c:v>189.34</c:v>
                </c:pt>
                <c:pt idx="13">
                  <c:v>209.41</c:v>
                </c:pt>
                <c:pt idx="14">
                  <c:v>169.75</c:v>
                </c:pt>
                <c:pt idx="15">
                  <c:v>192.03</c:v>
                </c:pt>
                <c:pt idx="16">
                  <c:v>181.74</c:v>
                </c:pt>
                <c:pt idx="17">
                  <c:v>186.71</c:v>
                </c:pt>
                <c:pt idx="18">
                  <c:v>192.02</c:v>
                </c:pt>
                <c:pt idx="19">
                  <c:v>191.92</c:v>
                </c:pt>
                <c:pt idx="20">
                  <c:v>127.35</c:v>
                </c:pt>
                <c:pt idx="21">
                  <c:v>154.82</c:v>
                </c:pt>
                <c:pt idx="22">
                  <c:v>146.57</c:v>
                </c:pt>
                <c:pt idx="23">
                  <c:v>166.01</c:v>
                </c:pt>
                <c:pt idx="24">
                  <c:v>164.54</c:v>
                </c:pt>
                <c:pt idx="25">
                  <c:v>169.84</c:v>
                </c:pt>
                <c:pt idx="26">
                  <c:v>185.08</c:v>
                </c:pt>
                <c:pt idx="27">
                  <c:v>216.45</c:v>
                </c:pt>
                <c:pt idx="28">
                  <c:v>233.1</c:v>
                </c:pt>
                <c:pt idx="29">
                  <c:v>300.2</c:v>
                </c:pt>
                <c:pt idx="30">
                  <c:v>258.91</c:v>
                </c:pt>
                <c:pt idx="31">
                  <c:v>253.32</c:v>
                </c:pt>
                <c:pt idx="32">
                  <c:v>163.34</c:v>
                </c:pt>
                <c:pt idx="33">
                  <c:v>106.33</c:v>
                </c:pt>
                <c:pt idx="34">
                  <c:v>52.4</c:v>
                </c:pt>
                <c:pt idx="35">
                  <c:v>41.72</c:v>
                </c:pt>
                <c:pt idx="36">
                  <c:v>49.55</c:v>
                </c:pt>
                <c:pt idx="37">
                  <c:v>69.42</c:v>
                </c:pt>
                <c:pt idx="38">
                  <c:v>71.51</c:v>
                </c:pt>
                <c:pt idx="39">
                  <c:v>85.74</c:v>
                </c:pt>
                <c:pt idx="40">
                  <c:v>85.37</c:v>
                </c:pt>
                <c:pt idx="41">
                  <c:v>130.32</c:v>
                </c:pt>
                <c:pt idx="42">
                  <c:v>145.9</c:v>
                </c:pt>
                <c:pt idx="43">
                  <c:v>137.48</c:v>
                </c:pt>
                <c:pt idx="44">
                  <c:v>145.09</c:v>
                </c:pt>
                <c:pt idx="45">
                  <c:v>178.72</c:v>
                </c:pt>
                <c:pt idx="46">
                  <c:v>180.82</c:v>
                </c:pt>
                <c:pt idx="47">
                  <c:v>176.9</c:v>
                </c:pt>
                <c:pt idx="48">
                  <c:v>197.2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E-4537-84BA-6149912CC102}"/>
            </c:ext>
          </c:extLst>
        </c:ser>
        <c:marker val="1"/>
        <c:axId val="34582002"/>
        <c:axId val="44224179"/>
      </c:lineChart>
      <c:catAx>
        <c:axId val="34582002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44224179"/>
        <c:crosses val="autoZero"/>
        <c:auto val="1"/>
        <c:lblOffset val="100"/>
        <c:tickLblSkip val="8"/>
        <c:tickMarkSkip val="4"/>
        <c:noMultiLvlLbl val="0"/>
      </c:catAx>
      <c:valAx>
        <c:axId val="44224179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34582002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0915"/>
          <c:y val="0.046"/>
          <c:w val="0.27125"/>
          <c:h val="0.132"/>
        </c:manualLayout>
      </c:layout>
      <c:overlay val="1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CZ'!$B$19:$L$19</c:f>
              <c:numCache>
                <c:formatCode>0.0</c:formatCode>
                <c:ptCount val="11"/>
                <c:pt idx="0">
                  <c:v>3.75</c:v>
                </c:pt>
                <c:pt idx="1">
                  <c:v>4.1</c:v>
                </c:pt>
                <c:pt idx="2">
                  <c:v>3.41</c:v>
                </c:pt>
                <c:pt idx="3">
                  <c:v>0.75</c:v>
                </c:pt>
                <c:pt idx="4">
                  <c:v>3.25</c:v>
                </c:pt>
                <c:pt idx="5">
                  <c:v>3.45</c:v>
                </c:pt>
                <c:pt idx="6">
                  <c:v>3.62</c:v>
                </c:pt>
                <c:pt idx="7">
                  <c:v>2.67</c:v>
                </c:pt>
                <c:pt idx="8">
                  <c:v>3.04</c:v>
                </c:pt>
                <c:pt idx="9">
                  <c:v>3.41</c:v>
                </c:pt>
                <c:pt idx="1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B-44A1-ACC5-985D4468615B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CZ'!$B$20:$L$20</c:f>
              <c:numCache>
                <c:formatCode>0.0</c:formatCode>
                <c:ptCount val="11"/>
                <c:pt idx="0">
                  <c:v>2.4</c:v>
                </c:pt>
                <c:pt idx="1">
                  <c:v>1.41</c:v>
                </c:pt>
                <c:pt idx="2">
                  <c:v>3.58</c:v>
                </c:pt>
                <c:pt idx="3">
                  <c:v>-0.33</c:v>
                </c:pt>
                <c:pt idx="4">
                  <c:v>4.48</c:v>
                </c:pt>
                <c:pt idx="5">
                  <c:v>6.51</c:v>
                </c:pt>
                <c:pt idx="6">
                  <c:v>5.2</c:v>
                </c:pt>
                <c:pt idx="7">
                  <c:v>1.39</c:v>
                </c:pt>
                <c:pt idx="8">
                  <c:v>2.85</c:v>
                </c:pt>
                <c:pt idx="9">
                  <c:v>1.17</c:v>
                </c:pt>
                <c:pt idx="10">
                  <c:v>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FB-44A1-ACC5-985D4468615B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CZ'!$B$21:$L$21</c:f>
              <c:numCache>
                <c:formatCode>0.0</c:formatCode>
                <c:ptCount val="11"/>
                <c:pt idx="0">
                  <c:v>0.8</c:v>
                </c:pt>
                <c:pt idx="1">
                  <c:v>0.21</c:v>
                </c:pt>
                <c:pt idx="2">
                  <c:v>0.55</c:v>
                </c:pt>
                <c:pt idx="3">
                  <c:v>-1.45</c:v>
                </c:pt>
                <c:pt idx="4">
                  <c:v>0.5</c:v>
                </c:pt>
                <c:pt idx="5">
                  <c:v>1.8</c:v>
                </c:pt>
                <c:pt idx="6">
                  <c:v>-0.17</c:v>
                </c:pt>
                <c:pt idx="7">
                  <c:v>1.29</c:v>
                </c:pt>
                <c:pt idx="8">
                  <c:v>0.35</c:v>
                </c:pt>
                <c:pt idx="9">
                  <c:v>0.03</c:v>
                </c:pt>
                <c:pt idx="10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FB-44A1-ACC5-985D4468615B}"/>
            </c:ext>
          </c:extLst>
        </c:ser>
        <c:overlap val="100"/>
        <c:gapWidth val="50"/>
        <c:axId val="1207503"/>
        <c:axId val="36040305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CZ'!$B$22:$L$22</c:f>
              <c:numCache>
                <c:formatCode>0.0</c:formatCode>
                <c:ptCount val="11"/>
                <c:pt idx="0">
                  <c:v>6.94</c:v>
                </c:pt>
                <c:pt idx="1">
                  <c:v>5.72</c:v>
                </c:pt>
                <c:pt idx="2">
                  <c:v>7.54</c:v>
                </c:pt>
                <c:pt idx="3">
                  <c:v>-1.03</c:v>
                </c:pt>
                <c:pt idx="4">
                  <c:v>8.23</c:v>
                </c:pt>
                <c:pt idx="5">
                  <c:v>11.77</c:v>
                </c:pt>
                <c:pt idx="6">
                  <c:v>8.65</c:v>
                </c:pt>
                <c:pt idx="7">
                  <c:v>5.35</c:v>
                </c:pt>
                <c:pt idx="8">
                  <c:v>6.24</c:v>
                </c:pt>
                <c:pt idx="9">
                  <c:v>4.61</c:v>
                </c:pt>
                <c:pt idx="10">
                  <c:v>6.27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FB-44A1-ACC5-985D4468615B}"/>
            </c:ext>
          </c:extLst>
        </c:ser>
        <c:marker val="1"/>
        <c:axId val="1207503"/>
        <c:axId val="36040305"/>
      </c:lineChart>
      <c:catAx>
        <c:axId val="12075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6040305"/>
        <c:crosses val="autoZero"/>
        <c:auto val="1"/>
        <c:lblOffset val="100"/>
        <c:tickLblSkip val="2"/>
        <c:noMultiLvlLbl val="0"/>
      </c:catAx>
      <c:valAx>
        <c:axId val="36040305"/>
        <c:scaling>
          <c:orientation val="minMax"/>
          <c:max val="2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7503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038"/>
          <c:w val="0.43775"/>
          <c:h val="0.23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1.4.4 CZ'!$B$20:$W$20</c:f>
              <c:numCache>
                <c:formatCode>0.0</c:formatCode>
                <c:ptCount val="22"/>
                <c:pt idx="0">
                  <c:v>-1.14</c:v>
                </c:pt>
                <c:pt idx="1">
                  <c:v>1.5</c:v>
                </c:pt>
                <c:pt idx="2">
                  <c:v>3.68</c:v>
                </c:pt>
                <c:pt idx="3">
                  <c:v>4.24</c:v>
                </c:pt>
                <c:pt idx="4">
                  <c:v>4.3</c:v>
                </c:pt>
                <c:pt idx="5">
                  <c:v>-0.85</c:v>
                </c:pt>
                <c:pt idx="6">
                  <c:v>-5.52</c:v>
                </c:pt>
                <c:pt idx="7">
                  <c:v>-8.18</c:v>
                </c:pt>
                <c:pt idx="8">
                  <c:v>-9.38</c:v>
                </c:pt>
                <c:pt idx="9">
                  <c:v>-6.48</c:v>
                </c:pt>
                <c:pt idx="10">
                  <c:v>-4.4</c:v>
                </c:pt>
                <c:pt idx="11">
                  <c:v>-2.36</c:v>
                </c:pt>
                <c:pt idx="12">
                  <c:v>-1.23</c:v>
                </c:pt>
                <c:pt idx="13">
                  <c:v>-0.34</c:v>
                </c:pt>
                <c:pt idx="14">
                  <c:v>0.3</c:v>
                </c:pt>
                <c:pt idx="15">
                  <c:v>0.7</c:v>
                </c:pt>
                <c:pt idx="16">
                  <c:v>1.91</c:v>
                </c:pt>
                <c:pt idx="17">
                  <c:v>2.92</c:v>
                </c:pt>
                <c:pt idx="18">
                  <c:v>4.8</c:v>
                </c:pt>
                <c:pt idx="19">
                  <c:v>6.3</c:v>
                </c:pt>
                <c:pt idx="20">
                  <c:v>7.06</c:v>
                </c:pt>
                <c:pt idx="21">
                  <c:v>7.54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DE3-ACCD-A62D57730699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1.4.4 CZ'!$B$21:$W$21</c:f>
              <c:numCache>
                <c:formatCode>0.0</c:formatCode>
                <c:ptCount val="22"/>
                <c:pt idx="0">
                  <c:v>1.05</c:v>
                </c:pt>
                <c:pt idx="1">
                  <c:v>-3.62</c:v>
                </c:pt>
                <c:pt idx="2">
                  <c:v>-3.51</c:v>
                </c:pt>
                <c:pt idx="3">
                  <c:v>-0.3</c:v>
                </c:pt>
                <c:pt idx="4">
                  <c:v>2.78</c:v>
                </c:pt>
                <c:pt idx="5">
                  <c:v>7.58</c:v>
                </c:pt>
                <c:pt idx="6">
                  <c:v>14.78</c:v>
                </c:pt>
                <c:pt idx="7">
                  <c:v>14.03</c:v>
                </c:pt>
                <c:pt idx="8">
                  <c:v>12.3</c:v>
                </c:pt>
                <c:pt idx="9">
                  <c:v>11.12</c:v>
                </c:pt>
                <c:pt idx="10">
                  <c:v>8.89</c:v>
                </c:pt>
                <c:pt idx="11">
                  <c:v>8.31</c:v>
                </c:pt>
                <c:pt idx="12">
                  <c:v>10.94</c:v>
                </c:pt>
                <c:pt idx="13">
                  <c:v>9.01</c:v>
                </c:pt>
                <c:pt idx="14">
                  <c:v>6.09</c:v>
                </c:pt>
                <c:pt idx="15">
                  <c:v>4.91</c:v>
                </c:pt>
                <c:pt idx="16">
                  <c:v>2.54</c:v>
                </c:pt>
                <c:pt idx="17">
                  <c:v>2.07</c:v>
                </c:pt>
                <c:pt idx="18">
                  <c:v>-1.87</c:v>
                </c:pt>
                <c:pt idx="19">
                  <c:v>-2.83</c:v>
                </c:pt>
                <c:pt idx="20">
                  <c:v>-0.92</c:v>
                </c:pt>
                <c:pt idx="21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6-4DE3-ACCD-A62D57730699}"/>
            </c:ext>
          </c:extLst>
        </c:ser>
        <c:overlap val="100"/>
        <c:gapWidth val="50"/>
        <c:axId val="61593858"/>
        <c:axId val="27690658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1.4.4 CZ'!$B$19:$W$19</c:f>
              <c:numCache>
                <c:formatCode>0.0</c:formatCode>
                <c:ptCount val="22"/>
                <c:pt idx="0">
                  <c:v>-0.09</c:v>
                </c:pt>
                <c:pt idx="1">
                  <c:v>-2.12</c:v>
                </c:pt>
                <c:pt idx="2">
                  <c:v>0.16</c:v>
                </c:pt>
                <c:pt idx="3">
                  <c:v>3.94</c:v>
                </c:pt>
                <c:pt idx="4">
                  <c:v>7.08</c:v>
                </c:pt>
                <c:pt idx="5">
                  <c:v>6.73</c:v>
                </c:pt>
                <c:pt idx="6">
                  <c:v>9.26</c:v>
                </c:pt>
                <c:pt idx="7">
                  <c:v>5.86</c:v>
                </c:pt>
                <c:pt idx="8">
                  <c:v>2.93</c:v>
                </c:pt>
                <c:pt idx="9">
                  <c:v>4.64</c:v>
                </c:pt>
                <c:pt idx="10">
                  <c:v>4.49</c:v>
                </c:pt>
                <c:pt idx="11">
                  <c:v>5.95</c:v>
                </c:pt>
                <c:pt idx="12">
                  <c:v>9.7</c:v>
                </c:pt>
                <c:pt idx="13">
                  <c:v>8.67</c:v>
                </c:pt>
                <c:pt idx="14">
                  <c:v>6.39</c:v>
                </c:pt>
                <c:pt idx="15">
                  <c:v>5.61</c:v>
                </c:pt>
                <c:pt idx="16">
                  <c:v>4.45</c:v>
                </c:pt>
                <c:pt idx="17">
                  <c:v>4.99</c:v>
                </c:pt>
                <c:pt idx="18">
                  <c:v>2.92</c:v>
                </c:pt>
                <c:pt idx="19">
                  <c:v>3.47</c:v>
                </c:pt>
                <c:pt idx="20">
                  <c:v>6.14</c:v>
                </c:pt>
                <c:pt idx="21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6-4DE3-ACCD-A62D57730699}"/>
            </c:ext>
          </c:extLst>
        </c:ser>
        <c:marker val="1"/>
        <c:axId val="61593858"/>
        <c:axId val="27690658"/>
      </c:lineChart>
      <c:catAx>
        <c:axId val="615938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690658"/>
        <c:crosses val="autoZero"/>
        <c:auto val="0"/>
        <c:lblOffset val="100"/>
        <c:tickLblSkip val="4"/>
        <c:tickMarkSkip val="4"/>
        <c:noMultiLvlLbl val="0"/>
      </c:catAx>
      <c:valAx>
        <c:axId val="27690658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593858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55"/>
          <c:y val="0.6665"/>
          <c:w val="0.35025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1.4.5 CZ'!$B$19:$BO$19</c:f>
              <c:numCache>
                <c:formatCode>0.0</c:formatCode>
                <c:ptCount val="66"/>
                <c:pt idx="0">
                  <c:v>8.05</c:v>
                </c:pt>
                <c:pt idx="1">
                  <c:v>8.51</c:v>
                </c:pt>
                <c:pt idx="2">
                  <c:v>8.79</c:v>
                </c:pt>
                <c:pt idx="3">
                  <c:v>8.93</c:v>
                </c:pt>
                <c:pt idx="4">
                  <c:v>8.85</c:v>
                </c:pt>
                <c:pt idx="5">
                  <c:v>8.54</c:v>
                </c:pt>
                <c:pt idx="6">
                  <c:v>8.44</c:v>
                </c:pt>
                <c:pt idx="7">
                  <c:v>8.23</c:v>
                </c:pt>
                <c:pt idx="8">
                  <c:v>8.1</c:v>
                </c:pt>
                <c:pt idx="9">
                  <c:v>7.91</c:v>
                </c:pt>
                <c:pt idx="10">
                  <c:v>7.65</c:v>
                </c:pt>
                <c:pt idx="11">
                  <c:v>7.47</c:v>
                </c:pt>
                <c:pt idx="12">
                  <c:v>7.39</c:v>
                </c:pt>
                <c:pt idx="13">
                  <c:v>7.53</c:v>
                </c:pt>
                <c:pt idx="14">
                  <c:v>7.5</c:v>
                </c:pt>
                <c:pt idx="15">
                  <c:v>7.26</c:v>
                </c:pt>
                <c:pt idx="16">
                  <c:v>7.14</c:v>
                </c:pt>
                <c:pt idx="17">
                  <c:v>7.22</c:v>
                </c:pt>
                <c:pt idx="18">
                  <c:v>6.99</c:v>
                </c:pt>
                <c:pt idx="19">
                  <c:v>6.84</c:v>
                </c:pt>
                <c:pt idx="20">
                  <c:v>6.61</c:v>
                </c:pt>
                <c:pt idx="21">
                  <c:v>6.14</c:v>
                </c:pt>
                <c:pt idx="22">
                  <c:v>5.79</c:v>
                </c:pt>
                <c:pt idx="23">
                  <c:v>5.62</c:v>
                </c:pt>
                <c:pt idx="24">
                  <c:v>5.45</c:v>
                </c:pt>
                <c:pt idx="25">
                  <c:v>5.08</c:v>
                </c:pt>
                <c:pt idx="26">
                  <c:v>5.08</c:v>
                </c:pt>
                <c:pt idx="27">
                  <c:v>5.03</c:v>
                </c:pt>
                <c:pt idx="28">
                  <c:v>5.14</c:v>
                </c:pt>
                <c:pt idx="29">
                  <c:v>4.7</c:v>
                </c:pt>
                <c:pt idx="30">
                  <c:v>4.51</c:v>
                </c:pt>
                <c:pt idx="31">
                  <c:v>4.34</c:v>
                </c:pt>
                <c:pt idx="32">
                  <c:v>4.04</c:v>
                </c:pt>
                <c:pt idx="33">
                  <c:v>3.78</c:v>
                </c:pt>
                <c:pt idx="34">
                  <c:v>3.51</c:v>
                </c:pt>
                <c:pt idx="35">
                  <c:v>3.55</c:v>
                </c:pt>
                <c:pt idx="36">
                  <c:v>3.65</c:v>
                </c:pt>
                <c:pt idx="37">
                  <c:v>3.53</c:v>
                </c:pt>
                <c:pt idx="38">
                  <c:v>3.36</c:v>
                </c:pt>
                <c:pt idx="39">
                  <c:v>3.2</c:v>
                </c:pt>
                <c:pt idx="40">
                  <c:v>3.14</c:v>
                </c:pt>
                <c:pt idx="41">
                  <c:v>3.16</c:v>
                </c:pt>
                <c:pt idx="42">
                  <c:v>3.15</c:v>
                </c:pt>
                <c:pt idx="43">
                  <c:v>3.66</c:v>
                </c:pt>
                <c:pt idx="44">
                  <c:v>4.23</c:v>
                </c:pt>
                <c:pt idx="45">
                  <c:v>4.31</c:v>
                </c:pt>
                <c:pt idx="46">
                  <c:v>4.22</c:v>
                </c:pt>
                <c:pt idx="47">
                  <c:v>3.91</c:v>
                </c:pt>
                <c:pt idx="48">
                  <c:v>3.77</c:v>
                </c:pt>
                <c:pt idx="49">
                  <c:v>3.63</c:v>
                </c:pt>
                <c:pt idx="50">
                  <c:v>3.38</c:v>
                </c:pt>
                <c:pt idx="51">
                  <c:v>3.33</c:v>
                </c:pt>
                <c:pt idx="52">
                  <c:v>3.3</c:v>
                </c:pt>
                <c:pt idx="53">
                  <c:v>3.12</c:v>
                </c:pt>
                <c:pt idx="54">
                  <c:v>2.85</c:v>
                </c:pt>
                <c:pt idx="55">
                  <c:v>2.61</c:v>
                </c:pt>
                <c:pt idx="56">
                  <c:v>2.56</c:v>
                </c:pt>
                <c:pt idx="57">
                  <c:v>2.58</c:v>
                </c:pt>
                <c:pt idx="58">
                  <c:v>2.43</c:v>
                </c:pt>
                <c:pt idx="59">
                  <c:v>2.54</c:v>
                </c:pt>
                <c:pt idx="60">
                  <c:v>2.58</c:v>
                </c:pt>
                <c:pt idx="61">
                  <c:v>2.56</c:v>
                </c:pt>
                <c:pt idx="62">
                  <c:v>2.59</c:v>
                </c:pt>
                <c:pt idx="63">
                  <c:v>2.48</c:v>
                </c:pt>
                <c:pt idx="64">
                  <c:v>2.35</c:v>
                </c:pt>
                <c:pt idx="65">
                  <c:v>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0-4995-BA5D-69CCEB4DCC4F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1.4.5 CZ'!$B$20:$BO$20</c:f>
              <c:numCache>
                <c:formatCode>0.0</c:formatCode>
                <c:ptCount val="66"/>
                <c:pt idx="0">
                  <c:v>4.27</c:v>
                </c:pt>
                <c:pt idx="1">
                  <c:v>4.59</c:v>
                </c:pt>
                <c:pt idx="2">
                  <c:v>4.89</c:v>
                </c:pt>
                <c:pt idx="3">
                  <c:v>5.28</c:v>
                </c:pt>
                <c:pt idx="4">
                  <c:v>5.31</c:v>
                </c:pt>
                <c:pt idx="5">
                  <c:v>5.33</c:v>
                </c:pt>
                <c:pt idx="6">
                  <c:v>5.31</c:v>
                </c:pt>
                <c:pt idx="7">
                  <c:v>5.17</c:v>
                </c:pt>
                <c:pt idx="8">
                  <c:v>5.02</c:v>
                </c:pt>
                <c:pt idx="9">
                  <c:v>5.16</c:v>
                </c:pt>
                <c:pt idx="10">
                  <c:v>5.23</c:v>
                </c:pt>
                <c:pt idx="11">
                  <c:v>5.23</c:v>
                </c:pt>
                <c:pt idx="12">
                  <c:v>5.18</c:v>
                </c:pt>
                <c:pt idx="13">
                  <c:v>5.24</c:v>
                </c:pt>
                <c:pt idx="14">
                  <c:v>5.15</c:v>
                </c:pt>
                <c:pt idx="15">
                  <c:v>5.09</c:v>
                </c:pt>
                <c:pt idx="16">
                  <c:v>5.01</c:v>
                </c:pt>
                <c:pt idx="17">
                  <c:v>4.94</c:v>
                </c:pt>
                <c:pt idx="18">
                  <c:v>4.85</c:v>
                </c:pt>
                <c:pt idx="19">
                  <c:v>4.78</c:v>
                </c:pt>
                <c:pt idx="20">
                  <c:v>4.7</c:v>
                </c:pt>
                <c:pt idx="21">
                  <c:v>4.54</c:v>
                </c:pt>
                <c:pt idx="22">
                  <c:v>4.55</c:v>
                </c:pt>
                <c:pt idx="23">
                  <c:v>4.27</c:v>
                </c:pt>
                <c:pt idx="24">
                  <c:v>4.02</c:v>
                </c:pt>
                <c:pt idx="25">
                  <c:v>3.69</c:v>
                </c:pt>
                <c:pt idx="26">
                  <c:v>3.47</c:v>
                </c:pt>
                <c:pt idx="27">
                  <c:v>3.28</c:v>
                </c:pt>
                <c:pt idx="28">
                  <c:v>3.1</c:v>
                </c:pt>
                <c:pt idx="29">
                  <c:v>2.83</c:v>
                </c:pt>
                <c:pt idx="30">
                  <c:v>2.64</c:v>
                </c:pt>
                <c:pt idx="31">
                  <c:v>2.42</c:v>
                </c:pt>
                <c:pt idx="32">
                  <c:v>2.56</c:v>
                </c:pt>
                <c:pt idx="33">
                  <c:v>2.43</c:v>
                </c:pt>
                <c:pt idx="34">
                  <c:v>2.32</c:v>
                </c:pt>
                <c:pt idx="35">
                  <c:v>2.18</c:v>
                </c:pt>
                <c:pt idx="36">
                  <c:v>2.03</c:v>
                </c:pt>
                <c:pt idx="37">
                  <c:v>1.92</c:v>
                </c:pt>
                <c:pt idx="38">
                  <c:v>1.8</c:v>
                </c:pt>
                <c:pt idx="39">
                  <c:v>1.71</c:v>
                </c:pt>
                <c:pt idx="40">
                  <c:v>1.65</c:v>
                </c:pt>
                <c:pt idx="41">
                  <c:v>1.66</c:v>
                </c:pt>
                <c:pt idx="42">
                  <c:v>1.6</c:v>
                </c:pt>
                <c:pt idx="43">
                  <c:v>1.61</c:v>
                </c:pt>
                <c:pt idx="44">
                  <c:v>1.8</c:v>
                </c:pt>
                <c:pt idx="45">
                  <c:v>1.84</c:v>
                </c:pt>
                <c:pt idx="46">
                  <c:v>1.74</c:v>
                </c:pt>
                <c:pt idx="47">
                  <c:v>1.6</c:v>
                </c:pt>
                <c:pt idx="48">
                  <c:v>1.48</c:v>
                </c:pt>
                <c:pt idx="49">
                  <c:v>1.36</c:v>
                </c:pt>
                <c:pt idx="50">
                  <c:v>1.27</c:v>
                </c:pt>
                <c:pt idx="51">
                  <c:v>1.25</c:v>
                </c:pt>
                <c:pt idx="52">
                  <c:v>1.24</c:v>
                </c:pt>
                <c:pt idx="53">
                  <c:v>1.24</c:v>
                </c:pt>
                <c:pt idx="54">
                  <c:v>1.28</c:v>
                </c:pt>
                <c:pt idx="55">
                  <c:v>1.27</c:v>
                </c:pt>
                <c:pt idx="56">
                  <c:v>1.29</c:v>
                </c:pt>
                <c:pt idx="57">
                  <c:v>1.3</c:v>
                </c:pt>
                <c:pt idx="58">
                  <c:v>1.31</c:v>
                </c:pt>
                <c:pt idx="59">
                  <c:v>1.3</c:v>
                </c:pt>
                <c:pt idx="60">
                  <c:v>1.31</c:v>
                </c:pt>
                <c:pt idx="61">
                  <c:v>1.31</c:v>
                </c:pt>
                <c:pt idx="62">
                  <c:v>1.31</c:v>
                </c:pt>
                <c:pt idx="63">
                  <c:v>1.27</c:v>
                </c:pt>
                <c:pt idx="64">
                  <c:v>1.25</c:v>
                </c:pt>
                <c:pt idx="65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0-4995-BA5D-69CCEB4DCC4F}"/>
            </c:ext>
          </c:extLst>
        </c:ser>
        <c:marker val="1"/>
        <c:axId val="12068751"/>
        <c:axId val="23972423"/>
      </c:lineChart>
      <c:catAx>
        <c:axId val="120687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972423"/>
        <c:crosses val="autoZero"/>
        <c:auto val="0"/>
        <c:lblOffset val="100"/>
        <c:tickLblSkip val="8"/>
        <c:tickMarkSkip val="4"/>
        <c:noMultiLvlLbl val="0"/>
      </c:catAx>
      <c:valAx>
        <c:axId val="23972423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68751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9"/>
          <c:y val="0.04225"/>
          <c:w val="0.3975"/>
          <c:h val="0.163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1.4.6 CZ'!$B$21:$W$21</c:f>
              <c:numCache>
                <c:formatCode>0.0</c:formatCode>
                <c:ptCount val="22"/>
                <c:pt idx="0">
                  <c:v>7.82</c:v>
                </c:pt>
                <c:pt idx="1">
                  <c:v>4.67</c:v>
                </c:pt>
                <c:pt idx="2">
                  <c:v>5.22</c:v>
                </c:pt>
                <c:pt idx="3">
                  <c:v>4.47</c:v>
                </c:pt>
                <c:pt idx="4">
                  <c:v>5.44</c:v>
                </c:pt>
                <c:pt idx="5">
                  <c:v>6.81</c:v>
                </c:pt>
                <c:pt idx="6">
                  <c:v>6.5</c:v>
                </c:pt>
                <c:pt idx="7">
                  <c:v>6.52</c:v>
                </c:pt>
                <c:pt idx="8">
                  <c:v>4.93</c:v>
                </c:pt>
                <c:pt idx="9">
                  <c:v>7.92</c:v>
                </c:pt>
                <c:pt idx="10">
                  <c:v>4.77</c:v>
                </c:pt>
                <c:pt idx="11">
                  <c:v>2.44</c:v>
                </c:pt>
                <c:pt idx="12">
                  <c:v>5.23</c:v>
                </c:pt>
                <c:pt idx="13">
                  <c:v>1.68</c:v>
                </c:pt>
                <c:pt idx="14">
                  <c:v>3.94</c:v>
                </c:pt>
                <c:pt idx="15">
                  <c:v>4.68</c:v>
                </c:pt>
                <c:pt idx="16">
                  <c:v>1.88</c:v>
                </c:pt>
                <c:pt idx="17">
                  <c:v>0.34</c:v>
                </c:pt>
                <c:pt idx="18">
                  <c:v>-0.78</c:v>
                </c:pt>
                <c:pt idx="19">
                  <c:v>-0.95</c:v>
                </c:pt>
                <c:pt idx="20">
                  <c:v>1.4</c:v>
                </c:pt>
                <c:pt idx="21">
                  <c:v>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F-451D-96C5-390135C38E8E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1.4.6 CZ'!$B$22:$W$22</c:f>
              <c:numCache>
                <c:formatCode>0.0</c:formatCode>
                <c:ptCount val="22"/>
                <c:pt idx="0">
                  <c:v>3.29</c:v>
                </c:pt>
                <c:pt idx="1">
                  <c:v>4.37</c:v>
                </c:pt>
                <c:pt idx="2">
                  <c:v>3.73</c:v>
                </c:pt>
                <c:pt idx="3">
                  <c:v>2.49</c:v>
                </c:pt>
                <c:pt idx="4">
                  <c:v>1.8</c:v>
                </c:pt>
                <c:pt idx="5">
                  <c:v>1.33</c:v>
                </c:pt>
                <c:pt idx="6">
                  <c:v>2.14</c:v>
                </c:pt>
                <c:pt idx="7">
                  <c:v>3.51</c:v>
                </c:pt>
                <c:pt idx="8">
                  <c:v>3.8</c:v>
                </c:pt>
                <c:pt idx="9">
                  <c:v>3.46</c:v>
                </c:pt>
                <c:pt idx="10">
                  <c:v>2.55</c:v>
                </c:pt>
                <c:pt idx="11">
                  <c:v>0.61</c:v>
                </c:pt>
                <c:pt idx="12">
                  <c:v>0.96</c:v>
                </c:pt>
                <c:pt idx="13">
                  <c:v>1.94</c:v>
                </c:pt>
                <c:pt idx="14">
                  <c:v>0.9</c:v>
                </c:pt>
                <c:pt idx="15">
                  <c:v>2.61</c:v>
                </c:pt>
                <c:pt idx="16">
                  <c:v>1.83</c:v>
                </c:pt>
                <c:pt idx="17">
                  <c:v>1.93</c:v>
                </c:pt>
                <c:pt idx="18">
                  <c:v>2.37</c:v>
                </c:pt>
                <c:pt idx="19">
                  <c:v>1.21</c:v>
                </c:pt>
                <c:pt idx="20">
                  <c:v>2.17</c:v>
                </c:pt>
                <c:pt idx="21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2F-451D-96C5-390135C38E8E}"/>
            </c:ext>
          </c:extLst>
        </c:ser>
        <c:overlap val="100"/>
        <c:gapWidth val="50"/>
        <c:axId val="24668471"/>
        <c:axId val="55702439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1.4.6 CZ'!$B$19:$W$19</c:f>
              <c:numCache>
                <c:formatCode>0.0</c:formatCode>
                <c:ptCount val="22"/>
                <c:pt idx="0">
                  <c:v>12.85</c:v>
                </c:pt>
                <c:pt idx="1">
                  <c:v>12.13</c:v>
                </c:pt>
                <c:pt idx="2">
                  <c:v>10.82</c:v>
                </c:pt>
                <c:pt idx="3">
                  <c:v>8.65</c:v>
                </c:pt>
                <c:pt idx="4">
                  <c:v>5.6</c:v>
                </c:pt>
                <c:pt idx="5">
                  <c:v>3.23</c:v>
                </c:pt>
                <c:pt idx="6">
                  <c:v>2.77</c:v>
                </c:pt>
                <c:pt idx="7">
                  <c:v>3.25</c:v>
                </c:pt>
                <c:pt idx="8">
                  <c:v>4.3</c:v>
                </c:pt>
                <c:pt idx="9">
                  <c:v>5.43</c:v>
                </c:pt>
                <c:pt idx="10">
                  <c:v>6.47</c:v>
                </c:pt>
                <c:pt idx="11">
                  <c:v>7.28</c:v>
                </c:pt>
                <c:pt idx="12">
                  <c:v>8.23</c:v>
                </c:pt>
                <c:pt idx="13">
                  <c:v>8.28</c:v>
                </c:pt>
                <c:pt idx="14">
                  <c:v>7.87</c:v>
                </c:pt>
                <c:pt idx="15">
                  <c:v>7.35</c:v>
                </c:pt>
                <c:pt idx="16">
                  <c:v>6.47</c:v>
                </c:pt>
                <c:pt idx="17">
                  <c:v>5.53</c:v>
                </c:pt>
                <c:pt idx="18">
                  <c:v>5.18</c:v>
                </c:pt>
                <c:pt idx="19">
                  <c:v>4.98</c:v>
                </c:pt>
                <c:pt idx="20">
                  <c:v>5.29</c:v>
                </c:pt>
                <c:pt idx="21">
                  <c:v>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2F-451D-96C5-390135C38E8E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1.4.6 CZ'!$B$20:$W$20</c:f>
              <c:numCache>
                <c:formatCode>0.0</c:formatCode>
                <c:ptCount val="22"/>
                <c:pt idx="0">
                  <c:v>11.1</c:v>
                </c:pt>
                <c:pt idx="1">
                  <c:v>9.04</c:v>
                </c:pt>
                <c:pt idx="2">
                  <c:v>8.95</c:v>
                </c:pt>
                <c:pt idx="3">
                  <c:v>6.96</c:v>
                </c:pt>
                <c:pt idx="4">
                  <c:v>7.24</c:v>
                </c:pt>
                <c:pt idx="5">
                  <c:v>8.14</c:v>
                </c:pt>
                <c:pt idx="6">
                  <c:v>8.64</c:v>
                </c:pt>
                <c:pt idx="7">
                  <c:v>10.03</c:v>
                </c:pt>
                <c:pt idx="8">
                  <c:v>8.73</c:v>
                </c:pt>
                <c:pt idx="9">
                  <c:v>11.38</c:v>
                </c:pt>
                <c:pt idx="10">
                  <c:v>7.32</c:v>
                </c:pt>
                <c:pt idx="11">
                  <c:v>3.04</c:v>
                </c:pt>
                <c:pt idx="12">
                  <c:v>6.19</c:v>
                </c:pt>
                <c:pt idx="13">
                  <c:v>3.62</c:v>
                </c:pt>
                <c:pt idx="14">
                  <c:v>4.84</c:v>
                </c:pt>
                <c:pt idx="15">
                  <c:v>7.3</c:v>
                </c:pt>
                <c:pt idx="16">
                  <c:v>3.71</c:v>
                </c:pt>
                <c:pt idx="17">
                  <c:v>2.27</c:v>
                </c:pt>
                <c:pt idx="18">
                  <c:v>1.6</c:v>
                </c:pt>
                <c:pt idx="19">
                  <c:v>0.26</c:v>
                </c:pt>
                <c:pt idx="20">
                  <c:v>3.57</c:v>
                </c:pt>
                <c:pt idx="21">
                  <c:v>4.94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2F-451D-96C5-390135C38E8E}"/>
            </c:ext>
          </c:extLst>
        </c:ser>
        <c:marker val="1"/>
        <c:axId val="24668471"/>
        <c:axId val="55702439"/>
      </c:lineChart>
      <c:catAx>
        <c:axId val="246684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702439"/>
        <c:crosses val="autoZero"/>
        <c:auto val="0"/>
        <c:lblOffset val="100"/>
        <c:tickLblSkip val="4"/>
        <c:tickMarkSkip val="4"/>
        <c:noMultiLvlLbl val="0"/>
      </c:catAx>
      <c:valAx>
        <c:axId val="55702439"/>
        <c:scaling>
          <c:orientation val="minMax"/>
          <c:max val="14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66847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225"/>
          <c:y val="0.0455"/>
          <c:w val="0.45675"/>
          <c:h val="0.2202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24.65</c:v>
                </c:pt>
                <c:pt idx="1">
                  <c:v>24.64</c:v>
                </c:pt>
                <c:pt idx="2">
                  <c:v>24.57</c:v>
                </c:pt>
                <c:pt idx="3">
                  <c:v>24.39</c:v>
                </c:pt>
                <c:pt idx="4">
                  <c:v>23.79</c:v>
                </c:pt>
                <c:pt idx="5">
                  <c:v>23.59</c:v>
                </c:pt>
                <c:pt idx="6">
                  <c:v>24.14</c:v>
                </c:pt>
                <c:pt idx="7">
                  <c:v>24.52</c:v>
                </c:pt>
                <c:pt idx="8">
                  <c:v>25.07</c:v>
                </c:pt>
                <c:pt idx="9">
                  <c:v>24.96</c:v>
                </c:pt>
                <c:pt idx="10">
                  <c:v>25.2</c:v>
                </c:pt>
                <c:pt idx="11">
                  <c:v>25.25</c:v>
                </c:pt>
                <c:pt idx="12">
                  <c:v>25.08</c:v>
                </c:pt>
                <c:pt idx="13">
                  <c:v>24.92</c:v>
                </c:pt>
                <c:pt idx="14">
                  <c:v>24.5</c:v>
                </c:pt>
                <c:pt idx="15">
                  <c:v>24.27</c:v>
                </c:pt>
                <c:pt idx="16">
                  <c:v>24.33</c:v>
                </c:pt>
                <c:pt idx="17">
                  <c:v>24.3</c:v>
                </c:pt>
                <c:pt idx="18">
                  <c:v>24.24</c:v>
                </c:pt>
                <c:pt idx="19">
                  <c:v>24.16</c:v>
                </c:pt>
                <c:pt idx="20">
                  <c:v>24.17</c:v>
                </c:pt>
                <c:pt idx="21">
                  <c:v>24.17</c:v>
                </c:pt>
                <c:pt idx="22">
                  <c:v>24.12</c:v>
                </c:pt>
                <c:pt idx="23">
                  <c:v>24.04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E-4E16-8729-43DEA50DF1ED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21.99</c:v>
                </c:pt>
                <c:pt idx="1">
                  <c:v>23.16</c:v>
                </c:pt>
                <c:pt idx="2">
                  <c:v>24.4</c:v>
                </c:pt>
                <c:pt idx="3">
                  <c:v>23.92</c:v>
                </c:pt>
                <c:pt idx="4">
                  <c:v>22.17</c:v>
                </c:pt>
                <c:pt idx="5">
                  <c:v>21.67</c:v>
                </c:pt>
                <c:pt idx="6">
                  <c:v>22.17</c:v>
                </c:pt>
                <c:pt idx="7">
                  <c:v>22.82</c:v>
                </c:pt>
                <c:pt idx="8">
                  <c:v>23.09</c:v>
                </c:pt>
                <c:pt idx="9">
                  <c:v>23.18</c:v>
                </c:pt>
                <c:pt idx="10">
                  <c:v>22.94</c:v>
                </c:pt>
                <c:pt idx="11">
                  <c:v>23.64</c:v>
                </c:pt>
                <c:pt idx="12">
                  <c:v>23.84</c:v>
                </c:pt>
                <c:pt idx="13">
                  <c:v>21.99</c:v>
                </c:pt>
                <c:pt idx="14">
                  <c:v>20.97</c:v>
                </c:pt>
                <c:pt idx="15">
                  <c:v>20.87</c:v>
                </c:pt>
                <c:pt idx="16">
                  <c:v>20.79</c:v>
                </c:pt>
                <c:pt idx="17">
                  <c:v>20.9</c:v>
                </c:pt>
                <c:pt idx="18">
                  <c:v>21.1</c:v>
                </c:pt>
                <c:pt idx="19">
                  <c:v>20.9</c:v>
                </c:pt>
                <c:pt idx="20">
                  <c:v>20.83</c:v>
                </c:pt>
                <c:pt idx="21">
                  <c:v>20.75</c:v>
                </c:pt>
                <c:pt idx="22">
                  <c:v>20.63</c:v>
                </c:pt>
                <c:pt idx="23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E-4E16-8729-43DEA50DF1ED}"/>
            </c:ext>
          </c:extLst>
        </c:ser>
        <c:marker val="1"/>
        <c:axId val="2306888"/>
        <c:axId val="56835769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114.28</c:v>
                </c:pt>
                <c:pt idx="1">
                  <c:v>113.86</c:v>
                </c:pt>
                <c:pt idx="2">
                  <c:v>113.23</c:v>
                </c:pt>
                <c:pt idx="3">
                  <c:v>114.93</c:v>
                </c:pt>
                <c:pt idx="4">
                  <c:v>118.72</c:v>
                </c:pt>
                <c:pt idx="5">
                  <c:v>120.11</c:v>
                </c:pt>
                <c:pt idx="6">
                  <c:v>118.15</c:v>
                </c:pt>
                <c:pt idx="7">
                  <c:v>115.89</c:v>
                </c:pt>
                <c:pt idx="8">
                  <c:v>113.19</c:v>
                </c:pt>
                <c:pt idx="9">
                  <c:v>113.82</c:v>
                </c:pt>
                <c:pt idx="10">
                  <c:v>112.67</c:v>
                </c:pt>
                <c:pt idx="11">
                  <c:v>112.59</c:v>
                </c:pt>
                <c:pt idx="12">
                  <c:v>112.76</c:v>
                </c:pt>
                <c:pt idx="13">
                  <c:v>114.3</c:v>
                </c:pt>
                <c:pt idx="14">
                  <c:v>116.77</c:v>
                </c:pt>
                <c:pt idx="15">
                  <c:v>117.74</c:v>
                </c:pt>
                <c:pt idx="16">
                  <c:v>117.21</c:v>
                </c:pt>
                <c:pt idx="17">
                  <c:v>116.85</c:v>
                </c:pt>
                <c:pt idx="18">
                  <c:v>116.99</c:v>
                </c:pt>
                <c:pt idx="19">
                  <c:v>117.45</c:v>
                </c:pt>
                <c:pt idx="20">
                  <c:v>117.44</c:v>
                </c:pt>
                <c:pt idx="21">
                  <c:v>117.49</c:v>
                </c:pt>
                <c:pt idx="22">
                  <c:v>117.77</c:v>
                </c:pt>
                <c:pt idx="23">
                  <c:v>118.19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AE-4E16-8729-43DEA50DF1ED}"/>
            </c:ext>
          </c:extLst>
        </c:ser>
        <c:marker val="1"/>
        <c:axId val="27888703"/>
        <c:axId val="39993059"/>
      </c:lineChart>
      <c:catAx>
        <c:axId val="23068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noFill/>
            <a:prstDash val="solid"/>
          </a:ln>
        </c:spPr>
        <c:crossAx val="56835769"/>
        <c:crossesAt val="28"/>
        <c:auto val="0"/>
        <c:lblOffset val="100"/>
        <c:tickLblSkip val="4"/>
        <c:tickMarkSkip val="4"/>
        <c:noMultiLvlLbl val="0"/>
      </c:catAx>
      <c:valAx>
        <c:axId val="56835769"/>
        <c:scaling>
          <c:orientation val="minMax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06888"/>
        <c:crosses val="autoZero"/>
        <c:crossBetween val="midCat"/>
        <c:majorUnit val="2"/>
      </c:valAx>
      <c:catAx>
        <c:axId val="27888703"/>
        <c:scaling>
          <c:orientation val="minMax"/>
        </c:scaling>
        <c:delete val="1"/>
        <c:axPos val="t"/>
        <c:majorTickMark val="out"/>
        <c:minorTickMark val="none"/>
        <c:tickLblPos val="none"/>
        <c:crossAx val="39993059"/>
        <c:crossesAt val="100"/>
        <c:auto val="1"/>
        <c:lblOffset val="100"/>
        <c:noMultiLvlLbl val="0"/>
      </c:catAx>
      <c:valAx>
        <c:axId val="39993059"/>
        <c:scaling>
          <c:orientation val="maxMin"/>
          <c:max val="130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888703"/>
        <c:crosses val="max"/>
        <c:crossBetween val="midCat"/>
        <c:majorUnit val="6"/>
        <c:min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575"/>
          <c:w val="0.262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2.94</c:v>
                </c:pt>
                <c:pt idx="1">
                  <c:v>2.22</c:v>
                </c:pt>
                <c:pt idx="2">
                  <c:v>3.92</c:v>
                </c:pt>
                <c:pt idx="3">
                  <c:v>4.38</c:v>
                </c:pt>
                <c:pt idx="4">
                  <c:v>4.03</c:v>
                </c:pt>
                <c:pt idx="5">
                  <c:v>3.46</c:v>
                </c:pt>
                <c:pt idx="6">
                  <c:v>1.3</c:v>
                </c:pt>
                <c:pt idx="7">
                  <c:v>0.9</c:v>
                </c:pt>
                <c:pt idx="8">
                  <c:v>0.67</c:v>
                </c:pt>
                <c:pt idx="9">
                  <c:v>0.82</c:v>
                </c:pt>
                <c:pt idx="10">
                  <c:v>1.43</c:v>
                </c:pt>
                <c:pt idx="11">
                  <c:v>1.28</c:v>
                </c:pt>
                <c:pt idx="12">
                  <c:v>0.9</c:v>
                </c:pt>
                <c:pt idx="13">
                  <c:v>1.16</c:v>
                </c:pt>
                <c:pt idx="14">
                  <c:v>1.1</c:v>
                </c:pt>
                <c:pt idx="15">
                  <c:v>1.37</c:v>
                </c:pt>
                <c:pt idx="16">
                  <c:v>0.26</c:v>
                </c:pt>
                <c:pt idx="17">
                  <c:v>-0.36</c:v>
                </c:pt>
                <c:pt idx="18">
                  <c:v>0.04</c:v>
                </c:pt>
                <c:pt idx="19">
                  <c:v>1.25</c:v>
                </c:pt>
                <c:pt idx="20">
                  <c:v>2.1</c:v>
                </c:pt>
                <c:pt idx="21">
                  <c:v>1.28</c:v>
                </c:pt>
                <c:pt idx="22">
                  <c:v>1.03</c:v>
                </c:pt>
                <c:pt idx="23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27-49CC-BE63-FA5669FB50F8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5.83</c:v>
                </c:pt>
                <c:pt idx="1">
                  <c:v>4.08</c:v>
                </c:pt>
                <c:pt idx="2">
                  <c:v>3.83</c:v>
                </c:pt>
                <c:pt idx="3">
                  <c:v>4.15</c:v>
                </c:pt>
                <c:pt idx="4">
                  <c:v>3.72</c:v>
                </c:pt>
                <c:pt idx="5">
                  <c:v>4.55</c:v>
                </c:pt>
                <c:pt idx="6">
                  <c:v>1.82</c:v>
                </c:pt>
                <c:pt idx="7">
                  <c:v>-0.55</c:v>
                </c:pt>
                <c:pt idx="8">
                  <c:v>-5.14</c:v>
                </c:pt>
                <c:pt idx="9">
                  <c:v>-5.51</c:v>
                </c:pt>
                <c:pt idx="10">
                  <c:v>-4.24</c:v>
                </c:pt>
                <c:pt idx="11">
                  <c:v>-2.9</c:v>
                </c:pt>
                <c:pt idx="12">
                  <c:v>-0.05</c:v>
                </c:pt>
                <c:pt idx="13">
                  <c:v>0.15</c:v>
                </c:pt>
                <c:pt idx="14">
                  <c:v>2.86</c:v>
                </c:pt>
                <c:pt idx="15">
                  <c:v>4.05</c:v>
                </c:pt>
                <c:pt idx="16">
                  <c:v>3.1</c:v>
                </c:pt>
                <c:pt idx="17">
                  <c:v>2.56</c:v>
                </c:pt>
                <c:pt idx="18">
                  <c:v>1.06</c:v>
                </c:pt>
                <c:pt idx="19">
                  <c:v>0.47</c:v>
                </c:pt>
                <c:pt idx="20">
                  <c:v>0.66</c:v>
                </c:pt>
                <c:pt idx="21">
                  <c:v>0.53</c:v>
                </c:pt>
                <c:pt idx="22">
                  <c:v>0.5</c:v>
                </c:pt>
                <c:pt idx="23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27-49CC-BE63-FA5669FB50F8}"/>
            </c:ext>
          </c:extLst>
        </c:ser>
        <c:overlap val="100"/>
        <c:gapWidth val="40"/>
        <c:axId val="1876811"/>
        <c:axId val="63303803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8.77</c:v>
                </c:pt>
                <c:pt idx="1">
                  <c:v>6.29</c:v>
                </c:pt>
                <c:pt idx="2">
                  <c:v>7.74</c:v>
                </c:pt>
                <c:pt idx="3">
                  <c:v>8.52</c:v>
                </c:pt>
                <c:pt idx="4">
                  <c:v>7.75</c:v>
                </c:pt>
                <c:pt idx="5">
                  <c:v>8.01</c:v>
                </c:pt>
                <c:pt idx="6">
                  <c:v>3.12</c:v>
                </c:pt>
                <c:pt idx="7">
                  <c:v>0.35</c:v>
                </c:pt>
                <c:pt idx="8">
                  <c:v>-4.47</c:v>
                </c:pt>
                <c:pt idx="9">
                  <c:v>-4.7</c:v>
                </c:pt>
                <c:pt idx="10">
                  <c:v>-2.81</c:v>
                </c:pt>
                <c:pt idx="11">
                  <c:v>-1.63</c:v>
                </c:pt>
                <c:pt idx="12">
                  <c:v>0.86</c:v>
                </c:pt>
                <c:pt idx="13">
                  <c:v>1.31</c:v>
                </c:pt>
                <c:pt idx="14">
                  <c:v>3.97</c:v>
                </c:pt>
                <c:pt idx="15">
                  <c:v>5.42</c:v>
                </c:pt>
                <c:pt idx="16">
                  <c:v>3.37</c:v>
                </c:pt>
                <c:pt idx="17">
                  <c:v>2.2</c:v>
                </c:pt>
                <c:pt idx="18">
                  <c:v>1.1</c:v>
                </c:pt>
                <c:pt idx="19">
                  <c:v>1.72</c:v>
                </c:pt>
                <c:pt idx="20">
                  <c:v>2.76</c:v>
                </c:pt>
                <c:pt idx="21">
                  <c:v>1.81</c:v>
                </c:pt>
                <c:pt idx="22">
                  <c:v>1.53</c:v>
                </c:pt>
                <c:pt idx="23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27-49CC-BE63-FA5669FB50F8}"/>
            </c:ext>
          </c:extLst>
        </c:ser>
        <c:marker val="1"/>
        <c:axId val="1876811"/>
        <c:axId val="63303803"/>
      </c:lineChart>
      <c:catAx>
        <c:axId val="18768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303803"/>
        <c:crosses val="autoZero"/>
        <c:auto val="0"/>
        <c:lblOffset val="100"/>
        <c:tickLblSkip val="4"/>
        <c:tickMarkSkip val="4"/>
        <c:noMultiLvlLbl val="0"/>
      </c:catAx>
      <c:valAx>
        <c:axId val="63303803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7681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225"/>
          <c:y val="0.04375"/>
          <c:w val="0.383"/>
          <c:h val="0.18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29.48</c:v>
                </c:pt>
                <c:pt idx="1">
                  <c:v>29.23</c:v>
                </c:pt>
                <c:pt idx="2">
                  <c:v>28.81</c:v>
                </c:pt>
                <c:pt idx="3">
                  <c:v>28.24</c:v>
                </c:pt>
                <c:pt idx="4">
                  <c:v>27.45</c:v>
                </c:pt>
                <c:pt idx="5">
                  <c:v>26.59</c:v>
                </c:pt>
                <c:pt idx="6">
                  <c:v>25.74</c:v>
                </c:pt>
                <c:pt idx="7">
                  <c:v>24.93</c:v>
                </c:pt>
                <c:pt idx="8">
                  <c:v>24.15</c:v>
                </c:pt>
                <c:pt idx="9">
                  <c:v>23.42</c:v>
                </c:pt>
                <c:pt idx="10">
                  <c:v>22.94</c:v>
                </c:pt>
                <c:pt idx="11">
                  <c:v>22.5</c:v>
                </c:pt>
                <c:pt idx="12">
                  <c:v>22.1</c:v>
                </c:pt>
                <c:pt idx="13">
                  <c:v>21.73</c:v>
                </c:pt>
                <c:pt idx="14">
                  <c:v>21.37</c:v>
                </c:pt>
                <c:pt idx="15">
                  <c:v>21.02</c:v>
                </c:pt>
                <c:pt idx="16">
                  <c:v>20.71</c:v>
                </c:pt>
                <c:pt idx="17">
                  <c:v>20.45</c:v>
                </c:pt>
                <c:pt idx="18">
                  <c:v>20.23</c:v>
                </c:pt>
                <c:pt idx="19">
                  <c:v>20.09</c:v>
                </c:pt>
                <c:pt idx="20">
                  <c:v>20.03</c:v>
                </c:pt>
                <c:pt idx="21">
                  <c:v>19.82</c:v>
                </c:pt>
                <c:pt idx="22">
                  <c:v>19.69</c:v>
                </c:pt>
                <c:pt idx="23">
                  <c:v>19.57</c:v>
                </c:pt>
                <c:pt idx="24">
                  <c:v>19.59</c:v>
                </c:pt>
                <c:pt idx="25">
                  <c:v>19.72</c:v>
                </c:pt>
                <c:pt idx="26">
                  <c:v>19.91</c:v>
                </c:pt>
                <c:pt idx="27">
                  <c:v>20.1</c:v>
                </c:pt>
                <c:pt idx="28">
                  <c:v>20.29</c:v>
                </c:pt>
                <c:pt idx="29">
                  <c:v>20.46</c:v>
                </c:pt>
                <c:pt idx="30">
                  <c:v>20.69</c:v>
                </c:pt>
                <c:pt idx="31">
                  <c:v>20.89</c:v>
                </c:pt>
                <c:pt idx="32">
                  <c:v>21.31</c:v>
                </c:pt>
                <c:pt idx="33">
                  <c:v>21.29</c:v>
                </c:pt>
                <c:pt idx="34">
                  <c:v>21.17</c:v>
                </c:pt>
                <c:pt idx="35">
                  <c:v>20.93</c:v>
                </c:pt>
                <c:pt idx="36">
                  <c:v>20.67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6-4D58-8E21-0039C9BCADD5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12.64</c:v>
                </c:pt>
                <c:pt idx="1">
                  <c:v>12.75</c:v>
                </c:pt>
                <c:pt idx="2">
                  <c:v>12.86</c:v>
                </c:pt>
                <c:pt idx="3">
                  <c:v>12.99</c:v>
                </c:pt>
                <c:pt idx="4">
                  <c:v>13.13</c:v>
                </c:pt>
                <c:pt idx="5">
                  <c:v>13.3</c:v>
                </c:pt>
                <c:pt idx="6">
                  <c:v>13.47</c:v>
                </c:pt>
                <c:pt idx="7">
                  <c:v>13.61</c:v>
                </c:pt>
                <c:pt idx="8">
                  <c:v>13.72</c:v>
                </c:pt>
                <c:pt idx="9">
                  <c:v>13.8</c:v>
                </c:pt>
                <c:pt idx="10">
                  <c:v>13.79</c:v>
                </c:pt>
                <c:pt idx="11">
                  <c:v>13.86</c:v>
                </c:pt>
                <c:pt idx="12">
                  <c:v>13.9</c:v>
                </c:pt>
                <c:pt idx="13">
                  <c:v>13.94</c:v>
                </c:pt>
                <c:pt idx="14">
                  <c:v>14.04</c:v>
                </c:pt>
                <c:pt idx="15">
                  <c:v>14.21</c:v>
                </c:pt>
                <c:pt idx="16">
                  <c:v>14.41</c:v>
                </c:pt>
                <c:pt idx="17">
                  <c:v>14.57</c:v>
                </c:pt>
                <c:pt idx="18">
                  <c:v>14.87</c:v>
                </c:pt>
                <c:pt idx="19">
                  <c:v>15.22</c:v>
                </c:pt>
                <c:pt idx="20">
                  <c:v>15.61</c:v>
                </c:pt>
                <c:pt idx="21">
                  <c:v>16.2</c:v>
                </c:pt>
                <c:pt idx="22">
                  <c:v>16.81</c:v>
                </c:pt>
                <c:pt idx="23">
                  <c:v>17.37</c:v>
                </c:pt>
                <c:pt idx="24">
                  <c:v>17.84</c:v>
                </c:pt>
                <c:pt idx="25">
                  <c:v>18.31</c:v>
                </c:pt>
                <c:pt idx="26">
                  <c:v>18.8</c:v>
                </c:pt>
                <c:pt idx="27">
                  <c:v>19.23</c:v>
                </c:pt>
                <c:pt idx="28">
                  <c:v>19.59</c:v>
                </c:pt>
                <c:pt idx="29">
                  <c:v>19.93</c:v>
                </c:pt>
                <c:pt idx="30">
                  <c:v>20.5</c:v>
                </c:pt>
                <c:pt idx="31">
                  <c:v>20.63</c:v>
                </c:pt>
                <c:pt idx="32">
                  <c:v>20.39</c:v>
                </c:pt>
                <c:pt idx="33">
                  <c:v>20.52</c:v>
                </c:pt>
                <c:pt idx="34">
                  <c:v>20.68</c:v>
                </c:pt>
                <c:pt idx="35">
                  <c:v>20.82</c:v>
                </c:pt>
                <c:pt idx="36">
                  <c:v>21.08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6-4D58-8E21-0039C9BCADD5}"/>
            </c:ext>
          </c:extLst>
        </c:ser>
        <c:marker val="1"/>
        <c:axId val="357322"/>
        <c:axId val="50382406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57.88</c:v>
                </c:pt>
                <c:pt idx="1">
                  <c:v>58.02</c:v>
                </c:pt>
                <c:pt idx="2">
                  <c:v>58.32</c:v>
                </c:pt>
                <c:pt idx="3">
                  <c:v>58.76</c:v>
                </c:pt>
                <c:pt idx="4">
                  <c:v>59.43</c:v>
                </c:pt>
                <c:pt idx="5">
                  <c:v>60.11</c:v>
                </c:pt>
                <c:pt idx="6">
                  <c:v>60.79</c:v>
                </c:pt>
                <c:pt idx="7">
                  <c:v>61.46</c:v>
                </c:pt>
                <c:pt idx="8">
                  <c:v>62.14</c:v>
                </c:pt>
                <c:pt idx="9">
                  <c:v>62.79</c:v>
                </c:pt>
                <c:pt idx="10">
                  <c:v>63.27</c:v>
                </c:pt>
                <c:pt idx="11">
                  <c:v>63.64</c:v>
                </c:pt>
                <c:pt idx="12">
                  <c:v>64</c:v>
                </c:pt>
                <c:pt idx="13">
                  <c:v>64.34</c:v>
                </c:pt>
                <c:pt idx="14">
                  <c:v>64.59</c:v>
                </c:pt>
                <c:pt idx="15">
                  <c:v>64.77</c:v>
                </c:pt>
                <c:pt idx="16">
                  <c:v>64.88</c:v>
                </c:pt>
                <c:pt idx="17">
                  <c:v>64.97</c:v>
                </c:pt>
                <c:pt idx="18">
                  <c:v>64.91</c:v>
                </c:pt>
                <c:pt idx="19">
                  <c:v>64.7</c:v>
                </c:pt>
                <c:pt idx="20">
                  <c:v>64.36</c:v>
                </c:pt>
                <c:pt idx="21">
                  <c:v>63.98</c:v>
                </c:pt>
                <c:pt idx="22">
                  <c:v>63.5</c:v>
                </c:pt>
                <c:pt idx="23">
                  <c:v>63.06</c:v>
                </c:pt>
                <c:pt idx="24">
                  <c:v>62.57</c:v>
                </c:pt>
                <c:pt idx="25">
                  <c:v>61.97</c:v>
                </c:pt>
                <c:pt idx="26">
                  <c:v>61.29</c:v>
                </c:pt>
                <c:pt idx="27">
                  <c:v>60.67</c:v>
                </c:pt>
                <c:pt idx="28">
                  <c:v>60.12</c:v>
                </c:pt>
                <c:pt idx="29">
                  <c:v>59.6</c:v>
                </c:pt>
                <c:pt idx="30">
                  <c:v>58.81</c:v>
                </c:pt>
                <c:pt idx="31">
                  <c:v>58.49</c:v>
                </c:pt>
                <c:pt idx="32">
                  <c:v>58.3</c:v>
                </c:pt>
                <c:pt idx="33">
                  <c:v>58.18</c:v>
                </c:pt>
                <c:pt idx="34">
                  <c:v>58.15</c:v>
                </c:pt>
                <c:pt idx="35">
                  <c:v>58.25</c:v>
                </c:pt>
                <c:pt idx="36">
                  <c:v>58.25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F6-4D58-8E21-0039C9BCADD5}"/>
            </c:ext>
          </c:extLst>
        </c:ser>
        <c:marker val="1"/>
        <c:axId val="57488585"/>
        <c:axId val="52826875"/>
      </c:lineChart>
      <c:catAx>
        <c:axId val="3573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382406"/>
        <c:crosses val="autoZero"/>
        <c:auto val="0"/>
        <c:lblOffset val="100"/>
        <c:tickLblSkip val="4"/>
        <c:tickMarkSkip val="4"/>
        <c:noMultiLvlLbl val="0"/>
      </c:catAx>
      <c:valAx>
        <c:axId val="50382406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7322"/>
        <c:crosses val="autoZero"/>
        <c:crossBetween val="midCat"/>
        <c:majorUnit val="3"/>
      </c:valAx>
      <c:catAx>
        <c:axId val="57488585"/>
        <c:scaling>
          <c:orientation val="minMax"/>
        </c:scaling>
        <c:delete val="1"/>
        <c:axPos val="b"/>
        <c:majorTickMark val="out"/>
        <c:minorTickMark val="none"/>
        <c:tickLblPos val="nextTo"/>
        <c:crossAx val="52826875"/>
        <c:crosses val="autoZero"/>
        <c:auto val="0"/>
        <c:lblOffset val="100"/>
        <c:noMultiLvlLbl val="0"/>
      </c:catAx>
      <c:valAx>
        <c:axId val="52826875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488585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315"/>
          <c:w val="0.4555"/>
          <c:h val="0.170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75.75</c:v>
                </c:pt>
                <c:pt idx="1">
                  <c:v>76.22</c:v>
                </c:pt>
                <c:pt idx="2">
                  <c:v>76.46</c:v>
                </c:pt>
                <c:pt idx="3">
                  <c:v>76.67</c:v>
                </c:pt>
                <c:pt idx="4">
                  <c:v>76.69</c:v>
                </c:pt>
                <c:pt idx="5">
                  <c:v>77.36</c:v>
                </c:pt>
                <c:pt idx="6">
                  <c:v>77.48</c:v>
                </c:pt>
                <c:pt idx="7">
                  <c:v>78.03</c:v>
                </c:pt>
                <c:pt idx="8">
                  <c:v>78.14</c:v>
                </c:pt>
                <c:pt idx="9">
                  <c:v>78.39</c:v>
                </c:pt>
                <c:pt idx="10">
                  <c:v>78.51</c:v>
                </c:pt>
                <c:pt idx="11">
                  <c:v>78.7</c:v>
                </c:pt>
                <c:pt idx="12">
                  <c:v>78.64</c:v>
                </c:pt>
                <c:pt idx="13">
                  <c:v>79.2</c:v>
                </c:pt>
                <c:pt idx="14">
                  <c:v>79.34</c:v>
                </c:pt>
                <c:pt idx="15">
                  <c:v>79.85</c:v>
                </c:pt>
                <c:pt idx="16">
                  <c:v>80.06</c:v>
                </c:pt>
                <c:pt idx="17">
                  <c:v>80.29</c:v>
                </c:pt>
                <c:pt idx="18">
                  <c:v>80.3</c:v>
                </c:pt>
                <c:pt idx="19">
                  <c:v>80.63</c:v>
                </c:pt>
                <c:pt idx="20">
                  <c:v>80.83</c:v>
                </c:pt>
                <c:pt idx="21">
                  <c:v>80.99</c:v>
                </c:pt>
                <c:pt idx="22">
                  <c:v>81.16</c:v>
                </c:pt>
                <c:pt idx="23">
                  <c:v>81.73</c:v>
                </c:pt>
                <c:pt idx="24">
                  <c:v>81.45</c:v>
                </c:pt>
                <c:pt idx="25">
                  <c:v>81.83</c:v>
                </c:pt>
                <c:pt idx="26">
                  <c:v>81.85</c:v>
                </c:pt>
                <c:pt idx="27">
                  <c:v>81.89</c:v>
                </c:pt>
                <c:pt idx="28">
                  <c:v>82.1</c:v>
                </c:pt>
                <c:pt idx="29">
                  <c:v>81.38</c:v>
                </c:pt>
                <c:pt idx="30">
                  <c:v>80.51</c:v>
                </c:pt>
                <c:pt idx="31">
                  <c:v>82.01</c:v>
                </c:pt>
                <c:pt idx="32">
                  <c:v>82.78</c:v>
                </c:pt>
                <c:pt idx="33">
                  <c:v>83.14</c:v>
                </c:pt>
                <c:pt idx="34">
                  <c:v>83.19</c:v>
                </c:pt>
                <c:pt idx="35">
                  <c:v>83.48</c:v>
                </c:pt>
                <c:pt idx="36">
                  <c:v>83.65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0F-44F0-AEF1-C9990C5E5396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68.23</c:v>
                </c:pt>
                <c:pt idx="1">
                  <c:v>68.54</c:v>
                </c:pt>
                <c:pt idx="2">
                  <c:v>69.28</c:v>
                </c:pt>
                <c:pt idx="3">
                  <c:v>69.52</c:v>
                </c:pt>
                <c:pt idx="4">
                  <c:v>69.71</c:v>
                </c:pt>
                <c:pt idx="5">
                  <c:v>70.35</c:v>
                </c:pt>
                <c:pt idx="6">
                  <c:v>70.49</c:v>
                </c:pt>
                <c:pt idx="7">
                  <c:v>71.11</c:v>
                </c:pt>
                <c:pt idx="8">
                  <c:v>71.4</c:v>
                </c:pt>
                <c:pt idx="9">
                  <c:v>71.63</c:v>
                </c:pt>
                <c:pt idx="10">
                  <c:v>72.03</c:v>
                </c:pt>
                <c:pt idx="11">
                  <c:v>72.08</c:v>
                </c:pt>
                <c:pt idx="12">
                  <c:v>72.06</c:v>
                </c:pt>
                <c:pt idx="13">
                  <c:v>72.56</c:v>
                </c:pt>
                <c:pt idx="14">
                  <c:v>72.91</c:v>
                </c:pt>
                <c:pt idx="15">
                  <c:v>73.44</c:v>
                </c:pt>
                <c:pt idx="16">
                  <c:v>73.67</c:v>
                </c:pt>
                <c:pt idx="17">
                  <c:v>74.02</c:v>
                </c:pt>
                <c:pt idx="18">
                  <c:v>74.17</c:v>
                </c:pt>
                <c:pt idx="19">
                  <c:v>74.4</c:v>
                </c:pt>
                <c:pt idx="20">
                  <c:v>74.71</c:v>
                </c:pt>
                <c:pt idx="21">
                  <c:v>74.96</c:v>
                </c:pt>
                <c:pt idx="22">
                  <c:v>75.15</c:v>
                </c:pt>
                <c:pt idx="23">
                  <c:v>75.71</c:v>
                </c:pt>
                <c:pt idx="24">
                  <c:v>75.61</c:v>
                </c:pt>
                <c:pt idx="25">
                  <c:v>76.04</c:v>
                </c:pt>
                <c:pt idx="26">
                  <c:v>76</c:v>
                </c:pt>
                <c:pt idx="27">
                  <c:v>76.08</c:v>
                </c:pt>
                <c:pt idx="28">
                  <c:v>76.33</c:v>
                </c:pt>
                <c:pt idx="29">
                  <c:v>75.3</c:v>
                </c:pt>
                <c:pt idx="30">
                  <c:v>74.09</c:v>
                </c:pt>
                <c:pt idx="31">
                  <c:v>76.15</c:v>
                </c:pt>
                <c:pt idx="32">
                  <c:v>76.89</c:v>
                </c:pt>
                <c:pt idx="33">
                  <c:v>77.15</c:v>
                </c:pt>
                <c:pt idx="34">
                  <c:v>77.49</c:v>
                </c:pt>
                <c:pt idx="35">
                  <c:v>77.64</c:v>
                </c:pt>
                <c:pt idx="36">
                  <c:v>77.85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0F-44F0-AEF1-C9990C5E5396}"/>
            </c:ext>
          </c:extLst>
        </c:ser>
        <c:marker val="1"/>
        <c:axId val="66614407"/>
        <c:axId val="64499392"/>
      </c:lineChart>
      <c:catAx>
        <c:axId val="666144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499392"/>
        <c:crosses val="autoZero"/>
        <c:auto val="0"/>
        <c:lblOffset val="100"/>
        <c:tickLblSkip val="4"/>
        <c:tickMarkSkip val="4"/>
        <c:noMultiLvlLbl val="0"/>
      </c:catAx>
      <c:valAx>
        <c:axId val="64499392"/>
        <c:scaling>
          <c:orientation val="minMax"/>
          <c:max val="86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614407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221"/>
          <c:h val="0.1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1.5.3 CZ'!$B$20:$W$20</c:f>
              <c:numCache>
                <c:formatCode>0.0</c:formatCode>
                <c:ptCount val="22"/>
                <c:pt idx="0">
                  <c:v>-37.66</c:v>
                </c:pt>
                <c:pt idx="1">
                  <c:v>-43.39</c:v>
                </c:pt>
                <c:pt idx="2">
                  <c:v>-34.62</c:v>
                </c:pt>
                <c:pt idx="3">
                  <c:v>-37.97</c:v>
                </c:pt>
                <c:pt idx="4">
                  <c:v>-35.51</c:v>
                </c:pt>
                <c:pt idx="5">
                  <c:v>-28.28</c:v>
                </c:pt>
                <c:pt idx="6">
                  <c:v>-27.72</c:v>
                </c:pt>
                <c:pt idx="7">
                  <c:v>-22.61</c:v>
                </c:pt>
                <c:pt idx="8">
                  <c:v>-21.49</c:v>
                </c:pt>
                <c:pt idx="9">
                  <c:v>-28.82</c:v>
                </c:pt>
                <c:pt idx="10">
                  <c:v>-41.98</c:v>
                </c:pt>
                <c:pt idx="11">
                  <c:v>-48.43</c:v>
                </c:pt>
                <c:pt idx="12">
                  <c:v>-47.63</c:v>
                </c:pt>
                <c:pt idx="13">
                  <c:v>-43.41</c:v>
                </c:pt>
                <c:pt idx="14">
                  <c:v>-36.51</c:v>
                </c:pt>
                <c:pt idx="15">
                  <c:v>-34.31</c:v>
                </c:pt>
                <c:pt idx="16">
                  <c:v>-34.48</c:v>
                </c:pt>
                <c:pt idx="17">
                  <c:v>-34.4</c:v>
                </c:pt>
                <c:pt idx="18">
                  <c:v>-31.57</c:v>
                </c:pt>
                <c:pt idx="19">
                  <c:v>-23.67</c:v>
                </c:pt>
                <c:pt idx="20">
                  <c:v>-17.86</c:v>
                </c:pt>
                <c:pt idx="21">
                  <c:v>-18.11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1-4034-91D8-9DD0260886BF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1.5.3 CZ'!$B$21:$W$21</c:f>
              <c:numCache>
                <c:formatCode>0.0</c:formatCode>
                <c:ptCount val="22"/>
                <c:pt idx="0">
                  <c:v>10.76</c:v>
                </c:pt>
                <c:pt idx="1">
                  <c:v>11.56</c:v>
                </c:pt>
                <c:pt idx="2">
                  <c:v>13.31</c:v>
                </c:pt>
                <c:pt idx="3">
                  <c:v>15.31</c:v>
                </c:pt>
                <c:pt idx="4">
                  <c:v>14.48</c:v>
                </c:pt>
                <c:pt idx="5">
                  <c:v>13.6</c:v>
                </c:pt>
                <c:pt idx="6">
                  <c:v>13.05</c:v>
                </c:pt>
                <c:pt idx="7">
                  <c:v>11.97</c:v>
                </c:pt>
                <c:pt idx="8">
                  <c:v>16.35</c:v>
                </c:pt>
                <c:pt idx="9">
                  <c:v>23.79</c:v>
                </c:pt>
                <c:pt idx="10">
                  <c:v>39.87</c:v>
                </c:pt>
                <c:pt idx="11">
                  <c:v>52.48</c:v>
                </c:pt>
                <c:pt idx="12">
                  <c:v>58.68</c:v>
                </c:pt>
                <c:pt idx="13">
                  <c:v>57.53</c:v>
                </c:pt>
                <c:pt idx="14">
                  <c:v>44.68</c:v>
                </c:pt>
                <c:pt idx="15">
                  <c:v>29.87</c:v>
                </c:pt>
                <c:pt idx="16">
                  <c:v>15.88</c:v>
                </c:pt>
                <c:pt idx="17">
                  <c:v>8.03</c:v>
                </c:pt>
                <c:pt idx="18">
                  <c:v>3.16</c:v>
                </c:pt>
                <c:pt idx="19">
                  <c:v>2.9</c:v>
                </c:pt>
                <c:pt idx="20">
                  <c:v>3.46</c:v>
                </c:pt>
                <c:pt idx="21">
                  <c:v>5.76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A1-4034-91D8-9DD0260886BF}"/>
            </c:ext>
          </c:extLst>
        </c:ser>
        <c:overlap val="100"/>
        <c:gapWidth val="50"/>
        <c:axId val="34717682"/>
        <c:axId val="63355050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1.5.3 CZ'!$B$19:$W$19</c:f>
              <c:numCache>
                <c:formatCode>0.0</c:formatCode>
                <c:ptCount val="22"/>
                <c:pt idx="0">
                  <c:v>-26.89</c:v>
                </c:pt>
                <c:pt idx="1">
                  <c:v>-31.82</c:v>
                </c:pt>
                <c:pt idx="2">
                  <c:v>-21.32</c:v>
                </c:pt>
                <c:pt idx="3">
                  <c:v>-22.66</c:v>
                </c:pt>
                <c:pt idx="4">
                  <c:v>-21.03</c:v>
                </c:pt>
                <c:pt idx="5">
                  <c:v>-14.67</c:v>
                </c:pt>
                <c:pt idx="6">
                  <c:v>-14.67</c:v>
                </c:pt>
                <c:pt idx="7">
                  <c:v>-10.64</c:v>
                </c:pt>
                <c:pt idx="8">
                  <c:v>-5.14</c:v>
                </c:pt>
                <c:pt idx="9">
                  <c:v>-5.04</c:v>
                </c:pt>
                <c:pt idx="10">
                  <c:v>-2.11</c:v>
                </c:pt>
                <c:pt idx="11">
                  <c:v>4.06</c:v>
                </c:pt>
                <c:pt idx="12">
                  <c:v>11.05</c:v>
                </c:pt>
                <c:pt idx="13">
                  <c:v>14.12</c:v>
                </c:pt>
                <c:pt idx="14">
                  <c:v>8.17</c:v>
                </c:pt>
                <c:pt idx="15">
                  <c:v>-4.44</c:v>
                </c:pt>
                <c:pt idx="16">
                  <c:v>-18.6</c:v>
                </c:pt>
                <c:pt idx="17">
                  <c:v>-26.37</c:v>
                </c:pt>
                <c:pt idx="18">
                  <c:v>-28.41</c:v>
                </c:pt>
                <c:pt idx="19">
                  <c:v>-20.77</c:v>
                </c:pt>
                <c:pt idx="20">
                  <c:v>-14.4</c:v>
                </c:pt>
                <c:pt idx="21">
                  <c:v>-12.35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1-4034-91D8-9DD0260886BF}"/>
            </c:ext>
          </c:extLst>
        </c:ser>
        <c:marker val="1"/>
        <c:axId val="34717682"/>
        <c:axId val="63355050"/>
      </c:lineChart>
      <c:catAx>
        <c:axId val="347176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355050"/>
        <c:crosses val="autoZero"/>
        <c:auto val="1"/>
        <c:lblOffset val="100"/>
        <c:tickLblSkip val="4"/>
        <c:tickMarkSkip val="4"/>
        <c:noMultiLvlLbl val="0"/>
      </c:catAx>
      <c:valAx>
        <c:axId val="63355050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71768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75"/>
          <c:y val="0.03375"/>
          <c:w val="0.425"/>
          <c:h val="0.16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Saldo migrace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1.5.4 CZ'!$B$20:$L$20</c:f>
              <c:numCache>
                <c:formatCode>#\ ##0.0</c:formatCode>
                <c:ptCount val="11"/>
                <c:pt idx="0">
                  <c:v>20.06</c:v>
                </c:pt>
                <c:pt idx="1">
                  <c:v>28.27</c:v>
                </c:pt>
                <c:pt idx="2">
                  <c:v>38.63</c:v>
                </c:pt>
                <c:pt idx="3">
                  <c:v>44.27</c:v>
                </c:pt>
                <c:pt idx="4">
                  <c:v>26.93</c:v>
                </c:pt>
                <c:pt idx="5">
                  <c:v>49.97</c:v>
                </c:pt>
                <c:pt idx="6">
                  <c:v>329.74</c:v>
                </c:pt>
                <c:pt idx="7">
                  <c:v>94.67</c:v>
                </c:pt>
                <c:pt idx="8">
                  <c:v>36.85</c:v>
                </c:pt>
                <c:pt idx="9">
                  <c:v>42.04</c:v>
                </c:pt>
                <c:pt idx="10">
                  <c:v>-7.25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8-437D-82C1-D1470E11460C}"/>
            </c:ext>
          </c:extLst>
        </c:ser>
        <c:ser>
          <c:idx val="2"/>
          <c:order val="2"/>
          <c:tx>
            <c:v>Přirozený přírůstek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1.5.4 CZ'!$B$21:$L$21</c:f>
              <c:numCache>
                <c:formatCode>#\ ##0.0</c:formatCode>
                <c:ptCount val="11"/>
                <c:pt idx="0">
                  <c:v>4.91</c:v>
                </c:pt>
                <c:pt idx="1">
                  <c:v>2.96</c:v>
                </c:pt>
                <c:pt idx="2">
                  <c:v>1.12</c:v>
                </c:pt>
                <c:pt idx="3">
                  <c:v>-0.13</c:v>
                </c:pt>
                <c:pt idx="4">
                  <c:v>-19.09</c:v>
                </c:pt>
                <c:pt idx="5">
                  <c:v>-28.1</c:v>
                </c:pt>
                <c:pt idx="6">
                  <c:v>-18.92</c:v>
                </c:pt>
                <c:pt idx="7">
                  <c:v>-21.65</c:v>
                </c:pt>
                <c:pt idx="8">
                  <c:v>-27.9</c:v>
                </c:pt>
                <c:pt idx="9">
                  <c:v>-35.7</c:v>
                </c:pt>
                <c:pt idx="10">
                  <c:v>-12.58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8-437D-82C1-D1470E11460C}"/>
            </c:ext>
          </c:extLst>
        </c:ser>
        <c:overlap val="100"/>
        <c:gapWidth val="50"/>
        <c:axId val="7583272"/>
        <c:axId val="62608449"/>
      </c:barChart>
      <c:lineChart>
        <c:grouping val="standard"/>
        <c:varyColors val="0"/>
        <c:ser>
          <c:idx val="0"/>
          <c:order val="0"/>
          <c:tx>
            <c:v>Přírůstek populace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1.5.4 CZ'!$B$19:$L$19</c:f>
              <c:numCache>
                <c:formatCode>#\ ##0.0</c:formatCode>
                <c:ptCount val="11"/>
                <c:pt idx="0">
                  <c:v>24.98</c:v>
                </c:pt>
                <c:pt idx="1">
                  <c:v>31.24</c:v>
                </c:pt>
                <c:pt idx="2">
                  <c:v>39.75</c:v>
                </c:pt>
                <c:pt idx="3">
                  <c:v>44.14</c:v>
                </c:pt>
                <c:pt idx="4">
                  <c:v>7.84</c:v>
                </c:pt>
                <c:pt idx="5">
                  <c:v>21.87</c:v>
                </c:pt>
                <c:pt idx="6">
                  <c:v>310.82</c:v>
                </c:pt>
                <c:pt idx="7">
                  <c:v>73.03</c:v>
                </c:pt>
                <c:pt idx="8">
                  <c:v>8.95</c:v>
                </c:pt>
                <c:pt idx="9">
                  <c:v>6.34</c:v>
                </c:pt>
                <c:pt idx="10">
                  <c:v>-19.84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58-437D-82C1-D1470E11460C}"/>
            </c:ext>
          </c:extLst>
        </c:ser>
        <c:marker val="1"/>
        <c:axId val="7583272"/>
        <c:axId val="62608449"/>
      </c:lineChart>
      <c:catAx>
        <c:axId val="75832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608449"/>
        <c:crosses val="autoZero"/>
        <c:auto val="1"/>
        <c:lblOffset val="100"/>
        <c:tickLblSkip val="2"/>
        <c:noMultiLvlLbl val="0"/>
      </c:catAx>
      <c:valAx>
        <c:axId val="62608449"/>
        <c:scaling>
          <c:orientation val="minMax"/>
          <c:max val="35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583272"/>
        <c:crosses val="autoZero"/>
        <c:crossBetween val="between"/>
        <c:majorUnit val="5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0335"/>
          <c:w val="0.380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Řada3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0.68</c:v>
                </c:pt>
                <c:pt idx="1">
                  <c:v>0.79</c:v>
                </c:pt>
                <c:pt idx="2">
                  <c:v>0.39</c:v>
                </c:pt>
                <c:pt idx="3">
                  <c:v>0.26</c:v>
                </c:pt>
                <c:pt idx="4">
                  <c:v>0.19</c:v>
                </c:pt>
                <c:pt idx="5">
                  <c:v>-0.34</c:v>
                </c:pt>
                <c:pt idx="6">
                  <c:v>-1.09</c:v>
                </c:pt>
                <c:pt idx="7">
                  <c:v>-1.35</c:v>
                </c:pt>
                <c:pt idx="8">
                  <c:v>-1.79</c:v>
                </c:pt>
                <c:pt idx="9">
                  <c:v>-1.8</c:v>
                </c:pt>
                <c:pt idx="10">
                  <c:v>-1.37</c:v>
                </c:pt>
                <c:pt idx="11">
                  <c:v>-1.25</c:v>
                </c:pt>
                <c:pt idx="12">
                  <c:v>-0.68</c:v>
                </c:pt>
                <c:pt idx="13">
                  <c:v>-0.55</c:v>
                </c:pt>
                <c:pt idx="14">
                  <c:v>-0.41</c:v>
                </c:pt>
                <c:pt idx="15">
                  <c:v>-0.4</c:v>
                </c:pt>
                <c:pt idx="16">
                  <c:v>-0.54</c:v>
                </c:pt>
                <c:pt idx="17">
                  <c:v>-0.52</c:v>
                </c:pt>
                <c:pt idx="18">
                  <c:v>-0.41</c:v>
                </c:pt>
                <c:pt idx="19">
                  <c:v>-0.38</c:v>
                </c:pt>
                <c:pt idx="20">
                  <c:v>-0.08</c:v>
                </c:pt>
                <c:pt idx="21">
                  <c:v>0.05</c:v>
                </c:pt>
                <c:pt idx="22">
                  <c:v>0.13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A3-4946-9E73-9E301DCEA9ED}"/>
            </c:ext>
          </c:extLst>
        </c:ser>
        <c:gapWidth val="50"/>
        <c:axId val="36530166"/>
        <c:axId val="50479865"/>
      </c:barChart>
      <c:catAx>
        <c:axId val="365301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479865"/>
        <c:crosses val="autoZero"/>
        <c:auto val="0"/>
        <c:lblOffset val="100"/>
        <c:tickLblSkip val="4"/>
        <c:tickMarkSkip val="4"/>
        <c:noMultiLvlLbl val="0"/>
      </c:catAx>
      <c:valAx>
        <c:axId val="5047986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530166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2.16</c:v>
                </c:pt>
                <c:pt idx="1">
                  <c:v>3.07</c:v>
                </c:pt>
                <c:pt idx="2">
                  <c:v>3.6</c:v>
                </c:pt>
                <c:pt idx="3">
                  <c:v>2.46</c:v>
                </c:pt>
                <c:pt idx="4">
                  <c:v>4.94</c:v>
                </c:pt>
                <c:pt idx="5">
                  <c:v>4.03</c:v>
                </c:pt>
                <c:pt idx="6">
                  <c:v>3.43</c:v>
                </c:pt>
                <c:pt idx="7">
                  <c:v>4.93</c:v>
                </c:pt>
                <c:pt idx="8">
                  <c:v>0.92</c:v>
                </c:pt>
                <c:pt idx="9">
                  <c:v>0.93</c:v>
                </c:pt>
                <c:pt idx="10">
                  <c:v>0.89</c:v>
                </c:pt>
                <c:pt idx="11">
                  <c:v>1.11</c:v>
                </c:pt>
                <c:pt idx="12">
                  <c:v>0.38</c:v>
                </c:pt>
                <c:pt idx="13">
                  <c:v>0.28</c:v>
                </c:pt>
                <c:pt idx="14">
                  <c:v>0.33</c:v>
                </c:pt>
                <c:pt idx="15">
                  <c:v>0.21</c:v>
                </c:pt>
                <c:pt idx="16">
                  <c:v>-0.09</c:v>
                </c:pt>
                <c:pt idx="17">
                  <c:v>-0.2</c:v>
                </c:pt>
                <c:pt idx="18">
                  <c:v>-0.08</c:v>
                </c:pt>
                <c:pt idx="19">
                  <c:v>0.15</c:v>
                </c:pt>
                <c:pt idx="20">
                  <c:v>0.39</c:v>
                </c:pt>
                <c:pt idx="21">
                  <c:v>0.53</c:v>
                </c:pt>
                <c:pt idx="22">
                  <c:v>0.45</c:v>
                </c:pt>
                <c:pt idx="2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2-47B5-9964-1C994046E41E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9.04</c:v>
                </c:pt>
                <c:pt idx="1">
                  <c:v>12.73</c:v>
                </c:pt>
                <c:pt idx="2">
                  <c:v>14</c:v>
                </c:pt>
                <c:pt idx="3">
                  <c:v>13.24</c:v>
                </c:pt>
                <c:pt idx="4">
                  <c:v>11.46</c:v>
                </c:pt>
                <c:pt idx="5">
                  <c:v>7.07</c:v>
                </c:pt>
                <c:pt idx="6">
                  <c:v>4.57</c:v>
                </c:pt>
                <c:pt idx="7">
                  <c:v>2.67</c:v>
                </c:pt>
                <c:pt idx="8">
                  <c:v>1.18</c:v>
                </c:pt>
                <c:pt idx="9">
                  <c:v>1.57</c:v>
                </c:pt>
                <c:pt idx="10">
                  <c:v>1.41</c:v>
                </c:pt>
                <c:pt idx="11">
                  <c:v>1.79</c:v>
                </c:pt>
                <c:pt idx="12">
                  <c:v>2.32</c:v>
                </c:pt>
                <c:pt idx="13">
                  <c:v>2.12</c:v>
                </c:pt>
                <c:pt idx="14">
                  <c:v>2.18</c:v>
                </c:pt>
                <c:pt idx="15">
                  <c:v>1.99</c:v>
                </c:pt>
                <c:pt idx="16">
                  <c:v>1.69</c:v>
                </c:pt>
                <c:pt idx="17">
                  <c:v>2.2</c:v>
                </c:pt>
                <c:pt idx="18">
                  <c:v>2.16</c:v>
                </c:pt>
                <c:pt idx="19">
                  <c:v>2.66</c:v>
                </c:pt>
                <c:pt idx="20">
                  <c:v>2.97</c:v>
                </c:pt>
                <c:pt idx="21">
                  <c:v>2.22</c:v>
                </c:pt>
                <c:pt idx="22">
                  <c:v>2.19</c:v>
                </c:pt>
                <c:pt idx="23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B2-47B5-9964-1C994046E41E}"/>
            </c:ext>
          </c:extLst>
        </c:ser>
        <c:overlap val="100"/>
        <c:gapWidth val="40"/>
        <c:axId val="48518229"/>
        <c:axId val="63075060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11.2</c:v>
                </c:pt>
                <c:pt idx="1">
                  <c:v>15.8</c:v>
                </c:pt>
                <c:pt idx="2">
                  <c:v>17.6</c:v>
                </c:pt>
                <c:pt idx="3">
                  <c:v>15.7</c:v>
                </c:pt>
                <c:pt idx="4">
                  <c:v>16.4</c:v>
                </c:pt>
                <c:pt idx="5">
                  <c:v>11.1</c:v>
                </c:pt>
                <c:pt idx="6">
                  <c:v>8</c:v>
                </c:pt>
                <c:pt idx="7">
                  <c:v>7.6</c:v>
                </c:pt>
                <c:pt idx="8">
                  <c:v>2.1</c:v>
                </c:pt>
                <c:pt idx="9">
                  <c:v>2.5</c:v>
                </c:pt>
                <c:pt idx="10">
                  <c:v>2.3</c:v>
                </c:pt>
                <c:pt idx="11">
                  <c:v>2.9</c:v>
                </c:pt>
                <c:pt idx="12">
                  <c:v>2.7</c:v>
                </c:pt>
                <c:pt idx="13">
                  <c:v>2.4</c:v>
                </c:pt>
                <c:pt idx="14">
                  <c:v>2.5</c:v>
                </c:pt>
                <c:pt idx="15">
                  <c:v>2.2</c:v>
                </c:pt>
                <c:pt idx="16">
                  <c:v>1.6</c:v>
                </c:pt>
                <c:pt idx="17">
                  <c:v>2</c:v>
                </c:pt>
                <c:pt idx="18">
                  <c:v>2.08</c:v>
                </c:pt>
                <c:pt idx="19">
                  <c:v>2.81</c:v>
                </c:pt>
                <c:pt idx="20">
                  <c:v>3.35</c:v>
                </c:pt>
                <c:pt idx="21">
                  <c:v>2.76</c:v>
                </c:pt>
                <c:pt idx="22">
                  <c:v>2.64</c:v>
                </c:pt>
                <c:pt idx="23">
                  <c:v>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2-47B5-9964-1C994046E41E}"/>
            </c:ext>
          </c:extLst>
        </c:ser>
        <c:marker val="1"/>
        <c:axId val="48518229"/>
        <c:axId val="63075060"/>
      </c:lineChart>
      <c:catAx>
        <c:axId val="485182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075060"/>
        <c:crosses val="autoZero"/>
        <c:auto val="0"/>
        <c:lblOffset val="100"/>
        <c:tickLblSkip val="4"/>
        <c:tickMarkSkip val="4"/>
        <c:noMultiLvlLbl val="0"/>
      </c:catAx>
      <c:valAx>
        <c:axId val="63075060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51822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25"/>
          <c:y val="0.0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CZ'!$B$18:$T$18</c:f>
              <c:strCache>
                <c:ptCount val="19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-0.21</c:v>
                </c:pt>
                <c:pt idx="1">
                  <c:v>-0.3</c:v>
                </c:pt>
                <c:pt idx="2">
                  <c:v>-0.38</c:v>
                </c:pt>
                <c:pt idx="3">
                  <c:v>-0.45</c:v>
                </c:pt>
                <c:pt idx="4">
                  <c:v>-0.5</c:v>
                </c:pt>
                <c:pt idx="5">
                  <c:v>-0.52</c:v>
                </c:pt>
                <c:pt idx="6">
                  <c:v>-0.53</c:v>
                </c:pt>
                <c:pt idx="7">
                  <c:v>-0.52</c:v>
                </c:pt>
                <c:pt idx="8">
                  <c:v>-0.48</c:v>
                </c:pt>
                <c:pt idx="9">
                  <c:v>-0.43</c:v>
                </c:pt>
                <c:pt idx="10">
                  <c:v>-0.35</c:v>
                </c:pt>
                <c:pt idx="11">
                  <c:v>-0.27</c:v>
                </c:pt>
                <c:pt idx="12">
                  <c:v>-0.17</c:v>
                </c:pt>
                <c:pt idx="13">
                  <c:v>-0.07</c:v>
                </c:pt>
                <c:pt idx="14">
                  <c:v>0.04</c:v>
                </c:pt>
                <c:pt idx="15">
                  <c:v>0.16</c:v>
                </c:pt>
                <c:pt idx="16">
                  <c:v>0.28</c:v>
                </c:pt>
                <c:pt idx="17">
                  <c:v>0.39</c:v>
                </c:pt>
                <c:pt idx="18">
                  <c:v>0.51</c:v>
                </c:pt>
                <c:pt idx="19">
                  <c:v>0.63</c:v>
                </c:pt>
                <c:pt idx="20">
                  <c:v>0.74</c:v>
                </c:pt>
                <c:pt idx="21">
                  <c:v>0.85</c:v>
                </c:pt>
                <c:pt idx="22">
                  <c:v>0.95</c:v>
                </c:pt>
                <c:pt idx="23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E-4DB2-A61F-BD0D0BCA025C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CZ'!$B$18:$T$18</c:f>
              <c:strCache>
                <c:ptCount val="19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0.96</c:v>
                </c:pt>
                <c:pt idx="1">
                  <c:v>0.98</c:v>
                </c:pt>
                <c:pt idx="2">
                  <c:v>1</c:v>
                </c:pt>
                <c:pt idx="3">
                  <c:v>1.02</c:v>
                </c:pt>
                <c:pt idx="4">
                  <c:v>1.06</c:v>
                </c:pt>
                <c:pt idx="5">
                  <c:v>1.17</c:v>
                </c:pt>
                <c:pt idx="6">
                  <c:v>1.28</c:v>
                </c:pt>
                <c:pt idx="7">
                  <c:v>1.39</c:v>
                </c:pt>
                <c:pt idx="8">
                  <c:v>1.25</c:v>
                </c:pt>
                <c:pt idx="9">
                  <c:v>1.15</c:v>
                </c:pt>
                <c:pt idx="10">
                  <c:v>1.05</c:v>
                </c:pt>
                <c:pt idx="11">
                  <c:v>0.95</c:v>
                </c:pt>
                <c:pt idx="12">
                  <c:v>0.97</c:v>
                </c:pt>
                <c:pt idx="13">
                  <c:v>1.01</c:v>
                </c:pt>
                <c:pt idx="14">
                  <c:v>1.04</c:v>
                </c:pt>
                <c:pt idx="15">
                  <c:v>1.09</c:v>
                </c:pt>
                <c:pt idx="16">
                  <c:v>0.9</c:v>
                </c:pt>
                <c:pt idx="17">
                  <c:v>0.79</c:v>
                </c:pt>
                <c:pt idx="18">
                  <c:v>0.71</c:v>
                </c:pt>
                <c:pt idx="19">
                  <c:v>0.73</c:v>
                </c:pt>
                <c:pt idx="20">
                  <c:v>0.71</c:v>
                </c:pt>
                <c:pt idx="21">
                  <c:v>0.73</c:v>
                </c:pt>
                <c:pt idx="22">
                  <c:v>0.72</c:v>
                </c:pt>
                <c:pt idx="23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AE-4DB2-A61F-BD0D0BCA025C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CZ'!$B$18:$T$18</c:f>
              <c:strCache>
                <c:ptCount val="19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0.75</c:v>
                </c:pt>
                <c:pt idx="1">
                  <c:v>1.17</c:v>
                </c:pt>
                <c:pt idx="2">
                  <c:v>1.5</c:v>
                </c:pt>
                <c:pt idx="3">
                  <c:v>1.59</c:v>
                </c:pt>
                <c:pt idx="4">
                  <c:v>1.45</c:v>
                </c:pt>
                <c:pt idx="5">
                  <c:v>1.3</c:v>
                </c:pt>
                <c:pt idx="6">
                  <c:v>1.13</c:v>
                </c:pt>
                <c:pt idx="7">
                  <c:v>1</c:v>
                </c:pt>
                <c:pt idx="8">
                  <c:v>0.8</c:v>
                </c:pt>
                <c:pt idx="9">
                  <c:v>0.71</c:v>
                </c:pt>
                <c:pt idx="10">
                  <c:v>0.67</c:v>
                </c:pt>
                <c:pt idx="11">
                  <c:v>0.66</c:v>
                </c:pt>
                <c:pt idx="12">
                  <c:v>0.71</c:v>
                </c:pt>
                <c:pt idx="13">
                  <c:v>0.71</c:v>
                </c:pt>
                <c:pt idx="14">
                  <c:v>0.71</c:v>
                </c:pt>
                <c:pt idx="15">
                  <c:v>0.69</c:v>
                </c:pt>
                <c:pt idx="16">
                  <c:v>0.67</c:v>
                </c:pt>
                <c:pt idx="17">
                  <c:v>0.56</c:v>
                </c:pt>
                <c:pt idx="18">
                  <c:v>0.41</c:v>
                </c:pt>
                <c:pt idx="19">
                  <c:v>0.26</c:v>
                </c:pt>
                <c:pt idx="20">
                  <c:v>0.16</c:v>
                </c:pt>
                <c:pt idx="21">
                  <c:v>0.12</c:v>
                </c:pt>
                <c:pt idx="22">
                  <c:v>0.11</c:v>
                </c:pt>
                <c:pt idx="23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AE-4DB2-A61F-BD0D0BCA025C}"/>
            </c:ext>
          </c:extLst>
        </c:ser>
        <c:overlap val="100"/>
        <c:gapWidth val="50"/>
        <c:axId val="4121436"/>
        <c:axId val="44251577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CZ'!$B$18:$T$18</c:f>
              <c:strCache>
                <c:ptCount val="19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1.5</c:v>
                </c:pt>
                <c:pt idx="1">
                  <c:v>1.84</c:v>
                </c:pt>
                <c:pt idx="2">
                  <c:v>2.11</c:v>
                </c:pt>
                <c:pt idx="3">
                  <c:v>2.16</c:v>
                </c:pt>
                <c:pt idx="4">
                  <c:v>2.02</c:v>
                </c:pt>
                <c:pt idx="5">
                  <c:v>1.95</c:v>
                </c:pt>
                <c:pt idx="6">
                  <c:v>1.88</c:v>
                </c:pt>
                <c:pt idx="7">
                  <c:v>1.88</c:v>
                </c:pt>
                <c:pt idx="8">
                  <c:v>1.56</c:v>
                </c:pt>
                <c:pt idx="9">
                  <c:v>1.43</c:v>
                </c:pt>
                <c:pt idx="10">
                  <c:v>1.36</c:v>
                </c:pt>
                <c:pt idx="11">
                  <c:v>1.34</c:v>
                </c:pt>
                <c:pt idx="12">
                  <c:v>1.51</c:v>
                </c:pt>
                <c:pt idx="13">
                  <c:v>1.65</c:v>
                </c:pt>
                <c:pt idx="14">
                  <c:v>1.79</c:v>
                </c:pt>
                <c:pt idx="15">
                  <c:v>1.94</c:v>
                </c:pt>
                <c:pt idx="16">
                  <c:v>1.85</c:v>
                </c:pt>
                <c:pt idx="17">
                  <c:v>1.74</c:v>
                </c:pt>
                <c:pt idx="18">
                  <c:v>1.63</c:v>
                </c:pt>
                <c:pt idx="19">
                  <c:v>1.62</c:v>
                </c:pt>
                <c:pt idx="20">
                  <c:v>1.61</c:v>
                </c:pt>
                <c:pt idx="21">
                  <c:v>1.7</c:v>
                </c:pt>
                <c:pt idx="22">
                  <c:v>1.78</c:v>
                </c:pt>
                <c:pt idx="23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AE-4DB2-A61F-BD0D0BCA025C}"/>
            </c:ext>
          </c:extLst>
        </c:ser>
        <c:marker val="1"/>
        <c:axId val="4121436"/>
        <c:axId val="44251577"/>
      </c:lineChart>
      <c:catAx>
        <c:axId val="41214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251577"/>
        <c:crosses val="autoZero"/>
        <c:auto val="0"/>
        <c:lblOffset val="100"/>
        <c:tickLblSkip val="4"/>
        <c:tickMarkSkip val="4"/>
        <c:noMultiLvlLbl val="0"/>
      </c:catAx>
      <c:valAx>
        <c:axId val="44251577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2143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95"/>
          <c:y val="0.039"/>
          <c:w val="0.42725"/>
          <c:h val="0.23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CZ'!$B$18:$AB$18</c:f>
              <c:strCache>
                <c:ptCount val="27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2.1.3 CZ'!$B$19:$AB$19</c:f>
              <c:numCache>
                <c:formatCode>0.0</c:formatCode>
                <c:ptCount val="27"/>
                <c:pt idx="0">
                  <c:v>78.56</c:v>
                </c:pt>
                <c:pt idx="1">
                  <c:v>75.71</c:v>
                </c:pt>
                <c:pt idx="2">
                  <c:v>78.22</c:v>
                </c:pt>
                <c:pt idx="3">
                  <c:v>82.41</c:v>
                </c:pt>
                <c:pt idx="4">
                  <c:v>85.01</c:v>
                </c:pt>
                <c:pt idx="5">
                  <c:v>85.34</c:v>
                </c:pt>
                <c:pt idx="6">
                  <c:v>83.61</c:v>
                </c:pt>
                <c:pt idx="7">
                  <c:v>81.43</c:v>
                </c:pt>
                <c:pt idx="8">
                  <c:v>81.69</c:v>
                </c:pt>
                <c:pt idx="9">
                  <c:v>81.93</c:v>
                </c:pt>
                <c:pt idx="10">
                  <c:v>81.8</c:v>
                </c:pt>
                <c:pt idx="11">
                  <c:v>81.42</c:v>
                </c:pt>
                <c:pt idx="12">
                  <c:v>81.91</c:v>
                </c:pt>
                <c:pt idx="13">
                  <c:v>82.79</c:v>
                </c:pt>
                <c:pt idx="14">
                  <c:v>83.19</c:v>
                </c:pt>
                <c:pt idx="15">
                  <c:v>83.1</c:v>
                </c:pt>
                <c:pt idx="16">
                  <c:v>82.53</c:v>
                </c:pt>
                <c:pt idx="17">
                  <c:v>81.7</c:v>
                </c:pt>
                <c:pt idx="18">
                  <c:v>81.26</c:v>
                </c:pt>
                <c:pt idx="19">
                  <c:v>81.83</c:v>
                </c:pt>
                <c:pt idx="20">
                  <c:v>82.65</c:v>
                </c:pt>
                <c:pt idx="21">
                  <c:v>83.38</c:v>
                </c:pt>
                <c:pt idx="22">
                  <c:v>83.55</c:v>
                </c:pt>
                <c:pt idx="23">
                  <c:v>82.87</c:v>
                </c:pt>
                <c:pt idx="24">
                  <c:v>82.04</c:v>
                </c:pt>
                <c:pt idx="25">
                  <c:v>82.55</c:v>
                </c:pt>
                <c:pt idx="26">
                  <c:v>83.92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5-4345-B877-BD7DDBFCBB91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CZ'!$B$18:$AB$18</c:f>
              <c:strCache>
                <c:ptCount val="27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2.1.3 CZ'!$B$20:$AB$20</c:f>
              <c:numCache>
                <c:formatCode>0.0</c:formatCode>
                <c:ptCount val="27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  <c:pt idx="23">
                  <c:v>84.19</c:v>
                </c:pt>
                <c:pt idx="24">
                  <c:v>84.19</c:v>
                </c:pt>
                <c:pt idx="25">
                  <c:v>84.19</c:v>
                </c:pt>
                <c:pt idx="26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5-4345-B877-BD7DDBFCBB91}"/>
            </c:ext>
          </c:extLst>
        </c:ser>
        <c:marker val="1"/>
        <c:axId val="65456902"/>
        <c:axId val="35508822"/>
      </c:lineChart>
      <c:catAx>
        <c:axId val="654569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508822"/>
        <c:crosses val="autoZero"/>
        <c:auto val="0"/>
        <c:lblOffset val="100"/>
        <c:tickLblSkip val="4"/>
        <c:tickMarkSkip val="4"/>
        <c:noMultiLvlLbl val="0"/>
      </c:catAx>
      <c:valAx>
        <c:axId val="35508822"/>
        <c:scaling>
          <c:orientation val="minMax"/>
          <c:max val="86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45690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975"/>
          <c:y val="0.73775"/>
          <c:w val="0.37475"/>
          <c:h val="0.14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Odpracované hodiny na pracovníka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CZ'!$B$18:$CT$18</c:f>
              <c:strCache>
                <c:ptCount val="97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I/20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I/21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I/22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I/23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I/24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I/25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I/26</c:v>
                </c:pt>
              </c:strCache>
            </c:strRef>
          </c:cat>
          <c:val>
            <c:numRef>
              <c:f>'G 2.1.4 CZ'!$B$19:$CT$19</c:f>
              <c:numCache>
                <c:formatCode>0.0</c:formatCode>
                <c:ptCount val="97"/>
                <c:pt idx="0">
                  <c:v>458.4</c:v>
                </c:pt>
                <c:pt idx="1">
                  <c:v>457.4</c:v>
                </c:pt>
                <c:pt idx="2">
                  <c:v>456.44</c:v>
                </c:pt>
                <c:pt idx="3">
                  <c:v>455.51</c:v>
                </c:pt>
                <c:pt idx="4">
                  <c:v>454.63</c:v>
                </c:pt>
                <c:pt idx="5">
                  <c:v>453.8</c:v>
                </c:pt>
                <c:pt idx="6">
                  <c:v>453.02</c:v>
                </c:pt>
                <c:pt idx="7">
                  <c:v>452.3</c:v>
                </c:pt>
                <c:pt idx="8">
                  <c:v>451.63</c:v>
                </c:pt>
                <c:pt idx="9">
                  <c:v>451.01</c:v>
                </c:pt>
                <c:pt idx="10">
                  <c:v>450.44</c:v>
                </c:pt>
                <c:pt idx="11">
                  <c:v>449.9</c:v>
                </c:pt>
                <c:pt idx="12">
                  <c:v>449.4</c:v>
                </c:pt>
                <c:pt idx="13">
                  <c:v>448.94</c:v>
                </c:pt>
                <c:pt idx="14">
                  <c:v>448.51</c:v>
                </c:pt>
                <c:pt idx="15">
                  <c:v>448.11</c:v>
                </c:pt>
                <c:pt idx="16">
                  <c:v>447.76</c:v>
                </c:pt>
                <c:pt idx="17">
                  <c:v>447.44</c:v>
                </c:pt>
                <c:pt idx="18">
                  <c:v>447.16</c:v>
                </c:pt>
                <c:pt idx="19">
                  <c:v>446.92</c:v>
                </c:pt>
                <c:pt idx="20">
                  <c:v>446.72</c:v>
                </c:pt>
                <c:pt idx="21">
                  <c:v>446.56</c:v>
                </c:pt>
                <c:pt idx="22">
                  <c:v>446.43</c:v>
                </c:pt>
                <c:pt idx="23">
                  <c:v>446.34</c:v>
                </c:pt>
                <c:pt idx="24">
                  <c:v>446.29</c:v>
                </c:pt>
                <c:pt idx="25">
                  <c:v>446.27</c:v>
                </c:pt>
                <c:pt idx="26">
                  <c:v>446.26</c:v>
                </c:pt>
                <c:pt idx="27">
                  <c:v>446.28</c:v>
                </c:pt>
                <c:pt idx="28">
                  <c:v>446.3</c:v>
                </c:pt>
                <c:pt idx="29">
                  <c:v>446.33</c:v>
                </c:pt>
                <c:pt idx="30">
                  <c:v>446.34</c:v>
                </c:pt>
                <c:pt idx="31">
                  <c:v>446.35</c:v>
                </c:pt>
                <c:pt idx="32">
                  <c:v>446.32</c:v>
                </c:pt>
                <c:pt idx="33">
                  <c:v>446.27</c:v>
                </c:pt>
                <c:pt idx="34">
                  <c:v>446.18</c:v>
                </c:pt>
                <c:pt idx="35">
                  <c:v>446.05</c:v>
                </c:pt>
                <c:pt idx="36">
                  <c:v>445.88</c:v>
                </c:pt>
                <c:pt idx="37">
                  <c:v>445.67</c:v>
                </c:pt>
                <c:pt idx="38">
                  <c:v>445.43</c:v>
                </c:pt>
                <c:pt idx="39">
                  <c:v>445.15</c:v>
                </c:pt>
                <c:pt idx="40">
                  <c:v>444.86</c:v>
                </c:pt>
                <c:pt idx="41">
                  <c:v>444.55</c:v>
                </c:pt>
                <c:pt idx="42">
                  <c:v>444.24</c:v>
                </c:pt>
                <c:pt idx="43">
                  <c:v>443.94</c:v>
                </c:pt>
                <c:pt idx="44">
                  <c:v>443.66</c:v>
                </c:pt>
                <c:pt idx="45">
                  <c:v>443.4</c:v>
                </c:pt>
                <c:pt idx="46">
                  <c:v>443.17</c:v>
                </c:pt>
                <c:pt idx="47">
                  <c:v>442.97</c:v>
                </c:pt>
                <c:pt idx="48">
                  <c:v>442.79</c:v>
                </c:pt>
                <c:pt idx="49">
                  <c:v>442.64</c:v>
                </c:pt>
                <c:pt idx="50">
                  <c:v>442.5</c:v>
                </c:pt>
                <c:pt idx="51">
                  <c:v>442.39</c:v>
                </c:pt>
                <c:pt idx="52">
                  <c:v>442.3</c:v>
                </c:pt>
                <c:pt idx="53">
                  <c:v>442.22</c:v>
                </c:pt>
                <c:pt idx="54">
                  <c:v>442.15</c:v>
                </c:pt>
                <c:pt idx="55">
                  <c:v>442.09</c:v>
                </c:pt>
                <c:pt idx="56">
                  <c:v>442.04</c:v>
                </c:pt>
                <c:pt idx="57">
                  <c:v>441.97</c:v>
                </c:pt>
                <c:pt idx="58">
                  <c:v>441.89</c:v>
                </c:pt>
                <c:pt idx="59">
                  <c:v>441.79</c:v>
                </c:pt>
                <c:pt idx="60">
                  <c:v>441.66</c:v>
                </c:pt>
                <c:pt idx="61">
                  <c:v>441.48</c:v>
                </c:pt>
                <c:pt idx="62">
                  <c:v>441.27</c:v>
                </c:pt>
                <c:pt idx="63">
                  <c:v>441</c:v>
                </c:pt>
                <c:pt idx="64">
                  <c:v>440.67</c:v>
                </c:pt>
                <c:pt idx="65">
                  <c:v>440.3</c:v>
                </c:pt>
                <c:pt idx="66">
                  <c:v>439.87</c:v>
                </c:pt>
                <c:pt idx="67">
                  <c:v>439.4</c:v>
                </c:pt>
                <c:pt idx="68">
                  <c:v>438.9</c:v>
                </c:pt>
                <c:pt idx="69">
                  <c:v>438.38</c:v>
                </c:pt>
                <c:pt idx="70">
                  <c:v>437.88</c:v>
                </c:pt>
                <c:pt idx="71">
                  <c:v>437.42</c:v>
                </c:pt>
                <c:pt idx="72">
                  <c:v>437.03</c:v>
                </c:pt>
                <c:pt idx="73">
                  <c:v>436.76</c:v>
                </c:pt>
                <c:pt idx="74">
                  <c:v>436.64</c:v>
                </c:pt>
                <c:pt idx="75">
                  <c:v>436.67</c:v>
                </c:pt>
                <c:pt idx="76">
                  <c:v>436.87</c:v>
                </c:pt>
                <c:pt idx="77">
                  <c:v>437.22</c:v>
                </c:pt>
                <c:pt idx="78">
                  <c:v>437.73</c:v>
                </c:pt>
                <c:pt idx="79">
                  <c:v>438.35</c:v>
                </c:pt>
                <c:pt idx="80">
                  <c:v>439.07</c:v>
                </c:pt>
                <c:pt idx="81">
                  <c:v>439.87</c:v>
                </c:pt>
                <c:pt idx="82">
                  <c:v>440.72</c:v>
                </c:pt>
                <c:pt idx="83">
                  <c:v>441.6</c:v>
                </c:pt>
                <c:pt idx="84">
                  <c:v>442.5</c:v>
                </c:pt>
                <c:pt idx="85">
                  <c:v>443.41</c:v>
                </c:pt>
                <c:pt idx="86">
                  <c:v>444.3</c:v>
                </c:pt>
                <c:pt idx="87">
                  <c:v>445.18</c:v>
                </c:pt>
                <c:pt idx="88">
                  <c:v>446.04</c:v>
                </c:pt>
                <c:pt idx="89">
                  <c:v>446.86</c:v>
                </c:pt>
                <c:pt idx="90">
                  <c:v>447.64</c:v>
                </c:pt>
                <c:pt idx="91">
                  <c:v>448.38</c:v>
                </c:pt>
                <c:pt idx="92">
                  <c:v>449.07</c:v>
                </c:pt>
                <c:pt idx="93">
                  <c:v>449.73</c:v>
                </c:pt>
                <c:pt idx="94">
                  <c:v>450.33</c:v>
                </c:pt>
                <c:pt idx="95">
                  <c:v>450.89</c:v>
                </c:pt>
                <c:pt idx="96">
                  <c:v>451.4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993-411C-80DC-8B4A94F2A614}"/>
            </c:ext>
          </c:extLst>
        </c:ser>
        <c:marker val="1"/>
        <c:axId val="40688082"/>
        <c:axId val="32766232"/>
      </c:lineChart>
      <c:catAx>
        <c:axId val="406880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766232"/>
        <c:crosses val="autoZero"/>
        <c:auto val="0"/>
        <c:lblOffset val="100"/>
        <c:tickLblSkip val="8"/>
        <c:tickMarkSkip val="4"/>
        <c:noMultiLvlLbl val="0"/>
      </c:catAx>
      <c:valAx>
        <c:axId val="32766232"/>
        <c:scaling>
          <c:orientation val="minMax"/>
          <c:min val="4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688082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2.2.1 CZ'!$B$19:$BO$19</c:f>
              <c:numCache>
                <c:formatCode>0.0</c:formatCode>
                <c:ptCount val="66"/>
                <c:pt idx="0">
                  <c:v>88.03</c:v>
                </c:pt>
                <c:pt idx="1">
                  <c:v>95.36</c:v>
                </c:pt>
                <c:pt idx="2">
                  <c:v>98.28</c:v>
                </c:pt>
                <c:pt idx="3">
                  <c:v>102.4</c:v>
                </c:pt>
                <c:pt idx="4">
                  <c:v>104.45</c:v>
                </c:pt>
                <c:pt idx="5">
                  <c:v>98.59</c:v>
                </c:pt>
                <c:pt idx="6">
                  <c:v>95.36</c:v>
                </c:pt>
                <c:pt idx="7">
                  <c:v>94.77</c:v>
                </c:pt>
                <c:pt idx="8">
                  <c:v>94.55</c:v>
                </c:pt>
                <c:pt idx="9">
                  <c:v>90.71</c:v>
                </c:pt>
                <c:pt idx="10">
                  <c:v>84.81</c:v>
                </c:pt>
                <c:pt idx="11">
                  <c:v>83.6</c:v>
                </c:pt>
                <c:pt idx="12">
                  <c:v>84.81</c:v>
                </c:pt>
                <c:pt idx="13">
                  <c:v>83.79</c:v>
                </c:pt>
                <c:pt idx="14">
                  <c:v>87.29</c:v>
                </c:pt>
                <c:pt idx="15">
                  <c:v>94.68</c:v>
                </c:pt>
                <c:pt idx="16">
                  <c:v>95.27</c:v>
                </c:pt>
                <c:pt idx="17">
                  <c:v>96.48</c:v>
                </c:pt>
                <c:pt idx="18">
                  <c:v>95.45</c:v>
                </c:pt>
                <c:pt idx="19">
                  <c:v>95.58</c:v>
                </c:pt>
                <c:pt idx="20">
                  <c:v>95.89</c:v>
                </c:pt>
                <c:pt idx="21">
                  <c:v>96.6</c:v>
                </c:pt>
                <c:pt idx="22">
                  <c:v>96.6</c:v>
                </c:pt>
                <c:pt idx="23">
                  <c:v>93.81</c:v>
                </c:pt>
                <c:pt idx="24">
                  <c:v>96.42</c:v>
                </c:pt>
                <c:pt idx="25">
                  <c:v>94.86</c:v>
                </c:pt>
                <c:pt idx="26">
                  <c:v>96.6</c:v>
                </c:pt>
                <c:pt idx="27">
                  <c:v>98.06</c:v>
                </c:pt>
                <c:pt idx="28">
                  <c:v>96.2</c:v>
                </c:pt>
                <c:pt idx="29">
                  <c:v>93.87</c:v>
                </c:pt>
                <c:pt idx="30">
                  <c:v>96.7</c:v>
                </c:pt>
                <c:pt idx="31">
                  <c:v>98.49</c:v>
                </c:pt>
                <c:pt idx="32">
                  <c:v>96.73</c:v>
                </c:pt>
                <c:pt idx="33">
                  <c:v>96.29</c:v>
                </c:pt>
                <c:pt idx="34">
                  <c:v>94.93</c:v>
                </c:pt>
                <c:pt idx="35">
                  <c:v>94.83</c:v>
                </c:pt>
                <c:pt idx="36">
                  <c:v>92.79</c:v>
                </c:pt>
                <c:pt idx="37">
                  <c:v>91.64</c:v>
                </c:pt>
                <c:pt idx="38">
                  <c:v>90.3</c:v>
                </c:pt>
                <c:pt idx="39">
                  <c:v>87.7</c:v>
                </c:pt>
                <c:pt idx="40">
                  <c:v>86.58</c:v>
                </c:pt>
                <c:pt idx="41">
                  <c:v>68.3</c:v>
                </c:pt>
                <c:pt idx="42">
                  <c:v>86.39</c:v>
                </c:pt>
                <c:pt idx="43">
                  <c:v>86.49</c:v>
                </c:pt>
                <c:pt idx="44">
                  <c:v>90.12</c:v>
                </c:pt>
                <c:pt idx="45">
                  <c:v>99.08</c:v>
                </c:pt>
                <c:pt idx="46">
                  <c:v>90.92</c:v>
                </c:pt>
                <c:pt idx="47">
                  <c:v>86.89</c:v>
                </c:pt>
                <c:pt idx="48">
                  <c:v>91.23</c:v>
                </c:pt>
                <c:pt idx="49">
                  <c:v>98.37</c:v>
                </c:pt>
                <c:pt idx="50">
                  <c:v>91.11</c:v>
                </c:pt>
                <c:pt idx="51">
                  <c:v>85.87</c:v>
                </c:pt>
                <c:pt idx="52">
                  <c:v>87.17</c:v>
                </c:pt>
                <c:pt idx="53">
                  <c:v>87.08</c:v>
                </c:pt>
                <c:pt idx="54">
                  <c:v>83.04</c:v>
                </c:pt>
                <c:pt idx="55">
                  <c:v>88.32</c:v>
                </c:pt>
                <c:pt idx="56">
                  <c:v>82.67</c:v>
                </c:pt>
                <c:pt idx="57">
                  <c:v>86.98</c:v>
                </c:pt>
                <c:pt idx="58">
                  <c:v>86.36</c:v>
                </c:pt>
                <c:pt idx="59">
                  <c:v>85.87</c:v>
                </c:pt>
                <c:pt idx="60">
                  <c:v>87.82</c:v>
                </c:pt>
                <c:pt idx="61">
                  <c:v>87.01</c:v>
                </c:pt>
                <c:pt idx="62">
                  <c:v>88.13</c:v>
                </c:pt>
                <c:pt idx="63">
                  <c:v>88.66</c:v>
                </c:pt>
                <c:pt idx="64">
                  <c:v>89.89</c:v>
                </c:pt>
                <c:pt idx="65">
                  <c:v>89.92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4-44AF-81AB-515E14678A49}"/>
            </c:ext>
          </c:extLst>
        </c:ser>
        <c:marker val="1"/>
        <c:axId val="56635984"/>
        <c:axId val="66827827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2.2.1 CZ'!$B$20:$BO$20</c:f>
              <c:numCache>
                <c:formatCode>0.0</c:formatCode>
                <c:ptCount val="66"/>
                <c:pt idx="0">
                  <c:v>3.97</c:v>
                </c:pt>
                <c:pt idx="1">
                  <c:v>5.81</c:v>
                </c:pt>
                <c:pt idx="2">
                  <c:v>7.6</c:v>
                </c:pt>
                <c:pt idx="3">
                  <c:v>9.62</c:v>
                </c:pt>
                <c:pt idx="4">
                  <c:v>9.22</c:v>
                </c:pt>
                <c:pt idx="5">
                  <c:v>8.97</c:v>
                </c:pt>
                <c:pt idx="6">
                  <c:v>6.38</c:v>
                </c:pt>
                <c:pt idx="7">
                  <c:v>4.09</c:v>
                </c:pt>
                <c:pt idx="8">
                  <c:v>-0.03</c:v>
                </c:pt>
                <c:pt idx="9">
                  <c:v>-2.97</c:v>
                </c:pt>
                <c:pt idx="10">
                  <c:v>-5.06</c:v>
                </c:pt>
                <c:pt idx="11">
                  <c:v>-5.07</c:v>
                </c:pt>
                <c:pt idx="12">
                  <c:v>-4.07</c:v>
                </c:pt>
                <c:pt idx="13">
                  <c:v>-2.39</c:v>
                </c:pt>
                <c:pt idx="14">
                  <c:v>-2.45</c:v>
                </c:pt>
                <c:pt idx="15">
                  <c:v>-1.92</c:v>
                </c:pt>
                <c:pt idx="16">
                  <c:v>0.78</c:v>
                </c:pt>
                <c:pt idx="17">
                  <c:v>1.96</c:v>
                </c:pt>
                <c:pt idx="18">
                  <c:v>3.21</c:v>
                </c:pt>
                <c:pt idx="19">
                  <c:v>5.78</c:v>
                </c:pt>
                <c:pt idx="20">
                  <c:v>6.65</c:v>
                </c:pt>
                <c:pt idx="21">
                  <c:v>6.05</c:v>
                </c:pt>
                <c:pt idx="22">
                  <c:v>7.21</c:v>
                </c:pt>
                <c:pt idx="23">
                  <c:v>4.33</c:v>
                </c:pt>
                <c:pt idx="24">
                  <c:v>3.73</c:v>
                </c:pt>
                <c:pt idx="25">
                  <c:v>1.39</c:v>
                </c:pt>
                <c:pt idx="26">
                  <c:v>2.2</c:v>
                </c:pt>
                <c:pt idx="27">
                  <c:v>3.74</c:v>
                </c:pt>
                <c:pt idx="28">
                  <c:v>4.3</c:v>
                </c:pt>
                <c:pt idx="29">
                  <c:v>10.14</c:v>
                </c:pt>
                <c:pt idx="30">
                  <c:v>9.9</c:v>
                </c:pt>
                <c:pt idx="31">
                  <c:v>7.18</c:v>
                </c:pt>
                <c:pt idx="32">
                  <c:v>4.77</c:v>
                </c:pt>
                <c:pt idx="33">
                  <c:v>0.16</c:v>
                </c:pt>
                <c:pt idx="34">
                  <c:v>0.09</c:v>
                </c:pt>
                <c:pt idx="35">
                  <c:v>1.02</c:v>
                </c:pt>
                <c:pt idx="36">
                  <c:v>2.84</c:v>
                </c:pt>
                <c:pt idx="37">
                  <c:v>4.27</c:v>
                </c:pt>
                <c:pt idx="38">
                  <c:v>3.38</c:v>
                </c:pt>
                <c:pt idx="39">
                  <c:v>2.28</c:v>
                </c:pt>
                <c:pt idx="40">
                  <c:v>-4.13</c:v>
                </c:pt>
                <c:pt idx="41">
                  <c:v>-21.27</c:v>
                </c:pt>
                <c:pt idx="42">
                  <c:v>-7.66</c:v>
                </c:pt>
                <c:pt idx="43">
                  <c:v>-5.24</c:v>
                </c:pt>
                <c:pt idx="44">
                  <c:v>-1.62</c:v>
                </c:pt>
                <c:pt idx="45">
                  <c:v>17.52</c:v>
                </c:pt>
                <c:pt idx="46">
                  <c:v>-1.37</c:v>
                </c:pt>
                <c:pt idx="47">
                  <c:v>-3.28</c:v>
                </c:pt>
                <c:pt idx="48">
                  <c:v>0.78</c:v>
                </c:pt>
                <c:pt idx="49">
                  <c:v>4.77</c:v>
                </c:pt>
                <c:pt idx="50">
                  <c:v>6.46</c:v>
                </c:pt>
                <c:pt idx="51">
                  <c:v>6.9</c:v>
                </c:pt>
                <c:pt idx="52">
                  <c:v>3.51</c:v>
                </c:pt>
                <c:pt idx="53">
                  <c:v>0.66</c:v>
                </c:pt>
                <c:pt idx="54">
                  <c:v>-1.04</c:v>
                </c:pt>
                <c:pt idx="55">
                  <c:v>-0.15</c:v>
                </c:pt>
                <c:pt idx="56">
                  <c:v>-2.24</c:v>
                </c:pt>
                <c:pt idx="57">
                  <c:v>-3.01</c:v>
                </c:pt>
                <c:pt idx="58">
                  <c:v>-0.85</c:v>
                </c:pt>
                <c:pt idx="59">
                  <c:v>-2.16</c:v>
                </c:pt>
                <c:pt idx="60">
                  <c:v>0.56</c:v>
                </c:pt>
                <c:pt idx="61">
                  <c:v>2.2</c:v>
                </c:pt>
                <c:pt idx="62">
                  <c:v>1.84</c:v>
                </c:pt>
                <c:pt idx="63">
                  <c:v>2.84</c:v>
                </c:pt>
                <c:pt idx="64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4-44AF-81AB-515E14678A49}"/>
            </c:ext>
          </c:extLst>
        </c:ser>
        <c:marker val="1"/>
        <c:axId val="27482684"/>
        <c:axId val="49853262"/>
      </c:lineChart>
      <c:catAx>
        <c:axId val="566359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827827"/>
        <c:crossesAt val="90"/>
        <c:auto val="1"/>
        <c:lblOffset val="100"/>
        <c:tickLblSkip val="8"/>
        <c:tickMarkSkip val="8"/>
        <c:noMultiLvlLbl val="0"/>
      </c:catAx>
      <c:valAx>
        <c:axId val="66827827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635984"/>
        <c:crosses val="autoZero"/>
        <c:crossBetween val="midCat"/>
      </c:valAx>
      <c:catAx>
        <c:axId val="27482684"/>
        <c:scaling>
          <c:orientation val="minMax"/>
        </c:scaling>
        <c:delete val="1"/>
        <c:axPos val="b"/>
        <c:majorTickMark val="out"/>
        <c:minorTickMark val="none"/>
        <c:tickLblPos val="nextTo"/>
        <c:crossAx val="49853262"/>
        <c:crosses val="max"/>
        <c:auto val="1"/>
        <c:lblOffset val="100"/>
        <c:noMultiLvlLbl val="0"/>
      </c:catAx>
      <c:valAx>
        <c:axId val="49853262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482684"/>
        <c:crosses val="max"/>
        <c:crossBetween val="midCat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6"/>
          <c:w val="0.507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2.2.2 CZ'!$B$19:$BO$19</c:f>
              <c:numCache>
                <c:formatCode>0.0</c:formatCode>
                <c:ptCount val="66"/>
                <c:pt idx="0">
                  <c:v>69.72</c:v>
                </c:pt>
                <c:pt idx="1">
                  <c:v>69.38</c:v>
                </c:pt>
                <c:pt idx="2">
                  <c:v>64.75</c:v>
                </c:pt>
                <c:pt idx="3">
                  <c:v>59.1</c:v>
                </c:pt>
                <c:pt idx="4">
                  <c:v>61.67</c:v>
                </c:pt>
                <c:pt idx="5">
                  <c:v>61.33</c:v>
                </c:pt>
                <c:pt idx="6">
                  <c:v>62.53</c:v>
                </c:pt>
                <c:pt idx="7">
                  <c:v>62.36</c:v>
                </c:pt>
                <c:pt idx="8">
                  <c:v>55.5</c:v>
                </c:pt>
                <c:pt idx="9">
                  <c:v>56.19</c:v>
                </c:pt>
                <c:pt idx="10">
                  <c:v>58.07</c:v>
                </c:pt>
                <c:pt idx="11">
                  <c:v>56.87</c:v>
                </c:pt>
                <c:pt idx="12">
                  <c:v>55.5</c:v>
                </c:pt>
                <c:pt idx="13">
                  <c:v>47.97</c:v>
                </c:pt>
                <c:pt idx="14">
                  <c:v>51.91</c:v>
                </c:pt>
                <c:pt idx="15">
                  <c:v>50.54</c:v>
                </c:pt>
                <c:pt idx="16">
                  <c:v>56.36</c:v>
                </c:pt>
                <c:pt idx="17">
                  <c:v>63.38</c:v>
                </c:pt>
                <c:pt idx="18">
                  <c:v>69.89</c:v>
                </c:pt>
                <c:pt idx="19">
                  <c:v>76.92</c:v>
                </c:pt>
                <c:pt idx="20">
                  <c:v>81.37</c:v>
                </c:pt>
                <c:pt idx="21">
                  <c:v>86</c:v>
                </c:pt>
                <c:pt idx="22">
                  <c:v>83.6</c:v>
                </c:pt>
                <c:pt idx="23">
                  <c:v>86.68</c:v>
                </c:pt>
                <c:pt idx="24">
                  <c:v>85.14</c:v>
                </c:pt>
                <c:pt idx="25">
                  <c:v>78.12</c:v>
                </c:pt>
                <c:pt idx="26">
                  <c:v>75.37</c:v>
                </c:pt>
                <c:pt idx="27">
                  <c:v>76.23</c:v>
                </c:pt>
                <c:pt idx="28">
                  <c:v>77.6</c:v>
                </c:pt>
                <c:pt idx="29">
                  <c:v>79.49</c:v>
                </c:pt>
                <c:pt idx="30">
                  <c:v>82.4</c:v>
                </c:pt>
                <c:pt idx="31">
                  <c:v>87.19</c:v>
                </c:pt>
                <c:pt idx="32">
                  <c:v>92.85</c:v>
                </c:pt>
                <c:pt idx="33">
                  <c:v>96.96</c:v>
                </c:pt>
                <c:pt idx="34">
                  <c:v>99.53</c:v>
                </c:pt>
                <c:pt idx="35">
                  <c:v>103.64</c:v>
                </c:pt>
                <c:pt idx="36">
                  <c:v>107.58</c:v>
                </c:pt>
                <c:pt idx="37">
                  <c:v>106.72</c:v>
                </c:pt>
                <c:pt idx="38">
                  <c:v>102.78</c:v>
                </c:pt>
                <c:pt idx="39">
                  <c:v>104.67</c:v>
                </c:pt>
                <c:pt idx="40">
                  <c:v>101.07</c:v>
                </c:pt>
                <c:pt idx="41">
                  <c:v>87.71</c:v>
                </c:pt>
                <c:pt idx="42">
                  <c:v>89.76</c:v>
                </c:pt>
                <c:pt idx="43">
                  <c:v>92.33</c:v>
                </c:pt>
                <c:pt idx="44">
                  <c:v>95.42</c:v>
                </c:pt>
                <c:pt idx="45">
                  <c:v>96.1</c:v>
                </c:pt>
                <c:pt idx="46">
                  <c:v>96.1</c:v>
                </c:pt>
                <c:pt idx="47">
                  <c:v>95.76</c:v>
                </c:pt>
                <c:pt idx="48">
                  <c:v>106.72</c:v>
                </c:pt>
                <c:pt idx="49">
                  <c:v>101.76</c:v>
                </c:pt>
                <c:pt idx="50">
                  <c:v>96.27</c:v>
                </c:pt>
                <c:pt idx="51">
                  <c:v>94.39</c:v>
                </c:pt>
                <c:pt idx="52">
                  <c:v>88.74</c:v>
                </c:pt>
                <c:pt idx="53">
                  <c:v>87.37</c:v>
                </c:pt>
                <c:pt idx="54">
                  <c:v>85.65</c:v>
                </c:pt>
                <c:pt idx="55">
                  <c:v>88.05</c:v>
                </c:pt>
                <c:pt idx="56">
                  <c:v>93.53</c:v>
                </c:pt>
                <c:pt idx="57">
                  <c:v>88.91</c:v>
                </c:pt>
                <c:pt idx="58">
                  <c:v>91.99</c:v>
                </c:pt>
                <c:pt idx="59">
                  <c:v>96.45</c:v>
                </c:pt>
                <c:pt idx="60">
                  <c:v>98.16</c:v>
                </c:pt>
                <c:pt idx="61">
                  <c:v>101.07</c:v>
                </c:pt>
                <c:pt idx="62">
                  <c:v>105.87</c:v>
                </c:pt>
                <c:pt idx="63">
                  <c:v>101.41</c:v>
                </c:pt>
                <c:pt idx="64">
                  <c:v>98.85</c:v>
                </c:pt>
                <c:pt idx="65">
                  <c:v>99.69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5-43B4-94DF-44C8FC660A10}"/>
            </c:ext>
          </c:extLst>
        </c:ser>
        <c:marker val="1"/>
        <c:axId val="49988101"/>
        <c:axId val="1891582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2.2.2 CZ'!$B$20:$BO$20</c:f>
              <c:numCache>
                <c:formatCode>0.0</c:formatCode>
                <c:ptCount val="66"/>
                <c:pt idx="0">
                  <c:v>2.81</c:v>
                </c:pt>
                <c:pt idx="1">
                  <c:v>4.64</c:v>
                </c:pt>
                <c:pt idx="2">
                  <c:v>5.37</c:v>
                </c:pt>
                <c:pt idx="3">
                  <c:v>-0.39</c:v>
                </c:pt>
                <c:pt idx="4">
                  <c:v>-3.2</c:v>
                </c:pt>
                <c:pt idx="5">
                  <c:v>-5.82</c:v>
                </c:pt>
                <c:pt idx="6">
                  <c:v>-7.44</c:v>
                </c:pt>
                <c:pt idx="7">
                  <c:v>-3.08</c:v>
                </c:pt>
                <c:pt idx="8">
                  <c:v>-3.68</c:v>
                </c:pt>
                <c:pt idx="9">
                  <c:v>-4.68</c:v>
                </c:pt>
                <c:pt idx="10">
                  <c:v>-4.92</c:v>
                </c:pt>
                <c:pt idx="11">
                  <c:v>-7.13</c:v>
                </c:pt>
                <c:pt idx="12">
                  <c:v>-2.95</c:v>
                </c:pt>
                <c:pt idx="13">
                  <c:v>0.41</c:v>
                </c:pt>
                <c:pt idx="14">
                  <c:v>2.91</c:v>
                </c:pt>
                <c:pt idx="15">
                  <c:v>5.02</c:v>
                </c:pt>
                <c:pt idx="16">
                  <c:v>7.02</c:v>
                </c:pt>
                <c:pt idx="17">
                  <c:v>5.71</c:v>
                </c:pt>
                <c:pt idx="18">
                  <c:v>4.76</c:v>
                </c:pt>
                <c:pt idx="19">
                  <c:v>4.79</c:v>
                </c:pt>
                <c:pt idx="20">
                  <c:v>2.62</c:v>
                </c:pt>
                <c:pt idx="21">
                  <c:v>2.64</c:v>
                </c:pt>
                <c:pt idx="22">
                  <c:v>2.1</c:v>
                </c:pt>
                <c:pt idx="23">
                  <c:v>-1.77</c:v>
                </c:pt>
                <c:pt idx="24">
                  <c:v>-3.61</c:v>
                </c:pt>
                <c:pt idx="25">
                  <c:v>-6.54</c:v>
                </c:pt>
                <c:pt idx="26">
                  <c:v>-5.69</c:v>
                </c:pt>
                <c:pt idx="27">
                  <c:v>-3.93</c:v>
                </c:pt>
                <c:pt idx="28">
                  <c:v>-3.2</c:v>
                </c:pt>
                <c:pt idx="29">
                  <c:v>2.35</c:v>
                </c:pt>
                <c:pt idx="30">
                  <c:v>1.71</c:v>
                </c:pt>
                <c:pt idx="31">
                  <c:v>3.27</c:v>
                </c:pt>
                <c:pt idx="32">
                  <c:v>4.81</c:v>
                </c:pt>
                <c:pt idx="33">
                  <c:v>-0.08</c:v>
                </c:pt>
                <c:pt idx="34">
                  <c:v>-0.71</c:v>
                </c:pt>
                <c:pt idx="35">
                  <c:v>-2.37</c:v>
                </c:pt>
                <c:pt idx="36">
                  <c:v>-3.27</c:v>
                </c:pt>
                <c:pt idx="37">
                  <c:v>-1.93</c:v>
                </c:pt>
                <c:pt idx="38">
                  <c:v>-2.45</c:v>
                </c:pt>
                <c:pt idx="39">
                  <c:v>-1.41</c:v>
                </c:pt>
                <c:pt idx="40">
                  <c:v>-5.9</c:v>
                </c:pt>
                <c:pt idx="41">
                  <c:v>-8.67</c:v>
                </c:pt>
                <c:pt idx="42">
                  <c:v>-7.9</c:v>
                </c:pt>
                <c:pt idx="43">
                  <c:v>-8.14</c:v>
                </c:pt>
                <c:pt idx="44">
                  <c:v>-5.71</c:v>
                </c:pt>
                <c:pt idx="45">
                  <c:v>-2.03</c:v>
                </c:pt>
                <c:pt idx="46">
                  <c:v>-0.93</c:v>
                </c:pt>
                <c:pt idx="47">
                  <c:v>-2.51</c:v>
                </c:pt>
                <c:pt idx="48">
                  <c:v>-2.31</c:v>
                </c:pt>
                <c:pt idx="49">
                  <c:v>-5.31</c:v>
                </c:pt>
                <c:pt idx="50">
                  <c:v>-8.48</c:v>
                </c:pt>
                <c:pt idx="51">
                  <c:v>-5.43</c:v>
                </c:pt>
                <c:pt idx="52">
                  <c:v>-3.21</c:v>
                </c:pt>
                <c:pt idx="53">
                  <c:v>0.45</c:v>
                </c:pt>
                <c:pt idx="54">
                  <c:v>4.32</c:v>
                </c:pt>
                <c:pt idx="55">
                  <c:v>0.84</c:v>
                </c:pt>
                <c:pt idx="56">
                  <c:v>3.02</c:v>
                </c:pt>
                <c:pt idx="57">
                  <c:v>1.24</c:v>
                </c:pt>
                <c:pt idx="58">
                  <c:v>-0.39</c:v>
                </c:pt>
                <c:pt idx="59">
                  <c:v>3.33</c:v>
                </c:pt>
                <c:pt idx="60">
                  <c:v>1.37</c:v>
                </c:pt>
                <c:pt idx="61">
                  <c:v>2.7</c:v>
                </c:pt>
                <c:pt idx="62">
                  <c:v>4.09</c:v>
                </c:pt>
                <c:pt idx="63">
                  <c:v>1.55</c:v>
                </c:pt>
                <c:pt idx="64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75-43B4-94DF-44C8FC660A10}"/>
            </c:ext>
          </c:extLst>
        </c:ser>
        <c:marker val="1"/>
        <c:axId val="65386569"/>
        <c:axId val="25591883"/>
      </c:lineChart>
      <c:catAx>
        <c:axId val="499881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91582"/>
        <c:crossesAt val="70"/>
        <c:auto val="1"/>
        <c:lblOffset val="100"/>
        <c:tickLblSkip val="8"/>
        <c:tickMarkSkip val="8"/>
        <c:noMultiLvlLbl val="0"/>
      </c:catAx>
      <c:valAx>
        <c:axId val="1891582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988101"/>
        <c:crosses val="autoZero"/>
        <c:crossBetween val="midCat"/>
      </c:valAx>
      <c:catAx>
        <c:axId val="65386569"/>
        <c:scaling>
          <c:orientation val="minMax"/>
        </c:scaling>
        <c:delete val="1"/>
        <c:axPos val="b"/>
        <c:majorTickMark val="out"/>
        <c:minorTickMark val="none"/>
        <c:tickLblPos val="nextTo"/>
        <c:crossAx val="25591883"/>
        <c:crosses val="max"/>
        <c:auto val="1"/>
        <c:lblOffset val="100"/>
        <c:noMultiLvlLbl val="0"/>
      </c:catAx>
      <c:valAx>
        <c:axId val="25591883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386569"/>
        <c:crosses val="max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5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2.2.3 CZ'!$B$19:$BO$19</c:f>
              <c:numCache>
                <c:formatCode>0.0</c:formatCode>
                <c:ptCount val="66"/>
                <c:pt idx="0">
                  <c:v>85.16</c:v>
                </c:pt>
                <c:pt idx="1">
                  <c:v>87.53</c:v>
                </c:pt>
                <c:pt idx="2">
                  <c:v>90.55</c:v>
                </c:pt>
                <c:pt idx="3">
                  <c:v>89.98</c:v>
                </c:pt>
                <c:pt idx="4">
                  <c:v>90.55</c:v>
                </c:pt>
                <c:pt idx="5">
                  <c:v>91.87</c:v>
                </c:pt>
                <c:pt idx="6">
                  <c:v>90.82</c:v>
                </c:pt>
                <c:pt idx="7">
                  <c:v>88.31</c:v>
                </c:pt>
                <c:pt idx="8">
                  <c:v>90.03</c:v>
                </c:pt>
                <c:pt idx="9">
                  <c:v>89.36</c:v>
                </c:pt>
                <c:pt idx="10">
                  <c:v>88.55</c:v>
                </c:pt>
                <c:pt idx="11">
                  <c:v>88.23</c:v>
                </c:pt>
                <c:pt idx="12">
                  <c:v>88.06</c:v>
                </c:pt>
                <c:pt idx="13">
                  <c:v>86.64</c:v>
                </c:pt>
                <c:pt idx="14">
                  <c:v>87.17</c:v>
                </c:pt>
                <c:pt idx="15">
                  <c:v>89.71</c:v>
                </c:pt>
                <c:pt idx="16">
                  <c:v>90.44</c:v>
                </c:pt>
                <c:pt idx="17">
                  <c:v>90.58</c:v>
                </c:pt>
                <c:pt idx="18">
                  <c:v>92.1</c:v>
                </c:pt>
                <c:pt idx="19">
                  <c:v>93.73</c:v>
                </c:pt>
                <c:pt idx="20">
                  <c:v>92.81</c:v>
                </c:pt>
                <c:pt idx="21">
                  <c:v>92.95</c:v>
                </c:pt>
                <c:pt idx="22">
                  <c:v>93.54</c:v>
                </c:pt>
                <c:pt idx="23">
                  <c:v>94.77</c:v>
                </c:pt>
                <c:pt idx="24">
                  <c:v>95.77</c:v>
                </c:pt>
                <c:pt idx="25">
                  <c:v>94.62</c:v>
                </c:pt>
                <c:pt idx="26">
                  <c:v>95.26</c:v>
                </c:pt>
                <c:pt idx="27">
                  <c:v>97.45</c:v>
                </c:pt>
                <c:pt idx="28">
                  <c:v>97.15</c:v>
                </c:pt>
                <c:pt idx="29">
                  <c:v>97.74</c:v>
                </c:pt>
                <c:pt idx="30">
                  <c:v>98.05</c:v>
                </c:pt>
                <c:pt idx="31">
                  <c:v>97.07</c:v>
                </c:pt>
                <c:pt idx="32">
                  <c:v>98.02</c:v>
                </c:pt>
                <c:pt idx="33">
                  <c:v>97.78</c:v>
                </c:pt>
                <c:pt idx="34">
                  <c:v>98.09</c:v>
                </c:pt>
                <c:pt idx="35">
                  <c:v>98.52</c:v>
                </c:pt>
                <c:pt idx="36">
                  <c:v>97.46</c:v>
                </c:pt>
                <c:pt idx="37">
                  <c:v>95.26</c:v>
                </c:pt>
                <c:pt idx="38">
                  <c:v>94.63</c:v>
                </c:pt>
                <c:pt idx="39">
                  <c:v>93.63</c:v>
                </c:pt>
                <c:pt idx="40">
                  <c:v>92.39</c:v>
                </c:pt>
                <c:pt idx="41">
                  <c:v>68.23</c:v>
                </c:pt>
                <c:pt idx="42">
                  <c:v>77.33</c:v>
                </c:pt>
                <c:pt idx="43">
                  <c:v>74.24</c:v>
                </c:pt>
                <c:pt idx="44">
                  <c:v>75.48</c:v>
                </c:pt>
                <c:pt idx="45">
                  <c:v>87.48</c:v>
                </c:pt>
                <c:pt idx="46">
                  <c:v>91.05</c:v>
                </c:pt>
                <c:pt idx="47">
                  <c:v>91.88</c:v>
                </c:pt>
                <c:pt idx="48">
                  <c:v>93.75</c:v>
                </c:pt>
                <c:pt idx="49">
                  <c:v>97.12</c:v>
                </c:pt>
                <c:pt idx="50">
                  <c:v>90.13</c:v>
                </c:pt>
                <c:pt idx="51">
                  <c:v>87.3</c:v>
                </c:pt>
                <c:pt idx="52">
                  <c:v>88.16</c:v>
                </c:pt>
                <c:pt idx="53">
                  <c:v>90.06</c:v>
                </c:pt>
                <c:pt idx="54">
                  <c:v>87.78</c:v>
                </c:pt>
                <c:pt idx="55">
                  <c:v>87.13</c:v>
                </c:pt>
                <c:pt idx="56">
                  <c:v>87.47</c:v>
                </c:pt>
                <c:pt idx="57">
                  <c:v>91.97</c:v>
                </c:pt>
                <c:pt idx="58">
                  <c:v>89.71</c:v>
                </c:pt>
                <c:pt idx="59">
                  <c:v>93.27</c:v>
                </c:pt>
                <c:pt idx="60">
                  <c:v>94.01</c:v>
                </c:pt>
                <c:pt idx="61">
                  <c:v>95.91</c:v>
                </c:pt>
                <c:pt idx="62">
                  <c:v>97.14</c:v>
                </c:pt>
                <c:pt idx="63">
                  <c:v>96.67</c:v>
                </c:pt>
                <c:pt idx="64">
                  <c:v>94.39</c:v>
                </c:pt>
                <c:pt idx="65">
                  <c:v>94.41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F-4844-B766-7235B0A9B892}"/>
            </c:ext>
          </c:extLst>
        </c:ser>
        <c:marker val="1"/>
        <c:axId val="51685717"/>
        <c:axId val="3992887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2.2.3 CZ'!$B$20:$BO$20</c:f>
              <c:numCache>
                <c:formatCode>0.0</c:formatCode>
                <c:ptCount val="66"/>
                <c:pt idx="0">
                  <c:v>0.14</c:v>
                </c:pt>
                <c:pt idx="1">
                  <c:v>2.23</c:v>
                </c:pt>
                <c:pt idx="2">
                  <c:v>2.5</c:v>
                </c:pt>
                <c:pt idx="3">
                  <c:v>3.52</c:v>
                </c:pt>
                <c:pt idx="4">
                  <c:v>1.07</c:v>
                </c:pt>
                <c:pt idx="5">
                  <c:v>0.47</c:v>
                </c:pt>
                <c:pt idx="6">
                  <c:v>-0.08</c:v>
                </c:pt>
                <c:pt idx="7">
                  <c:v>-0.43</c:v>
                </c:pt>
                <c:pt idx="8">
                  <c:v>1.21</c:v>
                </c:pt>
                <c:pt idx="9">
                  <c:v>0.37</c:v>
                </c:pt>
                <c:pt idx="10">
                  <c:v>0.57</c:v>
                </c:pt>
                <c:pt idx="11">
                  <c:v>0.6</c:v>
                </c:pt>
                <c:pt idx="12">
                  <c:v>0.51</c:v>
                </c:pt>
                <c:pt idx="13">
                  <c:v>1.08</c:v>
                </c:pt>
                <c:pt idx="14">
                  <c:v>1.36</c:v>
                </c:pt>
                <c:pt idx="15">
                  <c:v>2.11</c:v>
                </c:pt>
                <c:pt idx="16">
                  <c:v>2.18</c:v>
                </c:pt>
                <c:pt idx="17">
                  <c:v>2.31</c:v>
                </c:pt>
                <c:pt idx="18">
                  <c:v>2.7</c:v>
                </c:pt>
                <c:pt idx="19">
                  <c:v>2.23</c:v>
                </c:pt>
                <c:pt idx="20">
                  <c:v>2.62</c:v>
                </c:pt>
                <c:pt idx="21">
                  <c:v>3.4</c:v>
                </c:pt>
                <c:pt idx="22">
                  <c:v>4.08</c:v>
                </c:pt>
                <c:pt idx="23">
                  <c:v>4.65</c:v>
                </c:pt>
                <c:pt idx="24">
                  <c:v>3.47</c:v>
                </c:pt>
                <c:pt idx="25">
                  <c:v>2.87</c:v>
                </c:pt>
                <c:pt idx="26">
                  <c:v>2.38</c:v>
                </c:pt>
                <c:pt idx="27">
                  <c:v>2.6</c:v>
                </c:pt>
                <c:pt idx="28">
                  <c:v>4</c:v>
                </c:pt>
                <c:pt idx="29">
                  <c:v>5.53</c:v>
                </c:pt>
                <c:pt idx="30">
                  <c:v>5.22</c:v>
                </c:pt>
                <c:pt idx="31">
                  <c:v>5.09</c:v>
                </c:pt>
                <c:pt idx="32">
                  <c:v>4.54</c:v>
                </c:pt>
                <c:pt idx="33">
                  <c:v>3.47</c:v>
                </c:pt>
                <c:pt idx="34">
                  <c:v>3.59</c:v>
                </c:pt>
                <c:pt idx="35">
                  <c:v>3.95</c:v>
                </c:pt>
                <c:pt idx="36">
                  <c:v>4.32</c:v>
                </c:pt>
                <c:pt idx="37">
                  <c:v>4.13</c:v>
                </c:pt>
                <c:pt idx="38">
                  <c:v>3.87</c:v>
                </c:pt>
                <c:pt idx="39">
                  <c:v>4.19</c:v>
                </c:pt>
                <c:pt idx="40">
                  <c:v>0.06</c:v>
                </c:pt>
                <c:pt idx="41">
                  <c:v>-6.75</c:v>
                </c:pt>
                <c:pt idx="42">
                  <c:v>-2.67</c:v>
                </c:pt>
                <c:pt idx="43">
                  <c:v>-3.47</c:v>
                </c:pt>
                <c:pt idx="44">
                  <c:v>-0.1</c:v>
                </c:pt>
                <c:pt idx="45">
                  <c:v>8.87</c:v>
                </c:pt>
                <c:pt idx="46">
                  <c:v>6.84</c:v>
                </c:pt>
                <c:pt idx="47">
                  <c:v>7.29</c:v>
                </c:pt>
                <c:pt idx="48">
                  <c:v>6.51</c:v>
                </c:pt>
                <c:pt idx="49">
                  <c:v>3.99</c:v>
                </c:pt>
                <c:pt idx="50">
                  <c:v>1.07</c:v>
                </c:pt>
                <c:pt idx="51">
                  <c:v>0.43</c:v>
                </c:pt>
                <c:pt idx="52">
                  <c:v>0.31</c:v>
                </c:pt>
                <c:pt idx="53">
                  <c:v>0.24</c:v>
                </c:pt>
                <c:pt idx="54">
                  <c:v>0.3</c:v>
                </c:pt>
                <c:pt idx="55">
                  <c:v>-0.51</c:v>
                </c:pt>
                <c:pt idx="56">
                  <c:v>0.26</c:v>
                </c:pt>
                <c:pt idx="57">
                  <c:v>1.2</c:v>
                </c:pt>
                <c:pt idx="58">
                  <c:v>1.85</c:v>
                </c:pt>
                <c:pt idx="59">
                  <c:v>2.94</c:v>
                </c:pt>
                <c:pt idx="60">
                  <c:v>3.66</c:v>
                </c:pt>
                <c:pt idx="61">
                  <c:v>3.28</c:v>
                </c:pt>
                <c:pt idx="62">
                  <c:v>3.11</c:v>
                </c:pt>
                <c:pt idx="63">
                  <c:v>2.9</c:v>
                </c:pt>
                <c:pt idx="64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7F-4844-B766-7235B0A9B892}"/>
            </c:ext>
          </c:extLst>
        </c:ser>
        <c:marker val="1"/>
        <c:axId val="59935400"/>
        <c:axId val="62283518"/>
      </c:lineChart>
      <c:catAx>
        <c:axId val="516857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928873"/>
        <c:crossesAt val="85"/>
        <c:auto val="1"/>
        <c:lblOffset val="100"/>
        <c:tickLblSkip val="8"/>
        <c:tickMarkSkip val="8"/>
        <c:noMultiLvlLbl val="0"/>
      </c:catAx>
      <c:valAx>
        <c:axId val="39928873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685717"/>
        <c:crosses val="autoZero"/>
        <c:crossBetween val="midCat"/>
      </c:valAx>
      <c:catAx>
        <c:axId val="59935400"/>
        <c:scaling>
          <c:orientation val="minMax"/>
        </c:scaling>
        <c:delete val="1"/>
        <c:axPos val="b"/>
        <c:majorTickMark val="out"/>
        <c:minorTickMark val="none"/>
        <c:tickLblPos val="nextTo"/>
        <c:crossAx val="62283518"/>
        <c:crosses val="max"/>
        <c:auto val="1"/>
        <c:lblOffset val="100"/>
        <c:noMultiLvlLbl val="0"/>
      </c:catAx>
      <c:valAx>
        <c:axId val="62283518"/>
        <c:scaling>
          <c:orientation val="minMax"/>
          <c:max val="10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993540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2.2.4 CZ'!$B$19:$BO$19</c:f>
              <c:numCache>
                <c:formatCode>0.0</c:formatCode>
                <c:ptCount val="66"/>
                <c:pt idx="0">
                  <c:v>93.76</c:v>
                </c:pt>
                <c:pt idx="1">
                  <c:v>103.02</c:v>
                </c:pt>
                <c:pt idx="2">
                  <c:v>103.74</c:v>
                </c:pt>
                <c:pt idx="3">
                  <c:v>99.48</c:v>
                </c:pt>
                <c:pt idx="4">
                  <c:v>96.24</c:v>
                </c:pt>
                <c:pt idx="5">
                  <c:v>89.24</c:v>
                </c:pt>
                <c:pt idx="6">
                  <c:v>83.8</c:v>
                </c:pt>
                <c:pt idx="7">
                  <c:v>77.37</c:v>
                </c:pt>
                <c:pt idx="8">
                  <c:v>73.49</c:v>
                </c:pt>
                <c:pt idx="9">
                  <c:v>73.67</c:v>
                </c:pt>
                <c:pt idx="10">
                  <c:v>70.62</c:v>
                </c:pt>
                <c:pt idx="11">
                  <c:v>69.95</c:v>
                </c:pt>
                <c:pt idx="12">
                  <c:v>69.63</c:v>
                </c:pt>
                <c:pt idx="13">
                  <c:v>71.62</c:v>
                </c:pt>
                <c:pt idx="14">
                  <c:v>76.37</c:v>
                </c:pt>
                <c:pt idx="15">
                  <c:v>81.5</c:v>
                </c:pt>
                <c:pt idx="16">
                  <c:v>83.38</c:v>
                </c:pt>
                <c:pt idx="17">
                  <c:v>85.51</c:v>
                </c:pt>
                <c:pt idx="18">
                  <c:v>83.61</c:v>
                </c:pt>
                <c:pt idx="19">
                  <c:v>80.19</c:v>
                </c:pt>
                <c:pt idx="20">
                  <c:v>78.87</c:v>
                </c:pt>
                <c:pt idx="21">
                  <c:v>77.53</c:v>
                </c:pt>
                <c:pt idx="22">
                  <c:v>79.03</c:v>
                </c:pt>
                <c:pt idx="23">
                  <c:v>78.82</c:v>
                </c:pt>
                <c:pt idx="24">
                  <c:v>79.72</c:v>
                </c:pt>
                <c:pt idx="25">
                  <c:v>76.98</c:v>
                </c:pt>
                <c:pt idx="26">
                  <c:v>75.37</c:v>
                </c:pt>
                <c:pt idx="27">
                  <c:v>76.98</c:v>
                </c:pt>
                <c:pt idx="28">
                  <c:v>76.55</c:v>
                </c:pt>
                <c:pt idx="29">
                  <c:v>78.95</c:v>
                </c:pt>
                <c:pt idx="30">
                  <c:v>79.02</c:v>
                </c:pt>
                <c:pt idx="31">
                  <c:v>79.17</c:v>
                </c:pt>
                <c:pt idx="32">
                  <c:v>78.49</c:v>
                </c:pt>
                <c:pt idx="33">
                  <c:v>77.16</c:v>
                </c:pt>
                <c:pt idx="34">
                  <c:v>76.59</c:v>
                </c:pt>
                <c:pt idx="35">
                  <c:v>75.35</c:v>
                </c:pt>
                <c:pt idx="36">
                  <c:v>74.78</c:v>
                </c:pt>
                <c:pt idx="37">
                  <c:v>72.3</c:v>
                </c:pt>
                <c:pt idx="38">
                  <c:v>70.76</c:v>
                </c:pt>
                <c:pt idx="39">
                  <c:v>69.03</c:v>
                </c:pt>
                <c:pt idx="40">
                  <c:v>70.02</c:v>
                </c:pt>
                <c:pt idx="41">
                  <c:v>51.98</c:v>
                </c:pt>
                <c:pt idx="42">
                  <c:v>64.55</c:v>
                </c:pt>
                <c:pt idx="43">
                  <c:v>76.23</c:v>
                </c:pt>
                <c:pt idx="44">
                  <c:v>78.67</c:v>
                </c:pt>
                <c:pt idx="45">
                  <c:v>113.61</c:v>
                </c:pt>
                <c:pt idx="46">
                  <c:v>83.2</c:v>
                </c:pt>
                <c:pt idx="47">
                  <c:v>79.08</c:v>
                </c:pt>
                <c:pt idx="48">
                  <c:v>78.58</c:v>
                </c:pt>
                <c:pt idx="49">
                  <c:v>76.16</c:v>
                </c:pt>
                <c:pt idx="50">
                  <c:v>76.06</c:v>
                </c:pt>
                <c:pt idx="51">
                  <c:v>75</c:v>
                </c:pt>
                <c:pt idx="52">
                  <c:v>74.85</c:v>
                </c:pt>
                <c:pt idx="53">
                  <c:v>74.29</c:v>
                </c:pt>
                <c:pt idx="54">
                  <c:v>73.32</c:v>
                </c:pt>
                <c:pt idx="55">
                  <c:v>74.42</c:v>
                </c:pt>
                <c:pt idx="56">
                  <c:v>75.42</c:v>
                </c:pt>
                <c:pt idx="57">
                  <c:v>73.72</c:v>
                </c:pt>
                <c:pt idx="58">
                  <c:v>76.43</c:v>
                </c:pt>
                <c:pt idx="59">
                  <c:v>79.17</c:v>
                </c:pt>
                <c:pt idx="60">
                  <c:v>78.59</c:v>
                </c:pt>
                <c:pt idx="61">
                  <c:v>78.63</c:v>
                </c:pt>
                <c:pt idx="62">
                  <c:v>76.59</c:v>
                </c:pt>
                <c:pt idx="63">
                  <c:v>81.93</c:v>
                </c:pt>
                <c:pt idx="64">
                  <c:v>84.08</c:v>
                </c:pt>
                <c:pt idx="65">
                  <c:v>84.43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A-4835-A98D-0F256B494375}"/>
            </c:ext>
          </c:extLst>
        </c:ser>
        <c:marker val="1"/>
        <c:axId val="57823856"/>
        <c:axId val="32991266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2.2.4 CZ'!$B$20:$BO$20</c:f>
              <c:numCache>
                <c:formatCode>0.0</c:formatCode>
                <c:ptCount val="66"/>
                <c:pt idx="0">
                  <c:v>16.76</c:v>
                </c:pt>
                <c:pt idx="1">
                  <c:v>16.16</c:v>
                </c:pt>
                <c:pt idx="2">
                  <c:v>15.42</c:v>
                </c:pt>
                <c:pt idx="3">
                  <c:v>13.29</c:v>
                </c:pt>
                <c:pt idx="4">
                  <c:v>16.69</c:v>
                </c:pt>
                <c:pt idx="5">
                  <c:v>12.48</c:v>
                </c:pt>
                <c:pt idx="6">
                  <c:v>7.23</c:v>
                </c:pt>
                <c:pt idx="7">
                  <c:v>5.11</c:v>
                </c:pt>
                <c:pt idx="8">
                  <c:v>6.7</c:v>
                </c:pt>
                <c:pt idx="9">
                  <c:v>4.55</c:v>
                </c:pt>
                <c:pt idx="10">
                  <c:v>4.13</c:v>
                </c:pt>
                <c:pt idx="11">
                  <c:v>2.36</c:v>
                </c:pt>
                <c:pt idx="12">
                  <c:v>-5.11</c:v>
                </c:pt>
                <c:pt idx="13">
                  <c:v>0.26</c:v>
                </c:pt>
                <c:pt idx="14">
                  <c:v>1.5</c:v>
                </c:pt>
                <c:pt idx="15">
                  <c:v>6.38</c:v>
                </c:pt>
                <c:pt idx="16">
                  <c:v>13.06</c:v>
                </c:pt>
                <c:pt idx="17">
                  <c:v>9.5</c:v>
                </c:pt>
                <c:pt idx="18">
                  <c:v>7.45</c:v>
                </c:pt>
                <c:pt idx="19">
                  <c:v>7.59</c:v>
                </c:pt>
                <c:pt idx="20">
                  <c:v>4.74</c:v>
                </c:pt>
                <c:pt idx="21">
                  <c:v>4.29</c:v>
                </c:pt>
                <c:pt idx="22">
                  <c:v>5.82</c:v>
                </c:pt>
                <c:pt idx="23">
                  <c:v>5.75</c:v>
                </c:pt>
                <c:pt idx="24">
                  <c:v>6.71</c:v>
                </c:pt>
                <c:pt idx="25">
                  <c:v>4.84</c:v>
                </c:pt>
                <c:pt idx="26">
                  <c:v>2.62</c:v>
                </c:pt>
                <c:pt idx="27">
                  <c:v>1.25</c:v>
                </c:pt>
                <c:pt idx="28">
                  <c:v>4.06</c:v>
                </c:pt>
                <c:pt idx="29">
                  <c:v>8.69</c:v>
                </c:pt>
                <c:pt idx="30">
                  <c:v>8.21</c:v>
                </c:pt>
                <c:pt idx="31">
                  <c:v>9.02</c:v>
                </c:pt>
                <c:pt idx="32">
                  <c:v>5.58</c:v>
                </c:pt>
                <c:pt idx="33">
                  <c:v>2.05</c:v>
                </c:pt>
                <c:pt idx="34">
                  <c:v>2.94</c:v>
                </c:pt>
                <c:pt idx="35">
                  <c:v>2.63</c:v>
                </c:pt>
                <c:pt idx="36">
                  <c:v>0.73</c:v>
                </c:pt>
                <c:pt idx="37">
                  <c:v>2.58</c:v>
                </c:pt>
                <c:pt idx="38">
                  <c:v>1.6</c:v>
                </c:pt>
                <c:pt idx="39">
                  <c:v>-1.16</c:v>
                </c:pt>
                <c:pt idx="40">
                  <c:v>-4.85</c:v>
                </c:pt>
                <c:pt idx="41">
                  <c:v>-26.14</c:v>
                </c:pt>
                <c:pt idx="42">
                  <c:v>-1.83</c:v>
                </c:pt>
                <c:pt idx="43">
                  <c:v>5.79</c:v>
                </c:pt>
                <c:pt idx="44">
                  <c:v>7.85</c:v>
                </c:pt>
                <c:pt idx="45">
                  <c:v>36.47</c:v>
                </c:pt>
                <c:pt idx="46">
                  <c:v>-1.07</c:v>
                </c:pt>
                <c:pt idx="47">
                  <c:v>-4.15</c:v>
                </c:pt>
                <c:pt idx="48">
                  <c:v>-0.17</c:v>
                </c:pt>
                <c:pt idx="49">
                  <c:v>0.78</c:v>
                </c:pt>
                <c:pt idx="50">
                  <c:v>9.85</c:v>
                </c:pt>
                <c:pt idx="51">
                  <c:v>6.47</c:v>
                </c:pt>
                <c:pt idx="52">
                  <c:v>4.89</c:v>
                </c:pt>
                <c:pt idx="53">
                  <c:v>5.44</c:v>
                </c:pt>
                <c:pt idx="54">
                  <c:v>-1.48</c:v>
                </c:pt>
                <c:pt idx="55">
                  <c:v>0.19</c:v>
                </c:pt>
                <c:pt idx="56">
                  <c:v>-0.01</c:v>
                </c:pt>
                <c:pt idx="57">
                  <c:v>-1.22</c:v>
                </c:pt>
                <c:pt idx="58">
                  <c:v>2.96</c:v>
                </c:pt>
                <c:pt idx="59">
                  <c:v>1.35</c:v>
                </c:pt>
                <c:pt idx="60">
                  <c:v>3.25</c:v>
                </c:pt>
                <c:pt idx="61">
                  <c:v>4.06</c:v>
                </c:pt>
                <c:pt idx="62">
                  <c:v>2.59</c:v>
                </c:pt>
                <c:pt idx="63">
                  <c:v>5.01</c:v>
                </c:pt>
                <c:pt idx="64">
                  <c:v>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A-4835-A98D-0F256B494375}"/>
            </c:ext>
          </c:extLst>
        </c:ser>
        <c:marker val="1"/>
        <c:axId val="21256971"/>
        <c:axId val="44442969"/>
      </c:lineChart>
      <c:catAx>
        <c:axId val="578238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991266"/>
        <c:crossesAt val="75"/>
        <c:auto val="1"/>
        <c:lblOffset val="100"/>
        <c:tickLblSkip val="8"/>
        <c:tickMarkSkip val="8"/>
        <c:noMultiLvlLbl val="0"/>
      </c:catAx>
      <c:valAx>
        <c:axId val="32991266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823856"/>
        <c:crosses val="autoZero"/>
        <c:crossBetween val="midCat"/>
      </c:valAx>
      <c:catAx>
        <c:axId val="21256971"/>
        <c:scaling>
          <c:orientation val="minMax"/>
        </c:scaling>
        <c:delete val="1"/>
        <c:axPos val="b"/>
        <c:majorTickMark val="out"/>
        <c:minorTickMark val="none"/>
        <c:tickLblPos val="nextTo"/>
        <c:crossAx val="44442969"/>
        <c:crosses val="max"/>
        <c:auto val="1"/>
        <c:lblOffset val="100"/>
        <c:noMultiLvlLbl val="0"/>
      </c:catAx>
      <c:valAx>
        <c:axId val="44442969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256971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29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2.2.5 CZ'!$B$19:$BO$19</c:f>
              <c:numCache>
                <c:formatCode>0.0</c:formatCode>
                <c:ptCount val="66"/>
                <c:pt idx="0">
                  <c:v>91.3</c:v>
                </c:pt>
                <c:pt idx="1">
                  <c:v>92.62</c:v>
                </c:pt>
                <c:pt idx="2">
                  <c:v>90.6</c:v>
                </c:pt>
                <c:pt idx="3">
                  <c:v>89.54</c:v>
                </c:pt>
                <c:pt idx="4">
                  <c:v>86.82</c:v>
                </c:pt>
                <c:pt idx="5">
                  <c:v>81.11</c:v>
                </c:pt>
                <c:pt idx="6">
                  <c:v>80.14</c:v>
                </c:pt>
                <c:pt idx="7">
                  <c:v>78.03</c:v>
                </c:pt>
                <c:pt idx="8">
                  <c:v>76.63</c:v>
                </c:pt>
                <c:pt idx="9">
                  <c:v>73.81</c:v>
                </c:pt>
                <c:pt idx="10">
                  <c:v>77.15</c:v>
                </c:pt>
                <c:pt idx="11">
                  <c:v>76.89</c:v>
                </c:pt>
                <c:pt idx="12">
                  <c:v>82.51</c:v>
                </c:pt>
                <c:pt idx="13">
                  <c:v>84.09</c:v>
                </c:pt>
                <c:pt idx="14">
                  <c:v>87.43</c:v>
                </c:pt>
                <c:pt idx="15">
                  <c:v>92.71</c:v>
                </c:pt>
                <c:pt idx="16">
                  <c:v>94.9</c:v>
                </c:pt>
                <c:pt idx="17">
                  <c:v>99.21</c:v>
                </c:pt>
                <c:pt idx="18">
                  <c:v>97.28</c:v>
                </c:pt>
                <c:pt idx="19">
                  <c:v>102.28</c:v>
                </c:pt>
                <c:pt idx="20">
                  <c:v>104.83</c:v>
                </c:pt>
                <c:pt idx="21">
                  <c:v>104.75</c:v>
                </c:pt>
                <c:pt idx="22">
                  <c:v>102.2</c:v>
                </c:pt>
                <c:pt idx="23">
                  <c:v>105.36</c:v>
                </c:pt>
                <c:pt idx="24">
                  <c:v>104.75</c:v>
                </c:pt>
                <c:pt idx="25">
                  <c:v>104.66</c:v>
                </c:pt>
                <c:pt idx="26">
                  <c:v>104.66</c:v>
                </c:pt>
                <c:pt idx="27">
                  <c:v>106.77</c:v>
                </c:pt>
                <c:pt idx="28">
                  <c:v>106.59</c:v>
                </c:pt>
                <c:pt idx="29">
                  <c:v>106.5</c:v>
                </c:pt>
                <c:pt idx="30">
                  <c:v>106.5</c:v>
                </c:pt>
                <c:pt idx="31">
                  <c:v>110.02</c:v>
                </c:pt>
                <c:pt idx="32">
                  <c:v>110.9</c:v>
                </c:pt>
                <c:pt idx="33">
                  <c:v>111.25</c:v>
                </c:pt>
                <c:pt idx="34">
                  <c:v>110.46</c:v>
                </c:pt>
                <c:pt idx="35">
                  <c:v>108.61</c:v>
                </c:pt>
                <c:pt idx="36">
                  <c:v>108.35</c:v>
                </c:pt>
                <c:pt idx="37">
                  <c:v>105.8</c:v>
                </c:pt>
                <c:pt idx="38">
                  <c:v>107.29</c:v>
                </c:pt>
                <c:pt idx="39">
                  <c:v>105.71</c:v>
                </c:pt>
                <c:pt idx="40">
                  <c:v>102.72</c:v>
                </c:pt>
                <c:pt idx="41">
                  <c:v>93.15</c:v>
                </c:pt>
                <c:pt idx="42">
                  <c:v>96.75</c:v>
                </c:pt>
                <c:pt idx="43">
                  <c:v>88.58</c:v>
                </c:pt>
                <c:pt idx="44">
                  <c:v>88.49</c:v>
                </c:pt>
                <c:pt idx="45">
                  <c:v>97.01</c:v>
                </c:pt>
                <c:pt idx="46">
                  <c:v>98.86</c:v>
                </c:pt>
                <c:pt idx="47">
                  <c:v>90.76</c:v>
                </c:pt>
                <c:pt idx="48">
                  <c:v>84.96</c:v>
                </c:pt>
                <c:pt idx="49">
                  <c:v>74.17</c:v>
                </c:pt>
                <c:pt idx="50">
                  <c:v>71.49</c:v>
                </c:pt>
                <c:pt idx="51">
                  <c:v>71.25</c:v>
                </c:pt>
                <c:pt idx="52">
                  <c:v>81.62</c:v>
                </c:pt>
                <c:pt idx="53">
                  <c:v>84.92</c:v>
                </c:pt>
                <c:pt idx="54">
                  <c:v>86.12</c:v>
                </c:pt>
                <c:pt idx="55">
                  <c:v>84.96</c:v>
                </c:pt>
                <c:pt idx="56">
                  <c:v>89.77</c:v>
                </c:pt>
                <c:pt idx="57">
                  <c:v>96.49</c:v>
                </c:pt>
                <c:pt idx="58">
                  <c:v>92.48</c:v>
                </c:pt>
                <c:pt idx="59">
                  <c:v>95.33</c:v>
                </c:pt>
                <c:pt idx="60">
                  <c:v>92.09</c:v>
                </c:pt>
                <c:pt idx="61">
                  <c:v>94.17</c:v>
                </c:pt>
                <c:pt idx="62">
                  <c:v>96.52</c:v>
                </c:pt>
                <c:pt idx="63">
                  <c:v>103.94</c:v>
                </c:pt>
                <c:pt idx="64">
                  <c:v>102.79</c:v>
                </c:pt>
                <c:pt idx="65">
                  <c:v>99.55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F6-4FD3-AB2E-747FF000887F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2.2.5 CZ'!$B$20:$BO$20</c:f>
              <c:numCache>
                <c:formatCode>0.0</c:formatCode>
                <c:ptCount val="66"/>
                <c:pt idx="0">
                  <c:v>90.73</c:v>
                </c:pt>
                <c:pt idx="1">
                  <c:v>90.55</c:v>
                </c:pt>
                <c:pt idx="2">
                  <c:v>92.28</c:v>
                </c:pt>
                <c:pt idx="3">
                  <c:v>91.66</c:v>
                </c:pt>
                <c:pt idx="4">
                  <c:v>88.09</c:v>
                </c:pt>
                <c:pt idx="5">
                  <c:v>86.42</c:v>
                </c:pt>
                <c:pt idx="6">
                  <c:v>85.11</c:v>
                </c:pt>
                <c:pt idx="7">
                  <c:v>84.21</c:v>
                </c:pt>
                <c:pt idx="8">
                  <c:v>80.87</c:v>
                </c:pt>
                <c:pt idx="9">
                  <c:v>77.11</c:v>
                </c:pt>
                <c:pt idx="10">
                  <c:v>78.7</c:v>
                </c:pt>
                <c:pt idx="11">
                  <c:v>78.11</c:v>
                </c:pt>
                <c:pt idx="12">
                  <c:v>79.24</c:v>
                </c:pt>
                <c:pt idx="13">
                  <c:v>78.93</c:v>
                </c:pt>
                <c:pt idx="14">
                  <c:v>83.31</c:v>
                </c:pt>
                <c:pt idx="15">
                  <c:v>85.97</c:v>
                </c:pt>
                <c:pt idx="16">
                  <c:v>87.78</c:v>
                </c:pt>
                <c:pt idx="17">
                  <c:v>91.06</c:v>
                </c:pt>
                <c:pt idx="18">
                  <c:v>95.8</c:v>
                </c:pt>
                <c:pt idx="19">
                  <c:v>98.19</c:v>
                </c:pt>
                <c:pt idx="20">
                  <c:v>100.1</c:v>
                </c:pt>
                <c:pt idx="21">
                  <c:v>102.66</c:v>
                </c:pt>
                <c:pt idx="22">
                  <c:v>102.74</c:v>
                </c:pt>
                <c:pt idx="23">
                  <c:v>105.55</c:v>
                </c:pt>
                <c:pt idx="24">
                  <c:v>106.05</c:v>
                </c:pt>
                <c:pt idx="25">
                  <c:v>107.1</c:v>
                </c:pt>
                <c:pt idx="26">
                  <c:v>106.78</c:v>
                </c:pt>
                <c:pt idx="27">
                  <c:v>107.21</c:v>
                </c:pt>
                <c:pt idx="28">
                  <c:v>107.5</c:v>
                </c:pt>
                <c:pt idx="29">
                  <c:v>108.67</c:v>
                </c:pt>
                <c:pt idx="30">
                  <c:v>109.01</c:v>
                </c:pt>
                <c:pt idx="31">
                  <c:v>109.9</c:v>
                </c:pt>
                <c:pt idx="32">
                  <c:v>111.94</c:v>
                </c:pt>
                <c:pt idx="33">
                  <c:v>114.78</c:v>
                </c:pt>
                <c:pt idx="34">
                  <c:v>114.41</c:v>
                </c:pt>
                <c:pt idx="35">
                  <c:v>113.49</c:v>
                </c:pt>
                <c:pt idx="36">
                  <c:v>114.64</c:v>
                </c:pt>
                <c:pt idx="37">
                  <c:v>113.28</c:v>
                </c:pt>
                <c:pt idx="38">
                  <c:v>110.12</c:v>
                </c:pt>
                <c:pt idx="39">
                  <c:v>109.66</c:v>
                </c:pt>
                <c:pt idx="40">
                  <c:v>110.77</c:v>
                </c:pt>
                <c:pt idx="41">
                  <c:v>103.53</c:v>
                </c:pt>
                <c:pt idx="42">
                  <c:v>96.73</c:v>
                </c:pt>
                <c:pt idx="43">
                  <c:v>90.42</c:v>
                </c:pt>
                <c:pt idx="44">
                  <c:v>91.01</c:v>
                </c:pt>
                <c:pt idx="45">
                  <c:v>91.66</c:v>
                </c:pt>
                <c:pt idx="46">
                  <c:v>94.48</c:v>
                </c:pt>
                <c:pt idx="47">
                  <c:v>95.99</c:v>
                </c:pt>
                <c:pt idx="48">
                  <c:v>91.19</c:v>
                </c:pt>
                <c:pt idx="49">
                  <c:v>84.43</c:v>
                </c:pt>
                <c:pt idx="50">
                  <c:v>77.71</c:v>
                </c:pt>
                <c:pt idx="51">
                  <c:v>73.83</c:v>
                </c:pt>
                <c:pt idx="52">
                  <c:v>76.53</c:v>
                </c:pt>
                <c:pt idx="53">
                  <c:v>79.15</c:v>
                </c:pt>
                <c:pt idx="54">
                  <c:v>84.15</c:v>
                </c:pt>
                <c:pt idx="55">
                  <c:v>84.88</c:v>
                </c:pt>
                <c:pt idx="56">
                  <c:v>86.75</c:v>
                </c:pt>
                <c:pt idx="57">
                  <c:v>91.2</c:v>
                </c:pt>
                <c:pt idx="58">
                  <c:v>94.29</c:v>
                </c:pt>
                <c:pt idx="59">
                  <c:v>97.23</c:v>
                </c:pt>
                <c:pt idx="60">
                  <c:v>96.41</c:v>
                </c:pt>
                <c:pt idx="61">
                  <c:v>97.51</c:v>
                </c:pt>
                <c:pt idx="62">
                  <c:v>97.78</c:v>
                </c:pt>
                <c:pt idx="63">
                  <c:v>98.84</c:v>
                </c:pt>
                <c:pt idx="64">
                  <c:v>103.82</c:v>
                </c:pt>
                <c:pt idx="65">
                  <c:v>105.1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F6-4FD3-AB2E-747FF000887F}"/>
            </c:ext>
          </c:extLst>
        </c:ser>
        <c:marker val="1"/>
        <c:axId val="25334407"/>
        <c:axId val="15381595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2.2.5 CZ'!$B$21:$BO$21</c:f>
              <c:numCache>
                <c:formatCode>0.0</c:formatCode>
                <c:ptCount val="66"/>
                <c:pt idx="0">
                  <c:v>1.09</c:v>
                </c:pt>
                <c:pt idx="1">
                  <c:v>1.11</c:v>
                </c:pt>
                <c:pt idx="2">
                  <c:v>2.06</c:v>
                </c:pt>
                <c:pt idx="3">
                  <c:v>2.87</c:v>
                </c:pt>
                <c:pt idx="4">
                  <c:v>0.52</c:v>
                </c:pt>
                <c:pt idx="5">
                  <c:v>0.76</c:v>
                </c:pt>
                <c:pt idx="6">
                  <c:v>0.9</c:v>
                </c:pt>
                <c:pt idx="7">
                  <c:v>0.05</c:v>
                </c:pt>
                <c:pt idx="8">
                  <c:v>0.43</c:v>
                </c:pt>
                <c:pt idx="9">
                  <c:v>-0.97</c:v>
                </c:pt>
                <c:pt idx="10">
                  <c:v>-0.91</c:v>
                </c:pt>
                <c:pt idx="11">
                  <c:v>-1.25</c:v>
                </c:pt>
                <c:pt idx="12">
                  <c:v>-0.29</c:v>
                </c:pt>
                <c:pt idx="13">
                  <c:v>0.97</c:v>
                </c:pt>
                <c:pt idx="14">
                  <c:v>1.18</c:v>
                </c:pt>
                <c:pt idx="15">
                  <c:v>1.09</c:v>
                </c:pt>
                <c:pt idx="16">
                  <c:v>0.76</c:v>
                </c:pt>
                <c:pt idx="17">
                  <c:v>0.8</c:v>
                </c:pt>
                <c:pt idx="18">
                  <c:v>1.67</c:v>
                </c:pt>
                <c:pt idx="19">
                  <c:v>2.15</c:v>
                </c:pt>
                <c:pt idx="20">
                  <c:v>3.09</c:v>
                </c:pt>
                <c:pt idx="21">
                  <c:v>3.59</c:v>
                </c:pt>
                <c:pt idx="22">
                  <c:v>3.67</c:v>
                </c:pt>
                <c:pt idx="23">
                  <c:v>4.31</c:v>
                </c:pt>
                <c:pt idx="24">
                  <c:v>3.81</c:v>
                </c:pt>
                <c:pt idx="25">
                  <c:v>3.36</c:v>
                </c:pt>
                <c:pt idx="26">
                  <c:v>3.43</c:v>
                </c:pt>
                <c:pt idx="27">
                  <c:v>3.37</c:v>
                </c:pt>
                <c:pt idx="28">
                  <c:v>3.83</c:v>
                </c:pt>
                <c:pt idx="29">
                  <c:v>4.48</c:v>
                </c:pt>
                <c:pt idx="30">
                  <c:v>4.85</c:v>
                </c:pt>
                <c:pt idx="31">
                  <c:v>4.66</c:v>
                </c:pt>
                <c:pt idx="32">
                  <c:v>4.46</c:v>
                </c:pt>
                <c:pt idx="33">
                  <c:v>3.53</c:v>
                </c:pt>
                <c:pt idx="34">
                  <c:v>2.97</c:v>
                </c:pt>
                <c:pt idx="35">
                  <c:v>2.54</c:v>
                </c:pt>
                <c:pt idx="36">
                  <c:v>2.88</c:v>
                </c:pt>
                <c:pt idx="37">
                  <c:v>3.17</c:v>
                </c:pt>
                <c:pt idx="38">
                  <c:v>3.04</c:v>
                </c:pt>
                <c:pt idx="39">
                  <c:v>2.95</c:v>
                </c:pt>
                <c:pt idx="40">
                  <c:v>-1.37</c:v>
                </c:pt>
                <c:pt idx="41">
                  <c:v>-10.33</c:v>
                </c:pt>
                <c:pt idx="42">
                  <c:v>-5.18</c:v>
                </c:pt>
                <c:pt idx="43">
                  <c:v>-9.36</c:v>
                </c:pt>
                <c:pt idx="44">
                  <c:v>-6.04</c:v>
                </c:pt>
                <c:pt idx="45">
                  <c:v>10</c:v>
                </c:pt>
                <c:pt idx="46">
                  <c:v>4.76</c:v>
                </c:pt>
                <c:pt idx="47">
                  <c:v>8.41</c:v>
                </c:pt>
                <c:pt idx="48">
                  <c:v>7.94</c:v>
                </c:pt>
                <c:pt idx="49">
                  <c:v>0.53</c:v>
                </c:pt>
                <c:pt idx="50">
                  <c:v>-2.36</c:v>
                </c:pt>
                <c:pt idx="51">
                  <c:v>-3.99</c:v>
                </c:pt>
                <c:pt idx="52">
                  <c:v>-4.85</c:v>
                </c:pt>
                <c:pt idx="53">
                  <c:v>-3.35</c:v>
                </c:pt>
                <c:pt idx="54">
                  <c:v>-2.65</c:v>
                </c:pt>
                <c:pt idx="55">
                  <c:v>0.04</c:v>
                </c:pt>
                <c:pt idx="56">
                  <c:v>2.59</c:v>
                </c:pt>
                <c:pt idx="57">
                  <c:v>0.9</c:v>
                </c:pt>
                <c:pt idx="58">
                  <c:v>3.08</c:v>
                </c:pt>
                <c:pt idx="59">
                  <c:v>3.24</c:v>
                </c:pt>
                <c:pt idx="60">
                  <c:v>1.54</c:v>
                </c:pt>
                <c:pt idx="61">
                  <c:v>3.15</c:v>
                </c:pt>
                <c:pt idx="62">
                  <c:v>2.53</c:v>
                </c:pt>
                <c:pt idx="63">
                  <c:v>3.03</c:v>
                </c:pt>
                <c:pt idx="64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F6-4FD3-AB2E-747FF000887F}"/>
            </c:ext>
          </c:extLst>
        </c:ser>
        <c:marker val="1"/>
        <c:axId val="21321249"/>
        <c:axId val="53506123"/>
      </c:lineChart>
      <c:catAx>
        <c:axId val="253344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381595"/>
        <c:crossesAt val="90"/>
        <c:auto val="1"/>
        <c:lblOffset val="100"/>
        <c:tickLblSkip val="8"/>
        <c:tickMarkSkip val="8"/>
        <c:noMultiLvlLbl val="0"/>
      </c:catAx>
      <c:valAx>
        <c:axId val="15381595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334407"/>
        <c:crosses val="autoZero"/>
        <c:crossBetween val="midCat"/>
        <c:majorUnit val="10"/>
      </c:valAx>
      <c:catAx>
        <c:axId val="21321249"/>
        <c:scaling>
          <c:orientation val="minMax"/>
        </c:scaling>
        <c:delete val="1"/>
        <c:axPos val="b"/>
        <c:majorTickMark val="out"/>
        <c:minorTickMark val="none"/>
        <c:tickLblPos val="nextTo"/>
        <c:crossAx val="53506123"/>
        <c:crosses val="max"/>
        <c:auto val="1"/>
        <c:lblOffset val="100"/>
        <c:noMultiLvlLbl val="0"/>
      </c:catAx>
      <c:valAx>
        <c:axId val="53506123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32124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2.2.6 CZ'!$B$20:$W$20</c:f>
              <c:numCache>
                <c:formatCode>0.0</c:formatCode>
                <c:ptCount val="22"/>
                <c:pt idx="0">
                  <c:v>0.13</c:v>
                </c:pt>
                <c:pt idx="1">
                  <c:v>0.3</c:v>
                </c:pt>
                <c:pt idx="2">
                  <c:v>0.72</c:v>
                </c:pt>
                <c:pt idx="3">
                  <c:v>-1.43</c:v>
                </c:pt>
                <c:pt idx="4">
                  <c:v>-2.43</c:v>
                </c:pt>
                <c:pt idx="5">
                  <c:v>-4.04</c:v>
                </c:pt>
                <c:pt idx="6">
                  <c:v>-5.62</c:v>
                </c:pt>
                <c:pt idx="7">
                  <c:v>-5.95</c:v>
                </c:pt>
                <c:pt idx="8">
                  <c:v>-4.78</c:v>
                </c:pt>
                <c:pt idx="9">
                  <c:v>-4.32</c:v>
                </c:pt>
                <c:pt idx="10">
                  <c:v>-3.84</c:v>
                </c:pt>
                <c:pt idx="11">
                  <c:v>-3.2</c:v>
                </c:pt>
                <c:pt idx="12">
                  <c:v>-2.67</c:v>
                </c:pt>
                <c:pt idx="13">
                  <c:v>-1.18</c:v>
                </c:pt>
                <c:pt idx="14">
                  <c:v>-1.09</c:v>
                </c:pt>
                <c:pt idx="15">
                  <c:v>1.73</c:v>
                </c:pt>
                <c:pt idx="16">
                  <c:v>1.18</c:v>
                </c:pt>
                <c:pt idx="17">
                  <c:v>1.01</c:v>
                </c:pt>
                <c:pt idx="18">
                  <c:v>1.56</c:v>
                </c:pt>
                <c:pt idx="19">
                  <c:v>1.74</c:v>
                </c:pt>
                <c:pt idx="20">
                  <c:v>2.48</c:v>
                </c:pt>
                <c:pt idx="21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1-4C9A-8D38-447227FEC2DE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2.2.6 CZ'!$B$21:$W$21</c:f>
              <c:numCache>
                <c:formatCode>0.0</c:formatCode>
                <c:ptCount val="22"/>
                <c:pt idx="0">
                  <c:v>-0.85</c:v>
                </c:pt>
                <c:pt idx="1">
                  <c:v>-0.54</c:v>
                </c:pt>
                <c:pt idx="2">
                  <c:v>0.14</c:v>
                </c:pt>
                <c:pt idx="3">
                  <c:v>-0.87</c:v>
                </c:pt>
                <c:pt idx="4">
                  <c:v>-3.41</c:v>
                </c:pt>
                <c:pt idx="5">
                  <c:v>-6.33</c:v>
                </c:pt>
                <c:pt idx="6">
                  <c:v>-7.91</c:v>
                </c:pt>
                <c:pt idx="7">
                  <c:v>-8.06</c:v>
                </c:pt>
                <c:pt idx="8">
                  <c:v>-7.03</c:v>
                </c:pt>
                <c:pt idx="9">
                  <c:v>-4.95</c:v>
                </c:pt>
                <c:pt idx="10">
                  <c:v>-4.04</c:v>
                </c:pt>
                <c:pt idx="11">
                  <c:v>-4.26</c:v>
                </c:pt>
                <c:pt idx="12">
                  <c:v>-4.41</c:v>
                </c:pt>
                <c:pt idx="13">
                  <c:v>-2.78</c:v>
                </c:pt>
                <c:pt idx="14">
                  <c:v>-2.28</c:v>
                </c:pt>
                <c:pt idx="15">
                  <c:v>-2.62</c:v>
                </c:pt>
                <c:pt idx="16">
                  <c:v>-1.85</c:v>
                </c:pt>
                <c:pt idx="17">
                  <c:v>-1.6</c:v>
                </c:pt>
                <c:pt idx="18">
                  <c:v>-2.08</c:v>
                </c:pt>
                <c:pt idx="19">
                  <c:v>-1.01</c:v>
                </c:pt>
                <c:pt idx="20">
                  <c:v>0.54</c:v>
                </c:pt>
                <c:pt idx="21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1-4C9A-8D38-447227FEC2DE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2.2.6 CZ'!$B$22:$W$22</c:f>
              <c:numCache>
                <c:formatCode>0.0</c:formatCode>
                <c:ptCount val="22"/>
                <c:pt idx="0">
                  <c:v>-14.05</c:v>
                </c:pt>
                <c:pt idx="1">
                  <c:v>-13.93</c:v>
                </c:pt>
                <c:pt idx="2">
                  <c:v>-12.38</c:v>
                </c:pt>
                <c:pt idx="3">
                  <c:v>-7.81</c:v>
                </c:pt>
                <c:pt idx="4">
                  <c:v>-8.77</c:v>
                </c:pt>
                <c:pt idx="5">
                  <c:v>-10.57</c:v>
                </c:pt>
                <c:pt idx="6">
                  <c:v>-13.7</c:v>
                </c:pt>
                <c:pt idx="7">
                  <c:v>-16.85</c:v>
                </c:pt>
                <c:pt idx="8">
                  <c:v>-16.53</c:v>
                </c:pt>
                <c:pt idx="9">
                  <c:v>-16.6</c:v>
                </c:pt>
                <c:pt idx="10">
                  <c:v>-13.33</c:v>
                </c:pt>
                <c:pt idx="11">
                  <c:v>-13.06</c:v>
                </c:pt>
                <c:pt idx="12">
                  <c:v>-11.68</c:v>
                </c:pt>
                <c:pt idx="13">
                  <c:v>-10.65</c:v>
                </c:pt>
                <c:pt idx="14">
                  <c:v>-8.34</c:v>
                </c:pt>
                <c:pt idx="15">
                  <c:v>-8.07</c:v>
                </c:pt>
                <c:pt idx="16">
                  <c:v>-9.05</c:v>
                </c:pt>
                <c:pt idx="17">
                  <c:v>-8.1</c:v>
                </c:pt>
                <c:pt idx="18">
                  <c:v>-7.92</c:v>
                </c:pt>
                <c:pt idx="19">
                  <c:v>-8.18</c:v>
                </c:pt>
                <c:pt idx="20">
                  <c:v>-5.81</c:v>
                </c:pt>
                <c:pt idx="21">
                  <c:v>-3.69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41-4C9A-8D38-447227FEC2DE}"/>
            </c:ext>
          </c:extLst>
        </c:ser>
        <c:overlap val="100"/>
        <c:gapWidth val="60"/>
        <c:axId val="28170696"/>
        <c:axId val="12645186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2.2.6 CZ'!$B$19:$W$19</c:f>
              <c:numCache>
                <c:formatCode>0.0</c:formatCode>
                <c:ptCount val="22"/>
                <c:pt idx="0">
                  <c:v>-14.78</c:v>
                </c:pt>
                <c:pt idx="1">
                  <c:v>-14.17</c:v>
                </c:pt>
                <c:pt idx="2">
                  <c:v>-11.53</c:v>
                </c:pt>
                <c:pt idx="3">
                  <c:v>-10.11</c:v>
                </c:pt>
                <c:pt idx="4">
                  <c:v>-14.61</c:v>
                </c:pt>
                <c:pt idx="5">
                  <c:v>-20.94</c:v>
                </c:pt>
                <c:pt idx="6">
                  <c:v>-27.23</c:v>
                </c:pt>
                <c:pt idx="7">
                  <c:v>-30.86</c:v>
                </c:pt>
                <c:pt idx="8">
                  <c:v>-28.34</c:v>
                </c:pt>
                <c:pt idx="9">
                  <c:v>-25.88</c:v>
                </c:pt>
                <c:pt idx="10">
                  <c:v>-21.21</c:v>
                </c:pt>
                <c:pt idx="11">
                  <c:v>-20.51</c:v>
                </c:pt>
                <c:pt idx="12">
                  <c:v>-18.77</c:v>
                </c:pt>
                <c:pt idx="13">
                  <c:v>-14.6</c:v>
                </c:pt>
                <c:pt idx="14">
                  <c:v>-11.71</c:v>
                </c:pt>
                <c:pt idx="15">
                  <c:v>-8.95</c:v>
                </c:pt>
                <c:pt idx="16">
                  <c:v>-9.73</c:v>
                </c:pt>
                <c:pt idx="17">
                  <c:v>-8.69</c:v>
                </c:pt>
                <c:pt idx="18">
                  <c:v>-8.44</c:v>
                </c:pt>
                <c:pt idx="19">
                  <c:v>-7.44</c:v>
                </c:pt>
                <c:pt idx="20">
                  <c:v>-2.79</c:v>
                </c:pt>
                <c:pt idx="21">
                  <c:v>-1.58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41-4C9A-8D38-447227FEC2DE}"/>
            </c:ext>
          </c:extLst>
        </c:ser>
        <c:marker val="1"/>
        <c:axId val="28170696"/>
        <c:axId val="12645186"/>
      </c:lineChart>
      <c:catAx>
        <c:axId val="281706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645186"/>
        <c:crosses val="autoZero"/>
        <c:auto val="1"/>
        <c:lblOffset val="100"/>
        <c:tickLblSkip val="4"/>
        <c:tickMarkSkip val="4"/>
        <c:noMultiLvlLbl val="0"/>
      </c:catAx>
      <c:valAx>
        <c:axId val="12645186"/>
        <c:scaling>
          <c:orientation val="minMax"/>
          <c:max val="1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817069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775"/>
          <c:y val="0.635"/>
          <c:w val="0.40825"/>
          <c:h val="0.24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2.2.7 CZ'!$B$19:$BO$19</c:f>
              <c:numCache>
                <c:formatCode>0.0</c:formatCode>
                <c:ptCount val="66"/>
                <c:pt idx="0">
                  <c:v>86.57</c:v>
                </c:pt>
                <c:pt idx="1">
                  <c:v>90.5</c:v>
                </c:pt>
                <c:pt idx="2">
                  <c:v>92.34</c:v>
                </c:pt>
                <c:pt idx="3">
                  <c:v>93.22</c:v>
                </c:pt>
                <c:pt idx="4">
                  <c:v>93.88</c:v>
                </c:pt>
                <c:pt idx="5">
                  <c:v>91.28</c:v>
                </c:pt>
                <c:pt idx="6">
                  <c:v>89.52</c:v>
                </c:pt>
                <c:pt idx="7">
                  <c:v>87.89</c:v>
                </c:pt>
                <c:pt idx="8">
                  <c:v>88.03</c:v>
                </c:pt>
                <c:pt idx="9">
                  <c:v>85.89</c:v>
                </c:pt>
                <c:pt idx="10">
                  <c:v>83.96</c:v>
                </c:pt>
                <c:pt idx="11">
                  <c:v>83.27</c:v>
                </c:pt>
                <c:pt idx="12">
                  <c:v>84.54</c:v>
                </c:pt>
                <c:pt idx="13">
                  <c:v>83.52</c:v>
                </c:pt>
                <c:pt idx="14">
                  <c:v>85.75</c:v>
                </c:pt>
                <c:pt idx="15">
                  <c:v>90.4</c:v>
                </c:pt>
                <c:pt idx="16">
                  <c:v>91.52</c:v>
                </c:pt>
                <c:pt idx="17">
                  <c:v>93.02</c:v>
                </c:pt>
                <c:pt idx="18">
                  <c:v>93.25</c:v>
                </c:pt>
                <c:pt idx="19">
                  <c:v>95.1</c:v>
                </c:pt>
                <c:pt idx="20">
                  <c:v>95.41</c:v>
                </c:pt>
                <c:pt idx="21">
                  <c:v>95.91</c:v>
                </c:pt>
                <c:pt idx="22">
                  <c:v>95.65</c:v>
                </c:pt>
                <c:pt idx="23">
                  <c:v>95.78</c:v>
                </c:pt>
                <c:pt idx="24">
                  <c:v>96.99</c:v>
                </c:pt>
                <c:pt idx="25">
                  <c:v>95.64</c:v>
                </c:pt>
                <c:pt idx="26">
                  <c:v>96.45</c:v>
                </c:pt>
                <c:pt idx="27">
                  <c:v>98.3</c:v>
                </c:pt>
                <c:pt idx="28">
                  <c:v>97.47</c:v>
                </c:pt>
                <c:pt idx="29">
                  <c:v>96.96</c:v>
                </c:pt>
                <c:pt idx="30">
                  <c:v>98.25</c:v>
                </c:pt>
                <c:pt idx="31">
                  <c:v>99.29</c:v>
                </c:pt>
                <c:pt idx="32">
                  <c:v>99.41</c:v>
                </c:pt>
                <c:pt idx="33">
                  <c:v>99.4</c:v>
                </c:pt>
                <c:pt idx="34">
                  <c:v>99</c:v>
                </c:pt>
                <c:pt idx="35">
                  <c:v>99.03</c:v>
                </c:pt>
                <c:pt idx="36">
                  <c:v>97.96</c:v>
                </c:pt>
                <c:pt idx="37">
                  <c:v>96.14</c:v>
                </c:pt>
                <c:pt idx="38">
                  <c:v>95.44</c:v>
                </c:pt>
                <c:pt idx="39">
                  <c:v>93.88</c:v>
                </c:pt>
                <c:pt idx="40">
                  <c:v>92.26</c:v>
                </c:pt>
                <c:pt idx="41">
                  <c:v>73.07</c:v>
                </c:pt>
                <c:pt idx="42">
                  <c:v>84.34</c:v>
                </c:pt>
                <c:pt idx="43">
                  <c:v>81.82</c:v>
                </c:pt>
                <c:pt idx="44">
                  <c:v>83.86</c:v>
                </c:pt>
                <c:pt idx="45">
                  <c:v>93.68</c:v>
                </c:pt>
                <c:pt idx="46">
                  <c:v>92.44</c:v>
                </c:pt>
                <c:pt idx="47">
                  <c:v>89.92</c:v>
                </c:pt>
                <c:pt idx="48">
                  <c:v>91.86</c:v>
                </c:pt>
                <c:pt idx="49">
                  <c:v>93.99</c:v>
                </c:pt>
                <c:pt idx="50">
                  <c:v>87.67</c:v>
                </c:pt>
                <c:pt idx="51">
                  <c:v>84.37</c:v>
                </c:pt>
                <c:pt idx="52">
                  <c:v>86.7</c:v>
                </c:pt>
                <c:pt idx="53">
                  <c:v>87.95</c:v>
                </c:pt>
                <c:pt idx="54">
                  <c:v>85.63</c:v>
                </c:pt>
                <c:pt idx="55">
                  <c:v>87.25</c:v>
                </c:pt>
                <c:pt idx="56">
                  <c:v>86.31</c:v>
                </c:pt>
                <c:pt idx="57">
                  <c:v>90.72</c:v>
                </c:pt>
                <c:pt idx="58">
                  <c:v>88.99</c:v>
                </c:pt>
                <c:pt idx="59">
                  <c:v>90.99</c:v>
                </c:pt>
                <c:pt idx="60">
                  <c:v>91.54</c:v>
                </c:pt>
                <c:pt idx="61">
                  <c:v>92.53</c:v>
                </c:pt>
                <c:pt idx="62">
                  <c:v>94.06</c:v>
                </c:pt>
                <c:pt idx="63">
                  <c:v>95.11</c:v>
                </c:pt>
                <c:pt idx="64">
                  <c:v>94.27</c:v>
                </c:pt>
                <c:pt idx="65">
                  <c:v>93.84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E-4925-B5F9-48D6F7E3E294}"/>
            </c:ext>
          </c:extLst>
        </c:ser>
        <c:marker val="1"/>
        <c:axId val="38140825"/>
        <c:axId val="9147332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2.2.7 CZ'!$B$20:$BO$20</c:f>
              <c:numCache>
                <c:formatCode>0.0</c:formatCode>
                <c:ptCount val="66"/>
                <c:pt idx="0">
                  <c:v>1.1</c:v>
                </c:pt>
                <c:pt idx="1">
                  <c:v>3.08</c:v>
                </c:pt>
                <c:pt idx="2">
                  <c:v>4.01</c:v>
                </c:pt>
                <c:pt idx="3">
                  <c:v>4.28</c:v>
                </c:pt>
                <c:pt idx="4">
                  <c:v>2.96</c:v>
                </c:pt>
                <c:pt idx="5">
                  <c:v>2.32</c:v>
                </c:pt>
                <c:pt idx="6">
                  <c:v>1.19</c:v>
                </c:pt>
                <c:pt idx="7">
                  <c:v>0.65</c:v>
                </c:pt>
                <c:pt idx="8">
                  <c:v>0.62</c:v>
                </c:pt>
                <c:pt idx="9">
                  <c:v>-0.71</c:v>
                </c:pt>
                <c:pt idx="10">
                  <c:v>-1.32</c:v>
                </c:pt>
                <c:pt idx="11">
                  <c:v>-1.49</c:v>
                </c:pt>
                <c:pt idx="12">
                  <c:v>-1.05</c:v>
                </c:pt>
                <c:pt idx="13">
                  <c:v>-0.15</c:v>
                </c:pt>
                <c:pt idx="14">
                  <c:v>0.19</c:v>
                </c:pt>
                <c:pt idx="15">
                  <c:v>0.98</c:v>
                </c:pt>
                <c:pt idx="16">
                  <c:v>1.99</c:v>
                </c:pt>
                <c:pt idx="17">
                  <c:v>2.52</c:v>
                </c:pt>
                <c:pt idx="18">
                  <c:v>3.16</c:v>
                </c:pt>
                <c:pt idx="19">
                  <c:v>3.66</c:v>
                </c:pt>
                <c:pt idx="20">
                  <c:v>4.14</c:v>
                </c:pt>
                <c:pt idx="21">
                  <c:v>4.37</c:v>
                </c:pt>
                <c:pt idx="22">
                  <c:v>5.01</c:v>
                </c:pt>
                <c:pt idx="23">
                  <c:v>4.25</c:v>
                </c:pt>
                <c:pt idx="24">
                  <c:v>3.16</c:v>
                </c:pt>
                <c:pt idx="25">
                  <c:v>1.96</c:v>
                </c:pt>
                <c:pt idx="26">
                  <c:v>2.01</c:v>
                </c:pt>
                <c:pt idx="27">
                  <c:v>2.61</c:v>
                </c:pt>
                <c:pt idx="28">
                  <c:v>3.59</c:v>
                </c:pt>
                <c:pt idx="29">
                  <c:v>6.54</c:v>
                </c:pt>
                <c:pt idx="30">
                  <c:v>6.17</c:v>
                </c:pt>
                <c:pt idx="31">
                  <c:v>5.48</c:v>
                </c:pt>
                <c:pt idx="32">
                  <c:v>4.57</c:v>
                </c:pt>
                <c:pt idx="33">
                  <c:v>2.24</c:v>
                </c:pt>
                <c:pt idx="34">
                  <c:v>2.3</c:v>
                </c:pt>
                <c:pt idx="35">
                  <c:v>2.73</c:v>
                </c:pt>
                <c:pt idx="36">
                  <c:v>3.43</c:v>
                </c:pt>
                <c:pt idx="37">
                  <c:v>3.84</c:v>
                </c:pt>
                <c:pt idx="38">
                  <c:v>3.41</c:v>
                </c:pt>
                <c:pt idx="39">
                  <c:v>3.38</c:v>
                </c:pt>
                <c:pt idx="40">
                  <c:v>-1.27</c:v>
                </c:pt>
                <c:pt idx="41">
                  <c:v>-10.71</c:v>
                </c:pt>
                <c:pt idx="42">
                  <c:v>-4.21</c:v>
                </c:pt>
                <c:pt idx="43">
                  <c:v>-4.08</c:v>
                </c:pt>
                <c:pt idx="44">
                  <c:v>-1.05</c:v>
                </c:pt>
                <c:pt idx="45">
                  <c:v>9.89</c:v>
                </c:pt>
                <c:pt idx="46">
                  <c:v>3.7</c:v>
                </c:pt>
                <c:pt idx="47">
                  <c:v>3.39</c:v>
                </c:pt>
                <c:pt idx="48">
                  <c:v>4.31</c:v>
                </c:pt>
                <c:pt idx="49">
                  <c:v>3.7</c:v>
                </c:pt>
                <c:pt idx="50">
                  <c:v>2.02</c:v>
                </c:pt>
                <c:pt idx="51">
                  <c:v>1.68</c:v>
                </c:pt>
                <c:pt idx="52">
                  <c:v>1.51</c:v>
                </c:pt>
                <c:pt idx="53">
                  <c:v>0.8</c:v>
                </c:pt>
                <c:pt idx="54">
                  <c:v>0.38</c:v>
                </c:pt>
                <c:pt idx="55">
                  <c:v>0.24</c:v>
                </c:pt>
                <c:pt idx="56">
                  <c:v>-0.45</c:v>
                </c:pt>
                <c:pt idx="57">
                  <c:v>-0.05</c:v>
                </c:pt>
                <c:pt idx="58">
                  <c:v>1.07</c:v>
                </c:pt>
                <c:pt idx="59">
                  <c:v>1.45</c:v>
                </c:pt>
                <c:pt idx="60">
                  <c:v>2.66</c:v>
                </c:pt>
                <c:pt idx="61">
                  <c:v>2.95</c:v>
                </c:pt>
                <c:pt idx="62">
                  <c:v>2.79</c:v>
                </c:pt>
                <c:pt idx="63">
                  <c:v>2.82</c:v>
                </c:pt>
                <c:pt idx="64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E-4925-B5F9-48D6F7E3E294}"/>
            </c:ext>
          </c:extLst>
        </c:ser>
        <c:marker val="1"/>
        <c:axId val="14705508"/>
        <c:axId val="60210760"/>
      </c:lineChart>
      <c:catAx>
        <c:axId val="381408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147332"/>
        <c:crossesAt val="90"/>
        <c:auto val="1"/>
        <c:lblOffset val="100"/>
        <c:tickLblSkip val="8"/>
        <c:tickMarkSkip val="8"/>
        <c:noMultiLvlLbl val="0"/>
      </c:catAx>
      <c:valAx>
        <c:axId val="9147332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140825"/>
        <c:crosses val="autoZero"/>
        <c:crossBetween val="midCat"/>
      </c:valAx>
      <c:catAx>
        <c:axId val="14705508"/>
        <c:scaling>
          <c:orientation val="minMax"/>
        </c:scaling>
        <c:delete val="1"/>
        <c:axPos val="b"/>
        <c:majorTickMark val="out"/>
        <c:minorTickMark val="none"/>
        <c:tickLblPos val="nextTo"/>
        <c:crossAx val="60210760"/>
        <c:crosses val="max"/>
        <c:auto val="1"/>
        <c:lblOffset val="100"/>
        <c:noMultiLvlLbl val="0"/>
      </c:catAx>
      <c:valAx>
        <c:axId val="60210760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705508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038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248.06</c:v>
                </c:pt>
                <c:pt idx="1">
                  <c:v>243.98</c:v>
                </c:pt>
                <c:pt idx="2">
                  <c:v>251.04</c:v>
                </c:pt>
                <c:pt idx="3">
                  <c:v>263.92</c:v>
                </c:pt>
                <c:pt idx="4">
                  <c:v>264.54</c:v>
                </c:pt>
                <c:pt idx="5">
                  <c:v>263.03</c:v>
                </c:pt>
                <c:pt idx="6">
                  <c:v>264.78</c:v>
                </c:pt>
                <c:pt idx="7">
                  <c:v>269.9</c:v>
                </c:pt>
                <c:pt idx="8">
                  <c:v>276.99</c:v>
                </c:pt>
                <c:pt idx="9">
                  <c:v>282.37</c:v>
                </c:pt>
                <c:pt idx="10">
                  <c:v>289.86</c:v>
                </c:pt>
                <c:pt idx="11">
                  <c:v>297.98</c:v>
                </c:pt>
                <c:pt idx="12">
                  <c:v>305.09</c:v>
                </c:pt>
                <c:pt idx="13">
                  <c:v>322.24</c:v>
                </c:pt>
                <c:pt idx="14">
                  <c:v>336.65</c:v>
                </c:pt>
                <c:pt idx="15">
                  <c:v>348.6</c:v>
                </c:pt>
                <c:pt idx="16">
                  <c:v>356.95</c:v>
                </c:pt>
                <c:pt idx="17">
                  <c:v>367.42</c:v>
                </c:pt>
                <c:pt idx="18">
                  <c:v>372.97</c:v>
                </c:pt>
                <c:pt idx="19">
                  <c:v>369.88</c:v>
                </c:pt>
                <c:pt idx="20">
                  <c:v>362.88</c:v>
                </c:pt>
                <c:pt idx="21">
                  <c:v>355.36</c:v>
                </c:pt>
                <c:pt idx="22">
                  <c:v>345.93</c:v>
                </c:pt>
                <c:pt idx="23">
                  <c:v>339.65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4-4B7A-8F9F-001BC7B6A6F4}"/>
            </c:ext>
          </c:extLst>
        </c:ser>
        <c:gapWidth val="50"/>
        <c:axId val="35213449"/>
        <c:axId val="66149303"/>
      </c:barChart>
      <c:catAx>
        <c:axId val="352134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149303"/>
        <c:crosses val="autoZero"/>
        <c:auto val="0"/>
        <c:lblOffset val="100"/>
        <c:tickLblSkip val="4"/>
        <c:tickMarkSkip val="4"/>
        <c:noMultiLvlLbl val="0"/>
      </c:catAx>
      <c:valAx>
        <c:axId val="66149303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213449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CZ'!$B$18:$GT$18</c:f>
              <c:strCache>
                <c:ptCount val="193"/>
                <c:pt idx="0">
                  <c:v>1/10</c:v>
                </c:pt>
                <c:pt idx="12">
                  <c:v>1/11</c:v>
                </c:pt>
                <c:pt idx="24">
                  <c:v>1/12</c:v>
                </c:pt>
                <c:pt idx="36">
                  <c:v>1/13</c:v>
                </c:pt>
                <c:pt idx="48">
                  <c:v>1/14</c:v>
                </c:pt>
                <c:pt idx="60">
                  <c:v>1/15</c:v>
                </c:pt>
                <c:pt idx="72">
                  <c:v>1/16</c:v>
                </c:pt>
                <c:pt idx="84">
                  <c:v>1/17</c:v>
                </c:pt>
                <c:pt idx="96">
                  <c:v>1/18</c:v>
                </c:pt>
                <c:pt idx="108">
                  <c:v>1/19</c:v>
                </c:pt>
                <c:pt idx="120">
                  <c:v>1/20</c:v>
                </c:pt>
                <c:pt idx="132">
                  <c:v>1/21</c:v>
                </c:pt>
                <c:pt idx="144">
                  <c:v>1/22</c:v>
                </c:pt>
                <c:pt idx="156">
                  <c:v>1/23</c:v>
                </c:pt>
                <c:pt idx="168">
                  <c:v>1/24</c:v>
                </c:pt>
                <c:pt idx="180">
                  <c:v>1/25</c:v>
                </c:pt>
                <c:pt idx="192">
                  <c:v>1/26</c:v>
                </c:pt>
              </c:strCache>
            </c:strRef>
          </c:cat>
          <c:val>
            <c:numRef>
              <c:f>'G 2.2.8 CZ'!$B$19:$GT$19</c:f>
              <c:numCache>
                <c:formatCode>0.0</c:formatCode>
                <c:ptCount val="201"/>
                <c:pt idx="0">
                  <c:v>86.8</c:v>
                </c:pt>
                <c:pt idx="1">
                  <c:v>88.07</c:v>
                </c:pt>
                <c:pt idx="2">
                  <c:v>89.88</c:v>
                </c:pt>
                <c:pt idx="3">
                  <c:v>91.87</c:v>
                </c:pt>
                <c:pt idx="4">
                  <c:v>93.27</c:v>
                </c:pt>
                <c:pt idx="5">
                  <c:v>94.04</c:v>
                </c:pt>
                <c:pt idx="6">
                  <c:v>94.55</c:v>
                </c:pt>
                <c:pt idx="7">
                  <c:v>94.63</c:v>
                </c:pt>
                <c:pt idx="8">
                  <c:v>94.61</c:v>
                </c:pt>
                <c:pt idx="9">
                  <c:v>94.76</c:v>
                </c:pt>
                <c:pt idx="10">
                  <c:v>94.88</c:v>
                </c:pt>
                <c:pt idx="11">
                  <c:v>94.81</c:v>
                </c:pt>
                <c:pt idx="12">
                  <c:v>94.78</c:v>
                </c:pt>
                <c:pt idx="13">
                  <c:v>95.36</c:v>
                </c:pt>
                <c:pt idx="14">
                  <c:v>96.41</c:v>
                </c:pt>
                <c:pt idx="15">
                  <c:v>97.18</c:v>
                </c:pt>
                <c:pt idx="16">
                  <c:v>97.32</c:v>
                </c:pt>
                <c:pt idx="17">
                  <c:v>97.18</c:v>
                </c:pt>
                <c:pt idx="18">
                  <c:v>97.35</c:v>
                </c:pt>
                <c:pt idx="19">
                  <c:v>97.49</c:v>
                </c:pt>
                <c:pt idx="20">
                  <c:v>97.45</c:v>
                </c:pt>
                <c:pt idx="21">
                  <c:v>97.08</c:v>
                </c:pt>
                <c:pt idx="22">
                  <c:v>96.89</c:v>
                </c:pt>
                <c:pt idx="23">
                  <c:v>96.44</c:v>
                </c:pt>
                <c:pt idx="24">
                  <c:v>95.89</c:v>
                </c:pt>
                <c:pt idx="25">
                  <c:v>95.05</c:v>
                </c:pt>
                <c:pt idx="26">
                  <c:v>94.21</c:v>
                </c:pt>
                <c:pt idx="27">
                  <c:v>94.18</c:v>
                </c:pt>
                <c:pt idx="28">
                  <c:v>94.64</c:v>
                </c:pt>
                <c:pt idx="29">
                  <c:v>95.21</c:v>
                </c:pt>
                <c:pt idx="30">
                  <c:v>94.69</c:v>
                </c:pt>
                <c:pt idx="31">
                  <c:v>93.83</c:v>
                </c:pt>
                <c:pt idx="32">
                  <c:v>92.99</c:v>
                </c:pt>
                <c:pt idx="33">
                  <c:v>92.28</c:v>
                </c:pt>
                <c:pt idx="34">
                  <c:v>91.54</c:v>
                </c:pt>
                <c:pt idx="35">
                  <c:v>91.4</c:v>
                </c:pt>
                <c:pt idx="36">
                  <c:v>91.07</c:v>
                </c:pt>
                <c:pt idx="37">
                  <c:v>90.26</c:v>
                </c:pt>
                <c:pt idx="38">
                  <c:v>89.35</c:v>
                </c:pt>
                <c:pt idx="39">
                  <c:v>88.56</c:v>
                </c:pt>
                <c:pt idx="40">
                  <c:v>88.05</c:v>
                </c:pt>
                <c:pt idx="41">
                  <c:v>87.88</c:v>
                </c:pt>
                <c:pt idx="42">
                  <c:v>87.85</c:v>
                </c:pt>
                <c:pt idx="43">
                  <c:v>88.68</c:v>
                </c:pt>
                <c:pt idx="44">
                  <c:v>89.6</c:v>
                </c:pt>
                <c:pt idx="45">
                  <c:v>90.45</c:v>
                </c:pt>
                <c:pt idx="46">
                  <c:v>91.13</c:v>
                </c:pt>
                <c:pt idx="47">
                  <c:v>91.97</c:v>
                </c:pt>
                <c:pt idx="48">
                  <c:v>92.65</c:v>
                </c:pt>
                <c:pt idx="49">
                  <c:v>93.28</c:v>
                </c:pt>
                <c:pt idx="50">
                  <c:v>93.48</c:v>
                </c:pt>
                <c:pt idx="51">
                  <c:v>93.63</c:v>
                </c:pt>
                <c:pt idx="52">
                  <c:v>93.91</c:v>
                </c:pt>
                <c:pt idx="53">
                  <c:v>94.34</c:v>
                </c:pt>
                <c:pt idx="54">
                  <c:v>94.76</c:v>
                </c:pt>
                <c:pt idx="55">
                  <c:v>94.84</c:v>
                </c:pt>
                <c:pt idx="56">
                  <c:v>94.93</c:v>
                </c:pt>
                <c:pt idx="57">
                  <c:v>95.19</c:v>
                </c:pt>
                <c:pt idx="58">
                  <c:v>95.38</c:v>
                </c:pt>
                <c:pt idx="59">
                  <c:v>95.51</c:v>
                </c:pt>
                <c:pt idx="60">
                  <c:v>95.81</c:v>
                </c:pt>
                <c:pt idx="61">
                  <c:v>96.24</c:v>
                </c:pt>
                <c:pt idx="62">
                  <c:v>96.77</c:v>
                </c:pt>
                <c:pt idx="63">
                  <c:v>96.98</c:v>
                </c:pt>
                <c:pt idx="64">
                  <c:v>96.79</c:v>
                </c:pt>
                <c:pt idx="65">
                  <c:v>96.66</c:v>
                </c:pt>
                <c:pt idx="66">
                  <c:v>96.83</c:v>
                </c:pt>
                <c:pt idx="67">
                  <c:v>97.27</c:v>
                </c:pt>
                <c:pt idx="68">
                  <c:v>97.79</c:v>
                </c:pt>
                <c:pt idx="69">
                  <c:v>98.69</c:v>
                </c:pt>
                <c:pt idx="70">
                  <c:v>99.43</c:v>
                </c:pt>
                <c:pt idx="71">
                  <c:v>99.94</c:v>
                </c:pt>
                <c:pt idx="72">
                  <c:v>99.85</c:v>
                </c:pt>
                <c:pt idx="73">
                  <c:v>99.64</c:v>
                </c:pt>
                <c:pt idx="74">
                  <c:v>99.61</c:v>
                </c:pt>
                <c:pt idx="75">
                  <c:v>99.76</c:v>
                </c:pt>
                <c:pt idx="76">
                  <c:v>99.75</c:v>
                </c:pt>
                <c:pt idx="77">
                  <c:v>99.86</c:v>
                </c:pt>
                <c:pt idx="78">
                  <c:v>100.09</c:v>
                </c:pt>
                <c:pt idx="79">
                  <c:v>99.94</c:v>
                </c:pt>
                <c:pt idx="80">
                  <c:v>99.65</c:v>
                </c:pt>
                <c:pt idx="81">
                  <c:v>99.26</c:v>
                </c:pt>
                <c:pt idx="82">
                  <c:v>99.15</c:v>
                </c:pt>
                <c:pt idx="83">
                  <c:v>99.44</c:v>
                </c:pt>
                <c:pt idx="84">
                  <c:v>100.11</c:v>
                </c:pt>
                <c:pt idx="85">
                  <c:v>100.6</c:v>
                </c:pt>
                <c:pt idx="86">
                  <c:v>100.84</c:v>
                </c:pt>
                <c:pt idx="87">
                  <c:v>100.97</c:v>
                </c:pt>
                <c:pt idx="88">
                  <c:v>101.11</c:v>
                </c:pt>
                <c:pt idx="89">
                  <c:v>101.2</c:v>
                </c:pt>
                <c:pt idx="90">
                  <c:v>101.07</c:v>
                </c:pt>
                <c:pt idx="91">
                  <c:v>100.72</c:v>
                </c:pt>
                <c:pt idx="92">
                  <c:v>100.48</c:v>
                </c:pt>
                <c:pt idx="93">
                  <c:v>100.68</c:v>
                </c:pt>
                <c:pt idx="94">
                  <c:v>100.92</c:v>
                </c:pt>
                <c:pt idx="95">
                  <c:v>101.04</c:v>
                </c:pt>
                <c:pt idx="96">
                  <c:v>101.28</c:v>
                </c:pt>
                <c:pt idx="97">
                  <c:v>101.28</c:v>
                </c:pt>
                <c:pt idx="98">
                  <c:v>101.38</c:v>
                </c:pt>
                <c:pt idx="99">
                  <c:v>102.03</c:v>
                </c:pt>
                <c:pt idx="100">
                  <c:v>102.61</c:v>
                </c:pt>
                <c:pt idx="101">
                  <c:v>102.84</c:v>
                </c:pt>
                <c:pt idx="102">
                  <c:v>102.82</c:v>
                </c:pt>
                <c:pt idx="103">
                  <c:v>102.45</c:v>
                </c:pt>
                <c:pt idx="104">
                  <c:v>102.1</c:v>
                </c:pt>
                <c:pt idx="105">
                  <c:v>101.78</c:v>
                </c:pt>
                <c:pt idx="106">
                  <c:v>101.6</c:v>
                </c:pt>
                <c:pt idx="107">
                  <c:v>101.29</c:v>
                </c:pt>
                <c:pt idx="108">
                  <c:v>100.53</c:v>
                </c:pt>
                <c:pt idx="109">
                  <c:v>99.71</c:v>
                </c:pt>
                <c:pt idx="110">
                  <c:v>98.82</c:v>
                </c:pt>
                <c:pt idx="111">
                  <c:v>98.41</c:v>
                </c:pt>
                <c:pt idx="112">
                  <c:v>98.22</c:v>
                </c:pt>
                <c:pt idx="113">
                  <c:v>98.38</c:v>
                </c:pt>
                <c:pt idx="114">
                  <c:v>98.49</c:v>
                </c:pt>
                <c:pt idx="115">
                  <c:v>98.46</c:v>
                </c:pt>
                <c:pt idx="116">
                  <c:v>98.13</c:v>
                </c:pt>
                <c:pt idx="117">
                  <c:v>97.49</c:v>
                </c:pt>
                <c:pt idx="118">
                  <c:v>96.65</c:v>
                </c:pt>
                <c:pt idx="119">
                  <c:v>95.94</c:v>
                </c:pt>
                <c:pt idx="120">
                  <c:v>95.56</c:v>
                </c:pt>
                <c:pt idx="121">
                  <c:v>95.71</c:v>
                </c:pt>
                <c:pt idx="122">
                  <c:v>95.79</c:v>
                </c:pt>
                <c:pt idx="123">
                  <c:v>95.49</c:v>
                </c:pt>
                <c:pt idx="124">
                  <c:v>94.56</c:v>
                </c:pt>
                <c:pt idx="125">
                  <c:v>91.89</c:v>
                </c:pt>
                <c:pt idx="126">
                  <c:v>87.63</c:v>
                </c:pt>
                <c:pt idx="127">
                  <c:v>84.15</c:v>
                </c:pt>
                <c:pt idx="128">
                  <c:v>83.25</c:v>
                </c:pt>
                <c:pt idx="129">
                  <c:v>84.55</c:v>
                </c:pt>
                <c:pt idx="130">
                  <c:v>86.29</c:v>
                </c:pt>
                <c:pt idx="131">
                  <c:v>87.86</c:v>
                </c:pt>
                <c:pt idx="132">
                  <c:v>89.05</c:v>
                </c:pt>
                <c:pt idx="133">
                  <c:v>89.71</c:v>
                </c:pt>
                <c:pt idx="134">
                  <c:v>90.67</c:v>
                </c:pt>
                <c:pt idx="135">
                  <c:v>90.92</c:v>
                </c:pt>
                <c:pt idx="136">
                  <c:v>91.55</c:v>
                </c:pt>
                <c:pt idx="137">
                  <c:v>92.7</c:v>
                </c:pt>
                <c:pt idx="138">
                  <c:v>94.55</c:v>
                </c:pt>
                <c:pt idx="139">
                  <c:v>96.7</c:v>
                </c:pt>
                <c:pt idx="140">
                  <c:v>98.18</c:v>
                </c:pt>
                <c:pt idx="141">
                  <c:v>98.62</c:v>
                </c:pt>
                <c:pt idx="142">
                  <c:v>98.13</c:v>
                </c:pt>
                <c:pt idx="143">
                  <c:v>97.03</c:v>
                </c:pt>
                <c:pt idx="144">
                  <c:v>95.98</c:v>
                </c:pt>
                <c:pt idx="145">
                  <c:v>95.13</c:v>
                </c:pt>
                <c:pt idx="146">
                  <c:v>94.97</c:v>
                </c:pt>
                <c:pt idx="147">
                  <c:v>95.41</c:v>
                </c:pt>
                <c:pt idx="148">
                  <c:v>95.74</c:v>
                </c:pt>
                <c:pt idx="149">
                  <c:v>95.41</c:v>
                </c:pt>
                <c:pt idx="150">
                  <c:v>95.18</c:v>
                </c:pt>
                <c:pt idx="151">
                  <c:v>95.2</c:v>
                </c:pt>
                <c:pt idx="152">
                  <c:v>95.17</c:v>
                </c:pt>
                <c:pt idx="153">
                  <c:v>95.07</c:v>
                </c:pt>
                <c:pt idx="154">
                  <c:v>94.77</c:v>
                </c:pt>
                <c:pt idx="155">
                  <c:v>93.89</c:v>
                </c:pt>
                <c:pt idx="156">
                  <c:v>92.9</c:v>
                </c:pt>
                <c:pt idx="157">
                  <c:v>92.23</c:v>
                </c:pt>
                <c:pt idx="158">
                  <c:v>91.72</c:v>
                </c:pt>
                <c:pt idx="159">
                  <c:v>91.48</c:v>
                </c:pt>
                <c:pt idx="160">
                  <c:v>91.46</c:v>
                </c:pt>
                <c:pt idx="161">
                  <c:v>91.45</c:v>
                </c:pt>
                <c:pt idx="162">
                  <c:v>91.59</c:v>
                </c:pt>
                <c:pt idx="163">
                  <c:v>91.9</c:v>
                </c:pt>
                <c:pt idx="164">
                  <c:v>92.11</c:v>
                </c:pt>
                <c:pt idx="165">
                  <c:v>92.03</c:v>
                </c:pt>
                <c:pt idx="166">
                  <c:v>91.85</c:v>
                </c:pt>
                <c:pt idx="167">
                  <c:v>91.88</c:v>
                </c:pt>
                <c:pt idx="168">
                  <c:v>92.06</c:v>
                </c:pt>
                <c:pt idx="169">
                  <c:v>92.07</c:v>
                </c:pt>
                <c:pt idx="170">
                  <c:v>91.71</c:v>
                </c:pt>
                <c:pt idx="171">
                  <c:v>90.86</c:v>
                </c:pt>
                <c:pt idx="172">
                  <c:v>90.38</c:v>
                </c:pt>
                <c:pt idx="173">
                  <c:v>90.59</c:v>
                </c:pt>
                <c:pt idx="174">
                  <c:v>91.07</c:v>
                </c:pt>
                <c:pt idx="175">
                  <c:v>91.12</c:v>
                </c:pt>
                <c:pt idx="176">
                  <c:v>91.04</c:v>
                </c:pt>
                <c:pt idx="177">
                  <c:v>91.17</c:v>
                </c:pt>
                <c:pt idx="178">
                  <c:v>91.72</c:v>
                </c:pt>
                <c:pt idx="179">
                  <c:v>92.53</c:v>
                </c:pt>
                <c:pt idx="180">
                  <c:v>93.14</c:v>
                </c:pt>
                <c:pt idx="181">
                  <c:v>93.63</c:v>
                </c:pt>
                <c:pt idx="182">
                  <c:v>93.78</c:v>
                </c:pt>
                <c:pt idx="183">
                  <c:v>93.77</c:v>
                </c:pt>
                <c:pt idx="184">
                  <c:v>93.85</c:v>
                </c:pt>
                <c:pt idx="185">
                  <c:v>93.95</c:v>
                </c:pt>
                <c:pt idx="186">
                  <c:v>93.83</c:v>
                </c:pt>
                <c:pt idx="187">
                  <c:v>93.63</c:v>
                </c:pt>
                <c:pt idx="188">
                  <c:v>92.84</c:v>
                </c:pt>
                <c:pt idx="189">
                  <c:v>91.65</c:v>
                </c:pt>
                <c:pt idx="190">
                  <c:v>91.3</c:v>
                </c:pt>
                <c:pt idx="191">
                  <c:v>91.74</c:v>
                </c:pt>
                <c:pt idx="192">
                  <c:v>92.91</c:v>
                </c:pt>
                <c:pt idx="193">
                  <c:v>93.68</c:v>
                </c:pt>
                <c:pt idx="194">
                  <c:v>94.1</c:v>
                </c:pt>
                <c:pt idx="195">
                  <c:v>94.55</c:v>
                </c:pt>
                <c:pt idx="196">
                  <c:v>95.32</c:v>
                </c:pt>
                <c:pt idx="197">
                  <c:v>95.88</c:v>
                </c:pt>
                <c:pt idx="198">
                  <c:v>95.99</c:v>
                </c:pt>
                <c:pt idx="199">
                  <c:v>95.67</c:v>
                </c:pt>
                <c:pt idx="200">
                  <c:v>95.66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86-4B9B-9B09-13FAAED5EA98}"/>
            </c:ext>
          </c:extLst>
        </c:ser>
        <c:marker val="1"/>
        <c:axId val="34000421"/>
        <c:axId val="29330100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CZ'!$B$18:$GT$18</c:f>
              <c:strCache>
                <c:ptCount val="193"/>
                <c:pt idx="0">
                  <c:v>1/10</c:v>
                </c:pt>
                <c:pt idx="12">
                  <c:v>1/11</c:v>
                </c:pt>
                <c:pt idx="24">
                  <c:v>1/12</c:v>
                </c:pt>
                <c:pt idx="36">
                  <c:v>1/13</c:v>
                </c:pt>
                <c:pt idx="48">
                  <c:v>1/14</c:v>
                </c:pt>
                <c:pt idx="60">
                  <c:v>1/15</c:v>
                </c:pt>
                <c:pt idx="72">
                  <c:v>1/16</c:v>
                </c:pt>
                <c:pt idx="84">
                  <c:v>1/17</c:v>
                </c:pt>
                <c:pt idx="96">
                  <c:v>1/18</c:v>
                </c:pt>
                <c:pt idx="108">
                  <c:v>1/19</c:v>
                </c:pt>
                <c:pt idx="120">
                  <c:v>1/20</c:v>
                </c:pt>
                <c:pt idx="132">
                  <c:v>1/21</c:v>
                </c:pt>
                <c:pt idx="144">
                  <c:v>1/22</c:v>
                </c:pt>
                <c:pt idx="156">
                  <c:v>1/23</c:v>
                </c:pt>
                <c:pt idx="168">
                  <c:v>1/24</c:v>
                </c:pt>
                <c:pt idx="180">
                  <c:v>1/25</c:v>
                </c:pt>
                <c:pt idx="192">
                  <c:v>1/26</c:v>
                </c:pt>
              </c:strCache>
            </c:strRef>
          </c:cat>
          <c:val>
            <c:numRef>
              <c:f>'G 2.2.8 CZ'!$B$20:$GT$20</c:f>
              <c:numCache>
                <c:formatCode>0.0</c:formatCode>
                <c:ptCount val="201"/>
                <c:pt idx="0">
                  <c:v>-2.69</c:v>
                </c:pt>
                <c:pt idx="1">
                  <c:v>-2.4</c:v>
                </c:pt>
                <c:pt idx="2">
                  <c:v>-2.07</c:v>
                </c:pt>
                <c:pt idx="3">
                  <c:v>-1.62</c:v>
                </c:pt>
                <c:pt idx="4">
                  <c:v>-1.24</c:v>
                </c:pt>
                <c:pt idx="5">
                  <c:v>-0.85</c:v>
                </c:pt>
                <c:pt idx="6">
                  <c:v>-0.35</c:v>
                </c:pt>
                <c:pt idx="7">
                  <c:v>-0.03</c:v>
                </c:pt>
                <c:pt idx="8">
                  <c:v>0.21</c:v>
                </c:pt>
                <c:pt idx="9">
                  <c:v>0.43</c:v>
                </c:pt>
                <c:pt idx="10">
                  <c:v>0.48</c:v>
                </c:pt>
                <c:pt idx="11">
                  <c:v>0.43</c:v>
                </c:pt>
                <c:pt idx="12">
                  <c:v>-0.04</c:v>
                </c:pt>
                <c:pt idx="13">
                  <c:v>-0.09</c:v>
                </c:pt>
                <c:pt idx="14">
                  <c:v>-0.02</c:v>
                </c:pt>
                <c:pt idx="15">
                  <c:v>0.39</c:v>
                </c:pt>
                <c:pt idx="16">
                  <c:v>0.52</c:v>
                </c:pt>
                <c:pt idx="17">
                  <c:v>0.59</c:v>
                </c:pt>
                <c:pt idx="18">
                  <c:v>0.55</c:v>
                </c:pt>
                <c:pt idx="19">
                  <c:v>0.56</c:v>
                </c:pt>
                <c:pt idx="20">
                  <c:v>0.55</c:v>
                </c:pt>
                <c:pt idx="21">
                  <c:v>0.57</c:v>
                </c:pt>
                <c:pt idx="22">
                  <c:v>0.5</c:v>
                </c:pt>
                <c:pt idx="23">
                  <c:v>0.37</c:v>
                </c:pt>
                <c:pt idx="24">
                  <c:v>0.15</c:v>
                </c:pt>
                <c:pt idx="25">
                  <c:v>-0.06</c:v>
                </c:pt>
                <c:pt idx="26">
                  <c:v>-0.31</c:v>
                </c:pt>
                <c:pt idx="27">
                  <c:v>-0.65</c:v>
                </c:pt>
                <c:pt idx="28">
                  <c:v>-0.9</c:v>
                </c:pt>
                <c:pt idx="29">
                  <c:v>-1.13</c:v>
                </c:pt>
                <c:pt idx="30">
                  <c:v>-1.36</c:v>
                </c:pt>
                <c:pt idx="31">
                  <c:v>-1.54</c:v>
                </c:pt>
                <c:pt idx="32">
                  <c:v>-1.69</c:v>
                </c:pt>
                <c:pt idx="33">
                  <c:v>-1.76</c:v>
                </c:pt>
                <c:pt idx="34">
                  <c:v>-1.86</c:v>
                </c:pt>
                <c:pt idx="35">
                  <c:v>-1.96</c:v>
                </c:pt>
                <c:pt idx="36">
                  <c:v>-2.06</c:v>
                </c:pt>
                <c:pt idx="37">
                  <c:v>-2.13</c:v>
                </c:pt>
                <c:pt idx="38">
                  <c:v>-2.16</c:v>
                </c:pt>
                <c:pt idx="39">
                  <c:v>-2.09</c:v>
                </c:pt>
                <c:pt idx="40">
                  <c:v>-2.15</c:v>
                </c:pt>
                <c:pt idx="41">
                  <c:v>-2.26</c:v>
                </c:pt>
                <c:pt idx="42">
                  <c:v>-2.57</c:v>
                </c:pt>
                <c:pt idx="43">
                  <c:v>-2.64</c:v>
                </c:pt>
                <c:pt idx="44">
                  <c:v>-2.63</c:v>
                </c:pt>
                <c:pt idx="45">
                  <c:v>-2.45</c:v>
                </c:pt>
                <c:pt idx="46">
                  <c:v>-2.34</c:v>
                </c:pt>
                <c:pt idx="47">
                  <c:v>-2.22</c:v>
                </c:pt>
                <c:pt idx="48">
                  <c:v>-2.02</c:v>
                </c:pt>
                <c:pt idx="49">
                  <c:v>-1.9</c:v>
                </c:pt>
                <c:pt idx="50">
                  <c:v>-1.8</c:v>
                </c:pt>
                <c:pt idx="51">
                  <c:v>-1.72</c:v>
                </c:pt>
                <c:pt idx="52">
                  <c:v>-1.68</c:v>
                </c:pt>
                <c:pt idx="53">
                  <c:v>-1.67</c:v>
                </c:pt>
                <c:pt idx="54">
                  <c:v>-1.83</c:v>
                </c:pt>
                <c:pt idx="55">
                  <c:v>-1.78</c:v>
                </c:pt>
                <c:pt idx="56">
                  <c:v>-1.67</c:v>
                </c:pt>
                <c:pt idx="57">
                  <c:v>-1.44</c:v>
                </c:pt>
                <c:pt idx="58">
                  <c:v>-1.24</c:v>
                </c:pt>
                <c:pt idx="59">
                  <c:v>-1.01</c:v>
                </c:pt>
                <c:pt idx="60">
                  <c:v>-0.66</c:v>
                </c:pt>
                <c:pt idx="61">
                  <c:v>-0.46</c:v>
                </c:pt>
                <c:pt idx="62">
                  <c:v>-0.32</c:v>
                </c:pt>
                <c:pt idx="63">
                  <c:v>-0.33</c:v>
                </c:pt>
                <c:pt idx="64">
                  <c:v>-0.23</c:v>
                </c:pt>
                <c:pt idx="65">
                  <c:v>-0.11</c:v>
                </c:pt>
                <c:pt idx="66">
                  <c:v>0.13</c:v>
                </c:pt>
                <c:pt idx="67">
                  <c:v>0.18</c:v>
                </c:pt>
                <c:pt idx="68">
                  <c:v>0.14</c:v>
                </c:pt>
                <c:pt idx="69">
                  <c:v>-0.08</c:v>
                </c:pt>
                <c:pt idx="70">
                  <c:v>-0.18</c:v>
                </c:pt>
                <c:pt idx="71">
                  <c:v>-0.27</c:v>
                </c:pt>
                <c:pt idx="72">
                  <c:v>-0.25</c:v>
                </c:pt>
                <c:pt idx="73">
                  <c:v>-0.4</c:v>
                </c:pt>
                <c:pt idx="74">
                  <c:v>-0.62</c:v>
                </c:pt>
                <c:pt idx="75">
                  <c:v>-1.21</c:v>
                </c:pt>
                <c:pt idx="76">
                  <c:v>-1.35</c:v>
                </c:pt>
                <c:pt idx="77">
                  <c:v>-1.34</c:v>
                </c:pt>
                <c:pt idx="78">
                  <c:v>-0.96</c:v>
                </c:pt>
                <c:pt idx="79">
                  <c:v>-0.82</c:v>
                </c:pt>
                <c:pt idx="80">
                  <c:v>-0.69</c:v>
                </c:pt>
                <c:pt idx="81">
                  <c:v>-0.66</c:v>
                </c:pt>
                <c:pt idx="82">
                  <c:v>-0.5</c:v>
                </c:pt>
                <c:pt idx="83">
                  <c:v>-0.28</c:v>
                </c:pt>
                <c:pt idx="84">
                  <c:v>-0.13</c:v>
                </c:pt>
                <c:pt idx="85">
                  <c:v>0.26</c:v>
                </c:pt>
                <c:pt idx="86">
                  <c:v>0.78</c:v>
                </c:pt>
                <c:pt idx="87">
                  <c:v>1.87</c:v>
                </c:pt>
                <c:pt idx="88">
                  <c:v>2.33</c:v>
                </c:pt>
                <c:pt idx="89">
                  <c:v>2.58</c:v>
                </c:pt>
                <c:pt idx="90">
                  <c:v>2.44</c:v>
                </c:pt>
                <c:pt idx="91">
                  <c:v>2.45</c:v>
                </c:pt>
                <c:pt idx="92">
                  <c:v>2.41</c:v>
                </c:pt>
                <c:pt idx="93">
                  <c:v>2.21</c:v>
                </c:pt>
                <c:pt idx="94">
                  <c:v>2.16</c:v>
                </c:pt>
                <c:pt idx="95">
                  <c:v>2.15</c:v>
                </c:pt>
                <c:pt idx="96">
                  <c:v>2.26</c:v>
                </c:pt>
                <c:pt idx="97">
                  <c:v>2.24</c:v>
                </c:pt>
                <c:pt idx="98">
                  <c:v>2.18</c:v>
                </c:pt>
                <c:pt idx="99">
                  <c:v>1.96</c:v>
                </c:pt>
                <c:pt idx="100">
                  <c:v>1.93</c:v>
                </c:pt>
                <c:pt idx="101">
                  <c:v>1.97</c:v>
                </c:pt>
                <c:pt idx="102">
                  <c:v>2.17</c:v>
                </c:pt>
                <c:pt idx="103">
                  <c:v>2.27</c:v>
                </c:pt>
                <c:pt idx="104">
                  <c:v>2.36</c:v>
                </c:pt>
                <c:pt idx="105">
                  <c:v>2.39</c:v>
                </c:pt>
                <c:pt idx="106">
                  <c:v>2.52</c:v>
                </c:pt>
                <c:pt idx="107">
                  <c:v>2.69</c:v>
                </c:pt>
                <c:pt idx="108">
                  <c:v>3.03</c:v>
                </c:pt>
                <c:pt idx="109">
                  <c:v>3.2</c:v>
                </c:pt>
                <c:pt idx="110">
                  <c:v>3.32</c:v>
                </c:pt>
                <c:pt idx="111">
                  <c:v>3.38</c:v>
                </c:pt>
                <c:pt idx="112">
                  <c:v>3.43</c:v>
                </c:pt>
                <c:pt idx="113">
                  <c:v>3.46</c:v>
                </c:pt>
                <c:pt idx="114">
                  <c:v>3.38</c:v>
                </c:pt>
                <c:pt idx="115">
                  <c:v>3.42</c:v>
                </c:pt>
                <c:pt idx="116">
                  <c:v>3.51</c:v>
                </c:pt>
                <c:pt idx="117">
                  <c:v>4.28</c:v>
                </c:pt>
                <c:pt idx="118">
                  <c:v>3.95</c:v>
                </c:pt>
                <c:pt idx="119">
                  <c:v>3.16</c:v>
                </c:pt>
                <c:pt idx="120">
                  <c:v>2.11</c:v>
                </c:pt>
                <c:pt idx="121">
                  <c:v>0.28</c:v>
                </c:pt>
                <c:pt idx="122">
                  <c:v>-2.16</c:v>
                </c:pt>
                <c:pt idx="123">
                  <c:v>-8.36</c:v>
                </c:pt>
                <c:pt idx="124">
                  <c:v>-9.62</c:v>
                </c:pt>
                <c:pt idx="125">
                  <c:v>-9.1</c:v>
                </c:pt>
                <c:pt idx="126">
                  <c:v>-3.52</c:v>
                </c:pt>
                <c:pt idx="127">
                  <c:v>-1.91</c:v>
                </c:pt>
                <c:pt idx="128">
                  <c:v>-0.99</c:v>
                </c:pt>
                <c:pt idx="129">
                  <c:v>-1.49</c:v>
                </c:pt>
                <c:pt idx="130">
                  <c:v>-1.4</c:v>
                </c:pt>
                <c:pt idx="131">
                  <c:v>-1.46</c:v>
                </c:pt>
                <c:pt idx="132">
                  <c:v>-2.07</c:v>
                </c:pt>
                <c:pt idx="133">
                  <c:v>-2.09</c:v>
                </c:pt>
                <c:pt idx="134">
                  <c:v>-1.92</c:v>
                </c:pt>
                <c:pt idx="135">
                  <c:v>-1.42</c:v>
                </c:pt>
                <c:pt idx="136">
                  <c:v>-1.03</c:v>
                </c:pt>
                <c:pt idx="137">
                  <c:v>-0.59</c:v>
                </c:pt>
                <c:pt idx="138">
                  <c:v>0.16</c:v>
                </c:pt>
                <c:pt idx="139">
                  <c:v>0.52</c:v>
                </c:pt>
                <c:pt idx="140">
                  <c:v>0.74</c:v>
                </c:pt>
                <c:pt idx="141">
                  <c:v>0.69</c:v>
                </c:pt>
                <c:pt idx="142">
                  <c:v>0.74</c:v>
                </c:pt>
                <c:pt idx="143">
                  <c:v>0.76</c:v>
                </c:pt>
                <c:pt idx="144">
                  <c:v>0.68</c:v>
                </c:pt>
                <c:pt idx="145">
                  <c:v>0.68</c:v>
                </c:pt>
                <c:pt idx="146">
                  <c:v>0.7</c:v>
                </c:pt>
                <c:pt idx="147">
                  <c:v>0.83</c:v>
                </c:pt>
                <c:pt idx="148">
                  <c:v>0.81</c:v>
                </c:pt>
                <c:pt idx="149">
                  <c:v>0.73</c:v>
                </c:pt>
                <c:pt idx="150">
                  <c:v>0.48</c:v>
                </c:pt>
                <c:pt idx="151">
                  <c:v>0.38</c:v>
                </c:pt>
                <c:pt idx="152">
                  <c:v>0.31</c:v>
                </c:pt>
                <c:pt idx="153">
                  <c:v>0.3</c:v>
                </c:pt>
                <c:pt idx="154">
                  <c:v>0.26</c:v>
                </c:pt>
                <c:pt idx="155">
                  <c:v>0.23</c:v>
                </c:pt>
                <c:pt idx="156">
                  <c:v>0.28</c:v>
                </c:pt>
                <c:pt idx="157">
                  <c:v>0.2</c:v>
                </c:pt>
                <c:pt idx="158">
                  <c:v>0.08</c:v>
                </c:pt>
                <c:pt idx="159">
                  <c:v>-0.13</c:v>
                </c:pt>
                <c:pt idx="160">
                  <c:v>-0.33</c:v>
                </c:pt>
                <c:pt idx="161">
                  <c:v>-0.56</c:v>
                </c:pt>
                <c:pt idx="162">
                  <c:v>-0.91</c:v>
                </c:pt>
                <c:pt idx="163">
                  <c:v>-1.11</c:v>
                </c:pt>
                <c:pt idx="164">
                  <c:v>-1.25</c:v>
                </c:pt>
                <c:pt idx="165">
                  <c:v>-1.23</c:v>
                </c:pt>
                <c:pt idx="166">
                  <c:v>-1.34</c:v>
                </c:pt>
                <c:pt idx="167">
                  <c:v>-1.47</c:v>
                </c:pt>
                <c:pt idx="168">
                  <c:v>-1.71</c:v>
                </c:pt>
                <c:pt idx="169">
                  <c:v>-1.81</c:v>
                </c:pt>
                <c:pt idx="170">
                  <c:v>-1.86</c:v>
                </c:pt>
                <c:pt idx="171">
                  <c:v>-1.86</c:v>
                </c:pt>
                <c:pt idx="172">
                  <c:v>-1.82</c:v>
                </c:pt>
                <c:pt idx="173">
                  <c:v>-1.72</c:v>
                </c:pt>
                <c:pt idx="174">
                  <c:v>-1.47</c:v>
                </c:pt>
                <c:pt idx="175">
                  <c:v>-1.36</c:v>
                </c:pt>
                <c:pt idx="176">
                  <c:v>-1.29</c:v>
                </c:pt>
                <c:pt idx="177">
                  <c:v>-1.35</c:v>
                </c:pt>
                <c:pt idx="178">
                  <c:v>-1.26</c:v>
                </c:pt>
                <c:pt idx="179">
                  <c:v>-1.12</c:v>
                </c:pt>
                <c:pt idx="180">
                  <c:v>-0.8</c:v>
                </c:pt>
                <c:pt idx="181">
                  <c:v>-0.66</c:v>
                </c:pt>
                <c:pt idx="182">
                  <c:v>-0.57</c:v>
                </c:pt>
                <c:pt idx="183">
                  <c:v>-0.59</c:v>
                </c:pt>
                <c:pt idx="184">
                  <c:v>-0.55</c:v>
                </c:pt>
                <c:pt idx="185">
                  <c:v>-0.5</c:v>
                </c:pt>
                <c:pt idx="186">
                  <c:v>-0.43</c:v>
                </c:pt>
                <c:pt idx="187">
                  <c:v>-0.4</c:v>
                </c:pt>
                <c:pt idx="188">
                  <c:v>-0.38</c:v>
                </c:pt>
                <c:pt idx="189">
                  <c:v>-0.38</c:v>
                </c:pt>
                <c:pt idx="190">
                  <c:v>-0.39</c:v>
                </c:pt>
                <c:pt idx="191">
                  <c:v>-0.42</c:v>
                </c:pt>
                <c:pt idx="192">
                  <c:v>-0.52</c:v>
                </c:pt>
                <c:pt idx="193">
                  <c:v>-0.55</c:v>
                </c:pt>
                <c:pt idx="194">
                  <c:v>-0.56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86-4B9B-9B09-13FAAED5EA98}"/>
            </c:ext>
          </c:extLst>
        </c:ser>
        <c:marker val="1"/>
        <c:axId val="41903499"/>
        <c:axId val="2813406"/>
      </c:lineChart>
      <c:catAx>
        <c:axId val="340004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330100"/>
        <c:crossesAt val="95"/>
        <c:auto val="1"/>
        <c:lblOffset val="100"/>
        <c:tickLblSkip val="24"/>
        <c:tickMarkSkip val="24"/>
        <c:noMultiLvlLbl val="0"/>
      </c:catAx>
      <c:valAx>
        <c:axId val="29330100"/>
        <c:scaling>
          <c:orientation val="minMax"/>
          <c:max val="105"/>
          <c:min val="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000421"/>
        <c:crosses val="autoZero"/>
        <c:crossBetween val="midCat"/>
        <c:majorUnit val="5"/>
        <c:minorUnit val="1"/>
      </c:valAx>
      <c:catAx>
        <c:axId val="41903499"/>
        <c:scaling>
          <c:orientation val="minMax"/>
        </c:scaling>
        <c:delete val="1"/>
        <c:axPos val="b"/>
        <c:majorTickMark val="out"/>
        <c:minorTickMark val="none"/>
        <c:tickLblPos val="nextTo"/>
        <c:crossAx val="2813406"/>
        <c:crosses val="max"/>
        <c:auto val="1"/>
        <c:lblOffset val="100"/>
        <c:noMultiLvlLbl val="0"/>
      </c:catAx>
      <c:valAx>
        <c:axId val="2813406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903499"/>
        <c:crosses val="max"/>
        <c:crossBetween val="midCat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5"/>
          <c:w val="0.86375"/>
          <c:h val="0.8615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CZ'!$B$20:$V$20</c:f>
              <c:numCache>
                <c:formatCode>0.0</c:formatCode>
                <c:ptCount val="21"/>
                <c:pt idx="0">
                  <c:v>-0.68</c:v>
                </c:pt>
                <c:pt idx="1">
                  <c:v>5.05</c:v>
                </c:pt>
                <c:pt idx="2">
                  <c:v>-0.7</c:v>
                </c:pt>
                <c:pt idx="3">
                  <c:v>-0.81</c:v>
                </c:pt>
                <c:pt idx="4">
                  <c:v>0.12</c:v>
                </c:pt>
                <c:pt idx="5">
                  <c:v>1.18</c:v>
                </c:pt>
                <c:pt idx="6">
                  <c:v>1.69</c:v>
                </c:pt>
                <c:pt idx="7">
                  <c:v>1.77</c:v>
                </c:pt>
                <c:pt idx="8">
                  <c:v>1.38</c:v>
                </c:pt>
                <c:pt idx="9">
                  <c:v>-0.25</c:v>
                </c:pt>
                <c:pt idx="10">
                  <c:v>-0.71</c:v>
                </c:pt>
                <c:pt idx="11">
                  <c:v>-0.04</c:v>
                </c:pt>
                <c:pt idx="12">
                  <c:v>-1.04</c:v>
                </c:pt>
                <c:pt idx="13">
                  <c:v>-0.64</c:v>
                </c:pt>
                <c:pt idx="14">
                  <c:v>0.48</c:v>
                </c:pt>
                <c:pt idx="15">
                  <c:v>-0.61</c:v>
                </c:pt>
                <c:pt idx="16">
                  <c:v>0.09</c:v>
                </c:pt>
                <c:pt idx="17">
                  <c:v>0.39</c:v>
                </c:pt>
                <c:pt idx="18">
                  <c:v>0.74</c:v>
                </c:pt>
                <c:pt idx="19">
                  <c:v>0.49</c:v>
                </c:pt>
                <c:pt idx="20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D-47F3-81BE-BAC7C6064B89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CZ'!$B$21:$V$21</c:f>
              <c:numCache>
                <c:formatCode>0.0</c:formatCode>
                <c:ptCount val="21"/>
                <c:pt idx="0">
                  <c:v>-0.44</c:v>
                </c:pt>
                <c:pt idx="1">
                  <c:v>5.77</c:v>
                </c:pt>
                <c:pt idx="2">
                  <c:v>4.74</c:v>
                </c:pt>
                <c:pt idx="3">
                  <c:v>4.77</c:v>
                </c:pt>
                <c:pt idx="4">
                  <c:v>4.5</c:v>
                </c:pt>
                <c:pt idx="5">
                  <c:v>2.65</c:v>
                </c:pt>
                <c:pt idx="6">
                  <c:v>0.74</c:v>
                </c:pt>
                <c:pt idx="7">
                  <c:v>0.21</c:v>
                </c:pt>
                <c:pt idx="8">
                  <c:v>0.12</c:v>
                </c:pt>
                <c:pt idx="9">
                  <c:v>-0.06</c:v>
                </c:pt>
                <c:pt idx="10">
                  <c:v>0.03</c:v>
                </c:pt>
                <c:pt idx="11">
                  <c:v>0.01</c:v>
                </c:pt>
                <c:pt idx="12">
                  <c:v>-0.14</c:v>
                </c:pt>
                <c:pt idx="13">
                  <c:v>0.81</c:v>
                </c:pt>
                <c:pt idx="14">
                  <c:v>1.65</c:v>
                </c:pt>
                <c:pt idx="15">
                  <c:v>1.81</c:v>
                </c:pt>
                <c:pt idx="16">
                  <c:v>2.43</c:v>
                </c:pt>
                <c:pt idx="17">
                  <c:v>2</c:v>
                </c:pt>
                <c:pt idx="18">
                  <c:v>2.17</c:v>
                </c:pt>
                <c:pt idx="19">
                  <c:v>1.82</c:v>
                </c:pt>
                <c:pt idx="20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D-47F3-81BE-BAC7C6064B89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CZ'!$B$22:$V$22</c:f>
              <c:numCache>
                <c:formatCode>0.0</c:formatCode>
                <c:ptCount val="21"/>
                <c:pt idx="0">
                  <c:v>-0.28</c:v>
                </c:pt>
                <c:pt idx="1">
                  <c:v>-0.1</c:v>
                </c:pt>
                <c:pt idx="2">
                  <c:v>-0.05</c:v>
                </c:pt>
                <c:pt idx="3">
                  <c:v>-0.15</c:v>
                </c:pt>
                <c:pt idx="4">
                  <c:v>0.05</c:v>
                </c:pt>
                <c:pt idx="5">
                  <c:v>-0.2</c:v>
                </c:pt>
                <c:pt idx="6">
                  <c:v>-0.55</c:v>
                </c:pt>
                <c:pt idx="7">
                  <c:v>-0.45</c:v>
                </c:pt>
                <c:pt idx="8">
                  <c:v>-0.1</c:v>
                </c:pt>
                <c:pt idx="9">
                  <c:v>-0.01</c:v>
                </c:pt>
                <c:pt idx="10">
                  <c:v>0.16</c:v>
                </c:pt>
                <c:pt idx="11">
                  <c:v>-0.02</c:v>
                </c:pt>
                <c:pt idx="12">
                  <c:v>0.08</c:v>
                </c:pt>
                <c:pt idx="13">
                  <c:v>0.08</c:v>
                </c:pt>
                <c:pt idx="14">
                  <c:v>0.11</c:v>
                </c:pt>
                <c:pt idx="15">
                  <c:v>0.21</c:v>
                </c:pt>
                <c:pt idx="16">
                  <c:v>0.03</c:v>
                </c:pt>
                <c:pt idx="17">
                  <c:v>0.08</c:v>
                </c:pt>
                <c:pt idx="18">
                  <c:v>0.33</c:v>
                </c:pt>
                <c:pt idx="19">
                  <c:v>0.06</c:v>
                </c:pt>
                <c:pt idx="20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1D-47F3-81BE-BAC7C6064B89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CZ'!$B$23:$V$23</c:f>
              <c:numCache>
                <c:formatCode>0.0</c:formatCode>
                <c:ptCount val="21"/>
                <c:pt idx="0">
                  <c:v>-0.12</c:v>
                </c:pt>
                <c:pt idx="1">
                  <c:v>-0.25</c:v>
                </c:pt>
                <c:pt idx="2">
                  <c:v>-0.66</c:v>
                </c:pt>
                <c:pt idx="3">
                  <c:v>-0.12</c:v>
                </c:pt>
                <c:pt idx="4">
                  <c:v>-0.05</c:v>
                </c:pt>
                <c:pt idx="5">
                  <c:v>0.07</c:v>
                </c:pt>
                <c:pt idx="6">
                  <c:v>0.18</c:v>
                </c:pt>
                <c:pt idx="7">
                  <c:v>-0.11</c:v>
                </c:pt>
                <c:pt idx="8">
                  <c:v>0.45</c:v>
                </c:pt>
                <c:pt idx="9">
                  <c:v>0.43</c:v>
                </c:pt>
                <c:pt idx="10">
                  <c:v>0.61</c:v>
                </c:pt>
                <c:pt idx="11">
                  <c:v>0.33</c:v>
                </c:pt>
                <c:pt idx="12">
                  <c:v>-0.04</c:v>
                </c:pt>
                <c:pt idx="13">
                  <c:v>-0.04</c:v>
                </c:pt>
                <c:pt idx="14">
                  <c:v>-0.19</c:v>
                </c:pt>
                <c:pt idx="15">
                  <c:v>0.08</c:v>
                </c:pt>
                <c:pt idx="16">
                  <c:v>0.08</c:v>
                </c:pt>
                <c:pt idx="17">
                  <c:v>0.09</c:v>
                </c:pt>
                <c:pt idx="18">
                  <c:v>-0.1</c:v>
                </c:pt>
                <c:pt idx="19">
                  <c:v>0.13</c:v>
                </c:pt>
                <c:pt idx="20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1D-47F3-81BE-BAC7C6064B89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CZ'!$B$24:$V$24</c:f>
              <c:numCache>
                <c:formatCode>0.0</c:formatCode>
                <c:ptCount val="21"/>
                <c:pt idx="0">
                  <c:v>-0.11</c:v>
                </c:pt>
                <c:pt idx="1">
                  <c:v>-0.32</c:v>
                </c:pt>
                <c:pt idx="2">
                  <c:v>0.33</c:v>
                </c:pt>
                <c:pt idx="3">
                  <c:v>0.39</c:v>
                </c:pt>
                <c:pt idx="4">
                  <c:v>0.51</c:v>
                </c:pt>
                <c:pt idx="5">
                  <c:v>0.05</c:v>
                </c:pt>
                <c:pt idx="6">
                  <c:v>-0.01</c:v>
                </c:pt>
                <c:pt idx="7">
                  <c:v>-0.68</c:v>
                </c:pt>
                <c:pt idx="8">
                  <c:v>-1.31</c:v>
                </c:pt>
                <c:pt idx="9">
                  <c:v>-0.36</c:v>
                </c:pt>
                <c:pt idx="10">
                  <c:v>-0.65</c:v>
                </c:pt>
                <c:pt idx="11">
                  <c:v>0.2</c:v>
                </c:pt>
                <c:pt idx="12">
                  <c:v>1.11</c:v>
                </c:pt>
                <c:pt idx="13">
                  <c:v>0.53</c:v>
                </c:pt>
                <c:pt idx="14">
                  <c:v>0.34</c:v>
                </c:pt>
                <c:pt idx="15">
                  <c:v>0.55</c:v>
                </c:pt>
                <c:pt idx="16">
                  <c:v>-0.18</c:v>
                </c:pt>
                <c:pt idx="17">
                  <c:v>-0.15</c:v>
                </c:pt>
                <c:pt idx="18">
                  <c:v>-0.06</c:v>
                </c:pt>
                <c:pt idx="19">
                  <c:v>0.03</c:v>
                </c:pt>
                <c:pt idx="2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1D-47F3-81BE-BAC7C6064B89}"/>
            </c:ext>
          </c:extLst>
        </c:ser>
        <c:overlap val="100"/>
        <c:gapWidth val="50"/>
        <c:axId val="61145972"/>
        <c:axId val="31647499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CZ'!$B$19:$V$19</c:f>
              <c:numCache>
                <c:formatCode>0.0</c:formatCode>
                <c:ptCount val="21"/>
                <c:pt idx="0">
                  <c:v>-1.63</c:v>
                </c:pt>
                <c:pt idx="1">
                  <c:v>10.16</c:v>
                </c:pt>
                <c:pt idx="2">
                  <c:v>3.65</c:v>
                </c:pt>
                <c:pt idx="3">
                  <c:v>4.08</c:v>
                </c:pt>
                <c:pt idx="4">
                  <c:v>5.14</c:v>
                </c:pt>
                <c:pt idx="5">
                  <c:v>3.75</c:v>
                </c:pt>
                <c:pt idx="6">
                  <c:v>2.05</c:v>
                </c:pt>
                <c:pt idx="7">
                  <c:v>0.74</c:v>
                </c:pt>
                <c:pt idx="8">
                  <c:v>0.54</c:v>
                </c:pt>
                <c:pt idx="9">
                  <c:v>-0.24</c:v>
                </c:pt>
                <c:pt idx="10">
                  <c:v>-0.57</c:v>
                </c:pt>
                <c:pt idx="11">
                  <c:v>0.49</c:v>
                </c:pt>
                <c:pt idx="12">
                  <c:v>-0.02</c:v>
                </c:pt>
                <c:pt idx="13">
                  <c:v>0.74</c:v>
                </c:pt>
                <c:pt idx="14">
                  <c:v>2.39</c:v>
                </c:pt>
                <c:pt idx="15">
                  <c:v>2.04</c:v>
                </c:pt>
                <c:pt idx="16">
                  <c:v>2.45</c:v>
                </c:pt>
                <c:pt idx="17">
                  <c:v>2.41</c:v>
                </c:pt>
                <c:pt idx="18">
                  <c:v>3.09</c:v>
                </c:pt>
                <c:pt idx="19">
                  <c:v>2.54</c:v>
                </c:pt>
                <c:pt idx="20">
                  <c:v>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1D-47F3-81BE-BAC7C6064B89}"/>
            </c:ext>
          </c:extLst>
        </c:ser>
        <c:marker val="1"/>
        <c:axId val="61145972"/>
        <c:axId val="31647499"/>
      </c:lineChart>
      <c:catAx>
        <c:axId val="611459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647499"/>
        <c:crosses val="autoZero"/>
        <c:auto val="1"/>
        <c:lblOffset val="100"/>
        <c:tickLblSkip val="4"/>
        <c:tickMarkSkip val="4"/>
        <c:noMultiLvlLbl val="0"/>
      </c:catAx>
      <c:valAx>
        <c:axId val="31647499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14597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325"/>
          <c:y val="0.07425"/>
          <c:w val="0.398"/>
          <c:h val="0.34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4.2</c:v>
                </c:pt>
                <c:pt idx="1">
                  <c:v>0.97</c:v>
                </c:pt>
                <c:pt idx="2">
                  <c:v>-1.3</c:v>
                </c:pt>
                <c:pt idx="3">
                  <c:v>-2.1</c:v>
                </c:pt>
                <c:pt idx="4">
                  <c:v>-1.58</c:v>
                </c:pt>
                <c:pt idx="5">
                  <c:v>-1.07</c:v>
                </c:pt>
                <c:pt idx="6">
                  <c:v>-0.68</c:v>
                </c:pt>
                <c:pt idx="7">
                  <c:v>0.71</c:v>
                </c:pt>
                <c:pt idx="8">
                  <c:v>1.5</c:v>
                </c:pt>
                <c:pt idx="9">
                  <c:v>1.21</c:v>
                </c:pt>
                <c:pt idx="10">
                  <c:v>2.27</c:v>
                </c:pt>
                <c:pt idx="11">
                  <c:v>1.99</c:v>
                </c:pt>
                <c:pt idx="12">
                  <c:v>1.26</c:v>
                </c:pt>
                <c:pt idx="13">
                  <c:v>1.88</c:v>
                </c:pt>
                <c:pt idx="14">
                  <c:v>1.74</c:v>
                </c:pt>
                <c:pt idx="15">
                  <c:v>1.89</c:v>
                </c:pt>
                <c:pt idx="16">
                  <c:v>1.89</c:v>
                </c:pt>
                <c:pt idx="17">
                  <c:v>1.54</c:v>
                </c:pt>
                <c:pt idx="18">
                  <c:v>1.44</c:v>
                </c:pt>
                <c:pt idx="19">
                  <c:v>1.58</c:v>
                </c:pt>
                <c:pt idx="20">
                  <c:v>1.67</c:v>
                </c:pt>
                <c:pt idx="21">
                  <c:v>1.95</c:v>
                </c:pt>
                <c:pt idx="22">
                  <c:v>1.52</c:v>
                </c:pt>
                <c:pt idx="23">
                  <c:v>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2-43B7-B599-3555CEA88880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3.24</c:v>
                </c:pt>
                <c:pt idx="1">
                  <c:v>4.05</c:v>
                </c:pt>
                <c:pt idx="2">
                  <c:v>1.51</c:v>
                </c:pt>
                <c:pt idx="3">
                  <c:v>2.7</c:v>
                </c:pt>
                <c:pt idx="4">
                  <c:v>-0.47</c:v>
                </c:pt>
                <c:pt idx="5">
                  <c:v>-1.87</c:v>
                </c:pt>
                <c:pt idx="6">
                  <c:v>-0.96</c:v>
                </c:pt>
                <c:pt idx="7">
                  <c:v>-4.1</c:v>
                </c:pt>
                <c:pt idx="8">
                  <c:v>-3.32</c:v>
                </c:pt>
                <c:pt idx="9">
                  <c:v>-1.98</c:v>
                </c:pt>
                <c:pt idx="10">
                  <c:v>-1.19</c:v>
                </c:pt>
                <c:pt idx="11">
                  <c:v>1.06</c:v>
                </c:pt>
                <c:pt idx="12">
                  <c:v>1.71</c:v>
                </c:pt>
                <c:pt idx="13">
                  <c:v>1.86</c:v>
                </c:pt>
                <c:pt idx="14">
                  <c:v>1.72</c:v>
                </c:pt>
                <c:pt idx="15">
                  <c:v>0.78</c:v>
                </c:pt>
                <c:pt idx="16">
                  <c:v>1.51</c:v>
                </c:pt>
                <c:pt idx="17">
                  <c:v>0.1</c:v>
                </c:pt>
                <c:pt idx="18">
                  <c:v>-0.12</c:v>
                </c:pt>
                <c:pt idx="19">
                  <c:v>0.96</c:v>
                </c:pt>
                <c:pt idx="20">
                  <c:v>0.24</c:v>
                </c:pt>
                <c:pt idx="21">
                  <c:v>2.11</c:v>
                </c:pt>
                <c:pt idx="22">
                  <c:v>1.22</c:v>
                </c:pt>
                <c:pt idx="2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52-43B7-B599-3555CEA88880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-2.31</c:v>
                </c:pt>
                <c:pt idx="1">
                  <c:v>-1.27</c:v>
                </c:pt>
                <c:pt idx="2">
                  <c:v>1.84</c:v>
                </c:pt>
                <c:pt idx="3">
                  <c:v>0.15</c:v>
                </c:pt>
                <c:pt idx="4">
                  <c:v>2.59</c:v>
                </c:pt>
                <c:pt idx="5">
                  <c:v>2.7</c:v>
                </c:pt>
                <c:pt idx="6">
                  <c:v>1.07</c:v>
                </c:pt>
                <c:pt idx="7">
                  <c:v>3.88</c:v>
                </c:pt>
                <c:pt idx="8">
                  <c:v>1.79</c:v>
                </c:pt>
                <c:pt idx="9">
                  <c:v>1.51</c:v>
                </c:pt>
                <c:pt idx="10">
                  <c:v>1.31</c:v>
                </c:pt>
                <c:pt idx="11">
                  <c:v>-1.01</c:v>
                </c:pt>
                <c:pt idx="12">
                  <c:v>-0.52</c:v>
                </c:pt>
                <c:pt idx="13">
                  <c:v>-1.32</c:v>
                </c:pt>
                <c:pt idx="14">
                  <c:v>-0.37</c:v>
                </c:pt>
                <c:pt idx="15">
                  <c:v>-0.13</c:v>
                </c:pt>
                <c:pt idx="16">
                  <c:v>-1.22</c:v>
                </c:pt>
                <c:pt idx="17">
                  <c:v>0.39</c:v>
                </c:pt>
                <c:pt idx="18">
                  <c:v>-0.14</c:v>
                </c:pt>
                <c:pt idx="19">
                  <c:v>-0.5</c:v>
                </c:pt>
                <c:pt idx="20">
                  <c:v>-0.5</c:v>
                </c:pt>
                <c:pt idx="21">
                  <c:v>-0.44</c:v>
                </c:pt>
                <c:pt idx="22">
                  <c:v>-0.75</c:v>
                </c:pt>
                <c:pt idx="2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52-43B7-B599-3555CEA88880}"/>
            </c:ext>
          </c:extLst>
        </c:ser>
        <c:overlap val="100"/>
        <c:gapWidth val="50"/>
        <c:axId val="33112429"/>
        <c:axId val="3834097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5.14</c:v>
                </c:pt>
                <c:pt idx="1">
                  <c:v>3.75</c:v>
                </c:pt>
                <c:pt idx="2">
                  <c:v>2.05</c:v>
                </c:pt>
                <c:pt idx="3">
                  <c:v>0.74</c:v>
                </c:pt>
                <c:pt idx="4">
                  <c:v>0.54</c:v>
                </c:pt>
                <c:pt idx="5">
                  <c:v>-0.24</c:v>
                </c:pt>
                <c:pt idx="6">
                  <c:v>-0.57</c:v>
                </c:pt>
                <c:pt idx="7">
                  <c:v>0.49</c:v>
                </c:pt>
                <c:pt idx="8">
                  <c:v>-0.02</c:v>
                </c:pt>
                <c:pt idx="9">
                  <c:v>0.74</c:v>
                </c:pt>
                <c:pt idx="10">
                  <c:v>2.39</c:v>
                </c:pt>
                <c:pt idx="11">
                  <c:v>2.04</c:v>
                </c:pt>
                <c:pt idx="12">
                  <c:v>2.45</c:v>
                </c:pt>
                <c:pt idx="13">
                  <c:v>2.41</c:v>
                </c:pt>
                <c:pt idx="14">
                  <c:v>3.09</c:v>
                </c:pt>
                <c:pt idx="15">
                  <c:v>2.54</c:v>
                </c:pt>
                <c:pt idx="16">
                  <c:v>2.18</c:v>
                </c:pt>
                <c:pt idx="17">
                  <c:v>2.03</c:v>
                </c:pt>
                <c:pt idx="18">
                  <c:v>1.18</c:v>
                </c:pt>
                <c:pt idx="19">
                  <c:v>2.04</c:v>
                </c:pt>
                <c:pt idx="20">
                  <c:v>1.42</c:v>
                </c:pt>
                <c:pt idx="21">
                  <c:v>3.61</c:v>
                </c:pt>
                <c:pt idx="22">
                  <c:v>1.99</c:v>
                </c:pt>
                <c:pt idx="23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52-43B7-B599-3555CEA88880}"/>
            </c:ext>
          </c:extLst>
        </c:ser>
        <c:marker val="1"/>
        <c:axId val="33112429"/>
        <c:axId val="38340978"/>
      </c:lineChart>
      <c:catAx>
        <c:axId val="331124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340978"/>
        <c:crosses val="autoZero"/>
        <c:auto val="1"/>
        <c:lblOffset val="100"/>
        <c:tickLblSkip val="4"/>
        <c:tickMarkSkip val="4"/>
        <c:noMultiLvlLbl val="0"/>
      </c:catAx>
      <c:valAx>
        <c:axId val="38340978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11242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6125"/>
          <c:w val="0.41775"/>
          <c:h val="0.22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3.68</c:v>
                </c:pt>
                <c:pt idx="1">
                  <c:v>1.22</c:v>
                </c:pt>
                <c:pt idx="2">
                  <c:v>3.74</c:v>
                </c:pt>
                <c:pt idx="3">
                  <c:v>3.19</c:v>
                </c:pt>
                <c:pt idx="4">
                  <c:v>0.09</c:v>
                </c:pt>
                <c:pt idx="5">
                  <c:v>-1.53</c:v>
                </c:pt>
                <c:pt idx="6">
                  <c:v>-1.72</c:v>
                </c:pt>
                <c:pt idx="7">
                  <c:v>-0.33</c:v>
                </c:pt>
                <c:pt idx="8">
                  <c:v>1.76</c:v>
                </c:pt>
                <c:pt idx="9">
                  <c:v>-0.26</c:v>
                </c:pt>
                <c:pt idx="10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E-47FC-97EF-8D48F253FBD9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0.14</c:v>
                </c:pt>
                <c:pt idx="1">
                  <c:v>0.45</c:v>
                </c:pt>
                <c:pt idx="2">
                  <c:v>-0.02</c:v>
                </c:pt>
                <c:pt idx="3">
                  <c:v>-6.21</c:v>
                </c:pt>
                <c:pt idx="4">
                  <c:v>2.93</c:v>
                </c:pt>
                <c:pt idx="5">
                  <c:v>3.35</c:v>
                </c:pt>
                <c:pt idx="6">
                  <c:v>0.18</c:v>
                </c:pt>
                <c:pt idx="7">
                  <c:v>1.05</c:v>
                </c:pt>
                <c:pt idx="8">
                  <c:v>-0.47</c:v>
                </c:pt>
                <c:pt idx="9">
                  <c:v>1.35</c:v>
                </c:pt>
                <c:pt idx="1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2E-47FC-97EF-8D48F253FBD9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2.21</c:v>
                </c:pt>
                <c:pt idx="1">
                  <c:v>1.79</c:v>
                </c:pt>
                <c:pt idx="2">
                  <c:v>0.34</c:v>
                </c:pt>
                <c:pt idx="3">
                  <c:v>-1.5</c:v>
                </c:pt>
                <c:pt idx="4">
                  <c:v>3.9</c:v>
                </c:pt>
                <c:pt idx="5">
                  <c:v>-0.99</c:v>
                </c:pt>
                <c:pt idx="6">
                  <c:v>0.75</c:v>
                </c:pt>
                <c:pt idx="7">
                  <c:v>0.64</c:v>
                </c:pt>
                <c:pt idx="8">
                  <c:v>1.24</c:v>
                </c:pt>
                <c:pt idx="9">
                  <c:v>0.91</c:v>
                </c:pt>
                <c:pt idx="10">
                  <c:v>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2E-47FC-97EF-8D48F253FBD9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-0.85</c:v>
                </c:pt>
                <c:pt idx="1">
                  <c:v>-0.63</c:v>
                </c:pt>
                <c:pt idx="2">
                  <c:v>-0.49</c:v>
                </c:pt>
                <c:pt idx="3">
                  <c:v>-0.78</c:v>
                </c:pt>
                <c:pt idx="4">
                  <c:v>-2.89</c:v>
                </c:pt>
                <c:pt idx="5">
                  <c:v>2.02</c:v>
                </c:pt>
                <c:pt idx="6">
                  <c:v>0.84</c:v>
                </c:pt>
                <c:pt idx="7">
                  <c:v>-0.05</c:v>
                </c:pt>
                <c:pt idx="8">
                  <c:v>0.1</c:v>
                </c:pt>
                <c:pt idx="9">
                  <c:v>-0.15</c:v>
                </c:pt>
                <c:pt idx="10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2E-47FC-97EF-8D48F253FBD9}"/>
            </c:ext>
          </c:extLst>
        </c:ser>
        <c:overlap val="100"/>
        <c:gapWidth val="50"/>
        <c:axId val="37368885"/>
        <c:axId val="34521529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5.17</c:v>
                </c:pt>
                <c:pt idx="1">
                  <c:v>2.83</c:v>
                </c:pt>
                <c:pt idx="2">
                  <c:v>3.57</c:v>
                </c:pt>
                <c:pt idx="3">
                  <c:v>-5.3</c:v>
                </c:pt>
                <c:pt idx="4">
                  <c:v>4.03</c:v>
                </c:pt>
                <c:pt idx="5">
                  <c:v>2.85</c:v>
                </c:pt>
                <c:pt idx="6">
                  <c:v>0.05</c:v>
                </c:pt>
                <c:pt idx="7">
                  <c:v>1.31</c:v>
                </c:pt>
                <c:pt idx="8">
                  <c:v>2.63</c:v>
                </c:pt>
                <c:pt idx="9">
                  <c:v>1.85</c:v>
                </c:pt>
                <c:pt idx="10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2E-47FC-97EF-8D48F253FBD9}"/>
            </c:ext>
          </c:extLst>
        </c:ser>
        <c:marker val="1"/>
        <c:axId val="37368885"/>
        <c:axId val="34521529"/>
      </c:lineChart>
      <c:catAx>
        <c:axId val="373688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4521529"/>
        <c:crosses val="autoZero"/>
        <c:auto val="1"/>
        <c:lblOffset val="100"/>
        <c:tickLblSkip val="2"/>
        <c:noMultiLvlLbl val="0"/>
      </c:catAx>
      <c:valAx>
        <c:axId val="34521529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36888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9425"/>
          <c:y val="0.61175"/>
          <c:w val="0.44725"/>
          <c:h val="0.278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Zboží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3.1.4 CZ'!$B$19:$V$19</c:f>
              <c:numCache>
                <c:formatCode>0.0</c:formatCode>
                <c:ptCount val="21"/>
                <c:pt idx="0">
                  <c:v>-0.84</c:v>
                </c:pt>
                <c:pt idx="1">
                  <c:v>1.62</c:v>
                </c:pt>
                <c:pt idx="2">
                  <c:v>0.16</c:v>
                </c:pt>
                <c:pt idx="3">
                  <c:v>1</c:v>
                </c:pt>
                <c:pt idx="4">
                  <c:v>1.3</c:v>
                </c:pt>
                <c:pt idx="5">
                  <c:v>-0.53</c:v>
                </c:pt>
                <c:pt idx="6">
                  <c:v>-1.05</c:v>
                </c:pt>
                <c:pt idx="7">
                  <c:v>-1.2</c:v>
                </c:pt>
                <c:pt idx="8">
                  <c:v>-0.4</c:v>
                </c:pt>
                <c:pt idx="9">
                  <c:v>-0.38</c:v>
                </c:pt>
                <c:pt idx="10">
                  <c:v>-0.1</c:v>
                </c:pt>
                <c:pt idx="11">
                  <c:v>-0.1</c:v>
                </c:pt>
                <c:pt idx="12">
                  <c:v>-0.02</c:v>
                </c:pt>
                <c:pt idx="13">
                  <c:v>0.1</c:v>
                </c:pt>
                <c:pt idx="14">
                  <c:v>0.31</c:v>
                </c:pt>
                <c:pt idx="15">
                  <c:v>0.2</c:v>
                </c:pt>
                <c:pt idx="16">
                  <c:v>0.04</c:v>
                </c:pt>
                <c:pt idx="17">
                  <c:v>0.21</c:v>
                </c:pt>
                <c:pt idx="18">
                  <c:v>0.43</c:v>
                </c:pt>
                <c:pt idx="19">
                  <c:v>0.32</c:v>
                </c:pt>
                <c:pt idx="20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03-4DB9-B7DB-92CDB36CF83C}"/>
            </c:ext>
          </c:extLst>
        </c:ser>
        <c:ser>
          <c:idx val="3"/>
          <c:order val="3"/>
          <c:tx>
            <c:v>Zboží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3.1.4 CZ'!$B$21:$V$21</c:f>
              <c:numCache>
                <c:formatCode>0.0</c:formatCode>
                <c:ptCount val="21"/>
                <c:pt idx="0">
                  <c:v>-2.21</c:v>
                </c:pt>
                <c:pt idx="1">
                  <c:v>1.43</c:v>
                </c:pt>
                <c:pt idx="2">
                  <c:v>0.58</c:v>
                </c:pt>
                <c:pt idx="3">
                  <c:v>2.42</c:v>
                </c:pt>
                <c:pt idx="4">
                  <c:v>2.22</c:v>
                </c:pt>
                <c:pt idx="5">
                  <c:v>0.05</c:v>
                </c:pt>
                <c:pt idx="6">
                  <c:v>-0.53</c:v>
                </c:pt>
                <c:pt idx="7">
                  <c:v>-0.67</c:v>
                </c:pt>
                <c:pt idx="8">
                  <c:v>-0.61</c:v>
                </c:pt>
                <c:pt idx="9">
                  <c:v>-0.49</c:v>
                </c:pt>
                <c:pt idx="10">
                  <c:v>-0.49</c:v>
                </c:pt>
                <c:pt idx="11">
                  <c:v>-0.03</c:v>
                </c:pt>
                <c:pt idx="12">
                  <c:v>-0.04</c:v>
                </c:pt>
                <c:pt idx="13">
                  <c:v>-0.03</c:v>
                </c:pt>
                <c:pt idx="14">
                  <c:v>0.22</c:v>
                </c:pt>
                <c:pt idx="15">
                  <c:v>0.21</c:v>
                </c:pt>
                <c:pt idx="16">
                  <c:v>0.07</c:v>
                </c:pt>
                <c:pt idx="17">
                  <c:v>0.14</c:v>
                </c:pt>
                <c:pt idx="18">
                  <c:v>0.27</c:v>
                </c:pt>
                <c:pt idx="19">
                  <c:v>0.25</c:v>
                </c:pt>
                <c:pt idx="20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03-4DB9-B7DB-92CDB36CF83C}"/>
            </c:ext>
          </c:extLst>
        </c:ser>
        <c:ser>
          <c:idx val="0"/>
          <c:order val="0"/>
          <c:tx>
            <c:v>Zboží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3.1.4 CZ'!$B$22:$V$22</c:f>
              <c:numCache>
                <c:formatCode>0.0</c:formatCode>
                <c:ptCount val="21"/>
                <c:pt idx="0">
                  <c:v>0.44</c:v>
                </c:pt>
                <c:pt idx="1">
                  <c:v>1.73</c:v>
                </c:pt>
                <c:pt idx="2">
                  <c:v>0.58</c:v>
                </c:pt>
                <c:pt idx="3">
                  <c:v>0.33</c:v>
                </c:pt>
                <c:pt idx="4">
                  <c:v>-1.19</c:v>
                </c:pt>
                <c:pt idx="5">
                  <c:v>-2.2</c:v>
                </c:pt>
                <c:pt idx="6">
                  <c:v>-2.22</c:v>
                </c:pt>
                <c:pt idx="7">
                  <c:v>-3.01</c:v>
                </c:pt>
                <c:pt idx="8">
                  <c:v>-2.89</c:v>
                </c:pt>
                <c:pt idx="9">
                  <c:v>-2.64</c:v>
                </c:pt>
                <c:pt idx="10">
                  <c:v>-2.59</c:v>
                </c:pt>
                <c:pt idx="11">
                  <c:v>-1.08</c:v>
                </c:pt>
                <c:pt idx="12">
                  <c:v>0.7</c:v>
                </c:pt>
                <c:pt idx="13">
                  <c:v>-0.15</c:v>
                </c:pt>
                <c:pt idx="14">
                  <c:v>1.16</c:v>
                </c:pt>
                <c:pt idx="15">
                  <c:v>0.9</c:v>
                </c:pt>
                <c:pt idx="16">
                  <c:v>0.43</c:v>
                </c:pt>
                <c:pt idx="17">
                  <c:v>1.38</c:v>
                </c:pt>
                <c:pt idx="18">
                  <c:v>0.36</c:v>
                </c:pt>
                <c:pt idx="19">
                  <c:v>0.46</c:v>
                </c:pt>
                <c:pt idx="20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03-4DB9-B7DB-92CDB36CF83C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3.1.4 CZ'!$B$23:$V$23</c:f>
              <c:numCache>
                <c:formatCode>0.0</c:formatCode>
                <c:ptCount val="21"/>
                <c:pt idx="0">
                  <c:v>-5.53</c:v>
                </c:pt>
                <c:pt idx="1">
                  <c:v>5.62</c:v>
                </c:pt>
                <c:pt idx="2">
                  <c:v>3.23</c:v>
                </c:pt>
                <c:pt idx="3">
                  <c:v>5.1</c:v>
                </c:pt>
                <c:pt idx="4">
                  <c:v>5.89</c:v>
                </c:pt>
                <c:pt idx="5">
                  <c:v>3.04</c:v>
                </c:pt>
                <c:pt idx="6">
                  <c:v>0.89</c:v>
                </c:pt>
                <c:pt idx="7">
                  <c:v>1.01</c:v>
                </c:pt>
                <c:pt idx="8">
                  <c:v>0.4</c:v>
                </c:pt>
                <c:pt idx="9">
                  <c:v>0.67</c:v>
                </c:pt>
                <c:pt idx="10">
                  <c:v>1.42</c:v>
                </c:pt>
                <c:pt idx="11">
                  <c:v>1.52</c:v>
                </c:pt>
                <c:pt idx="12">
                  <c:v>1.34</c:v>
                </c:pt>
                <c:pt idx="13">
                  <c:v>1.32</c:v>
                </c:pt>
                <c:pt idx="14">
                  <c:v>1.86</c:v>
                </c:pt>
                <c:pt idx="15">
                  <c:v>1.37</c:v>
                </c:pt>
                <c:pt idx="16">
                  <c:v>0.96</c:v>
                </c:pt>
                <c:pt idx="17">
                  <c:v>0.97</c:v>
                </c:pt>
                <c:pt idx="18">
                  <c:v>1.34</c:v>
                </c:pt>
                <c:pt idx="19">
                  <c:v>1.74</c:v>
                </c:pt>
                <c:pt idx="20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03-4DB9-B7DB-92CDB36CF83C}"/>
            </c:ext>
          </c:extLst>
        </c:ser>
        <c:overlap val="100"/>
        <c:gapWidth val="50"/>
        <c:axId val="35697466"/>
        <c:axId val="178038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3.1.4 CZ'!$B$20:$V$20</c:f>
              <c:numCache>
                <c:formatCode>0.0</c:formatCode>
                <c:ptCount val="21"/>
                <c:pt idx="0">
                  <c:v>-8.15</c:v>
                </c:pt>
                <c:pt idx="1">
                  <c:v>10.41</c:v>
                </c:pt>
                <c:pt idx="2">
                  <c:v>4.55</c:v>
                </c:pt>
                <c:pt idx="3">
                  <c:v>8.86</c:v>
                </c:pt>
                <c:pt idx="4">
                  <c:v>8.21</c:v>
                </c:pt>
                <c:pt idx="5">
                  <c:v>0.36</c:v>
                </c:pt>
                <c:pt idx="6">
                  <c:v>-2.91</c:v>
                </c:pt>
                <c:pt idx="7">
                  <c:v>-3.88</c:v>
                </c:pt>
                <c:pt idx="8">
                  <c:v>-3.49</c:v>
                </c:pt>
                <c:pt idx="9">
                  <c:v>-2.85</c:v>
                </c:pt>
                <c:pt idx="10">
                  <c:v>-1.76</c:v>
                </c:pt>
                <c:pt idx="11">
                  <c:v>0.3</c:v>
                </c:pt>
                <c:pt idx="12">
                  <c:v>1.98</c:v>
                </c:pt>
                <c:pt idx="13">
                  <c:v>1.24</c:v>
                </c:pt>
                <c:pt idx="14">
                  <c:v>3.54</c:v>
                </c:pt>
                <c:pt idx="15">
                  <c:v>2.68</c:v>
                </c:pt>
                <c:pt idx="16">
                  <c:v>1.49</c:v>
                </c:pt>
                <c:pt idx="17">
                  <c:v>2.71</c:v>
                </c:pt>
                <c:pt idx="18">
                  <c:v>2.41</c:v>
                </c:pt>
                <c:pt idx="19">
                  <c:v>2.77</c:v>
                </c:pt>
                <c:pt idx="20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03-4DB9-B7DB-92CDB36CF83C}"/>
            </c:ext>
          </c:extLst>
        </c:ser>
        <c:marker val="1"/>
        <c:axId val="35697466"/>
        <c:axId val="178038"/>
      </c:lineChart>
      <c:catAx>
        <c:axId val="356974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8038"/>
        <c:crosses val="autoZero"/>
        <c:auto val="1"/>
        <c:lblOffset val="100"/>
        <c:tickLblSkip val="4"/>
        <c:tickMarkSkip val="4"/>
        <c:noMultiLvlLbl val="0"/>
      </c:catAx>
      <c:valAx>
        <c:axId val="178038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69746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35"/>
          <c:y val="0.6035"/>
          <c:w val="0.426"/>
          <c:h val="0.2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10.32</c:v>
                </c:pt>
                <c:pt idx="1">
                  <c:v>11.25</c:v>
                </c:pt>
                <c:pt idx="2">
                  <c:v>8.86</c:v>
                </c:pt>
                <c:pt idx="3">
                  <c:v>3.41</c:v>
                </c:pt>
                <c:pt idx="4">
                  <c:v>10.51</c:v>
                </c:pt>
                <c:pt idx="5">
                  <c:v>12.58</c:v>
                </c:pt>
                <c:pt idx="6">
                  <c:v>10.98</c:v>
                </c:pt>
                <c:pt idx="7">
                  <c:v>7.42</c:v>
                </c:pt>
                <c:pt idx="8">
                  <c:v>9.45</c:v>
                </c:pt>
                <c:pt idx="9">
                  <c:v>7.9</c:v>
                </c:pt>
                <c:pt idx="10">
                  <c:v>7.42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5-445C-8338-478C4B0C6A1F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0.96</c:v>
                </c:pt>
                <c:pt idx="1">
                  <c:v>1.43</c:v>
                </c:pt>
                <c:pt idx="2">
                  <c:v>2.01</c:v>
                </c:pt>
                <c:pt idx="3">
                  <c:v>5.31</c:v>
                </c:pt>
                <c:pt idx="4">
                  <c:v>1.59</c:v>
                </c:pt>
                <c:pt idx="5">
                  <c:v>2.54</c:v>
                </c:pt>
                <c:pt idx="6">
                  <c:v>4.07</c:v>
                </c:pt>
                <c:pt idx="7">
                  <c:v>1.95</c:v>
                </c:pt>
                <c:pt idx="8">
                  <c:v>-0.42</c:v>
                </c:pt>
                <c:pt idx="9">
                  <c:v>1.56</c:v>
                </c:pt>
                <c:pt idx="10">
                  <c:v>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25-445C-8338-478C4B0C6A1F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0.95</c:v>
                </c:pt>
                <c:pt idx="1">
                  <c:v>-0.26</c:v>
                </c:pt>
                <c:pt idx="2">
                  <c:v>-0.3</c:v>
                </c:pt>
                <c:pt idx="3">
                  <c:v>-1.18</c:v>
                </c:pt>
                <c:pt idx="4">
                  <c:v>1.6</c:v>
                </c:pt>
                <c:pt idx="5">
                  <c:v>3.59</c:v>
                </c:pt>
                <c:pt idx="6">
                  <c:v>0.83</c:v>
                </c:pt>
                <c:pt idx="7">
                  <c:v>0.88</c:v>
                </c:pt>
                <c:pt idx="8">
                  <c:v>-0.82</c:v>
                </c:pt>
                <c:pt idx="9">
                  <c:v>-0.2</c:v>
                </c:pt>
                <c:pt idx="10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25-445C-8338-478C4B0C6A1F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-3.56</c:v>
                </c:pt>
                <c:pt idx="1">
                  <c:v>-4.3</c:v>
                </c:pt>
                <c:pt idx="2">
                  <c:v>-3.34</c:v>
                </c:pt>
                <c:pt idx="3">
                  <c:v>-2.54</c:v>
                </c:pt>
                <c:pt idx="4">
                  <c:v>-1.68</c:v>
                </c:pt>
                <c:pt idx="5">
                  <c:v>-1.87</c:v>
                </c:pt>
                <c:pt idx="6">
                  <c:v>-4.29</c:v>
                </c:pt>
                <c:pt idx="7">
                  <c:v>-4.52</c:v>
                </c:pt>
                <c:pt idx="8">
                  <c:v>-2.68</c:v>
                </c:pt>
                <c:pt idx="9">
                  <c:v>-3.34</c:v>
                </c:pt>
                <c:pt idx="10">
                  <c:v>-2.98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25-445C-8338-478C4B0C6A1F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-1.15</c:v>
                </c:pt>
                <c:pt idx="1">
                  <c:v>-1.79</c:v>
                </c:pt>
                <c:pt idx="2">
                  <c:v>-1.22</c:v>
                </c:pt>
                <c:pt idx="3">
                  <c:v>-8.82</c:v>
                </c:pt>
                <c:pt idx="4">
                  <c:v>-3.51</c:v>
                </c:pt>
                <c:pt idx="5">
                  <c:v>-1.87</c:v>
                </c:pt>
                <c:pt idx="6">
                  <c:v>-5.93</c:v>
                </c:pt>
                <c:pt idx="7">
                  <c:v>0.09</c:v>
                </c:pt>
                <c:pt idx="8">
                  <c:v>0.12</c:v>
                </c:pt>
                <c:pt idx="9">
                  <c:v>-0.78</c:v>
                </c:pt>
                <c:pt idx="10">
                  <c:v>-0.45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25-445C-8338-478C4B0C6A1F}"/>
            </c:ext>
          </c:extLst>
        </c:ser>
        <c:overlap val="100"/>
        <c:gapWidth val="50"/>
        <c:axId val="25103386"/>
        <c:axId val="49916590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7.52</c:v>
                </c:pt>
                <c:pt idx="1">
                  <c:v>6.33</c:v>
                </c:pt>
                <c:pt idx="2">
                  <c:v>6.01</c:v>
                </c:pt>
                <c:pt idx="3">
                  <c:v>-3.82</c:v>
                </c:pt>
                <c:pt idx="4">
                  <c:v>8.51</c:v>
                </c:pt>
                <c:pt idx="5">
                  <c:v>14.97</c:v>
                </c:pt>
                <c:pt idx="6">
                  <c:v>5.66</c:v>
                </c:pt>
                <c:pt idx="7">
                  <c:v>5.83</c:v>
                </c:pt>
                <c:pt idx="8">
                  <c:v>5.63</c:v>
                </c:pt>
                <c:pt idx="9">
                  <c:v>5.13</c:v>
                </c:pt>
                <c:pt idx="10">
                  <c:v>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25-445C-8338-478C4B0C6A1F}"/>
            </c:ext>
          </c:extLst>
        </c:ser>
        <c:marker val="1"/>
        <c:axId val="25103386"/>
        <c:axId val="49916590"/>
      </c:lineChart>
      <c:catAx>
        <c:axId val="251033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9916590"/>
        <c:crosses val="autoZero"/>
        <c:auto val="1"/>
        <c:lblOffset val="100"/>
        <c:tickLblSkip val="2"/>
        <c:noMultiLvlLbl val="0"/>
      </c:catAx>
      <c:valAx>
        <c:axId val="49916590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103386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91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CZ'!$B$19:$V$19</c:f>
              <c:numCache>
                <c:formatCode>0.0</c:formatCode>
                <c:ptCount val="21"/>
                <c:pt idx="0">
                  <c:v>-0.62</c:v>
                </c:pt>
                <c:pt idx="1">
                  <c:v>1.79</c:v>
                </c:pt>
                <c:pt idx="2">
                  <c:v>2.36</c:v>
                </c:pt>
                <c:pt idx="3">
                  <c:v>1.11</c:v>
                </c:pt>
                <c:pt idx="4">
                  <c:v>3.82</c:v>
                </c:pt>
                <c:pt idx="5">
                  <c:v>1.14</c:v>
                </c:pt>
                <c:pt idx="6">
                  <c:v>-1.69</c:v>
                </c:pt>
                <c:pt idx="7">
                  <c:v>0.32</c:v>
                </c:pt>
                <c:pt idx="8">
                  <c:v>-0.35</c:v>
                </c:pt>
                <c:pt idx="9">
                  <c:v>-0.32</c:v>
                </c:pt>
                <c:pt idx="10">
                  <c:v>1.4</c:v>
                </c:pt>
                <c:pt idx="11">
                  <c:v>-0.46</c:v>
                </c:pt>
                <c:pt idx="12">
                  <c:v>-0.35</c:v>
                </c:pt>
                <c:pt idx="13">
                  <c:v>0.4</c:v>
                </c:pt>
                <c:pt idx="14">
                  <c:v>-0.46</c:v>
                </c:pt>
                <c:pt idx="15">
                  <c:v>-1.86</c:v>
                </c:pt>
                <c:pt idx="16">
                  <c:v>-1.21</c:v>
                </c:pt>
                <c:pt idx="17">
                  <c:v>-1.41</c:v>
                </c:pt>
                <c:pt idx="18">
                  <c:v>1.72</c:v>
                </c:pt>
                <c:pt idx="19">
                  <c:v>2.04</c:v>
                </c:pt>
                <c:pt idx="20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8-4D4C-A9F2-48131E47ADD5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CZ'!$B$20:$V$20</c:f>
              <c:numCache>
                <c:formatCode>0.0</c:formatCode>
                <c:ptCount val="21"/>
                <c:pt idx="0">
                  <c:v>-0.25</c:v>
                </c:pt>
                <c:pt idx="1">
                  <c:v>0.13</c:v>
                </c:pt>
                <c:pt idx="2">
                  <c:v>-0.09</c:v>
                </c:pt>
                <c:pt idx="3">
                  <c:v>0.17</c:v>
                </c:pt>
                <c:pt idx="4">
                  <c:v>-0.46</c:v>
                </c:pt>
                <c:pt idx="5">
                  <c:v>0.23</c:v>
                </c:pt>
                <c:pt idx="6">
                  <c:v>0.61</c:v>
                </c:pt>
                <c:pt idx="7">
                  <c:v>-1.21</c:v>
                </c:pt>
                <c:pt idx="8">
                  <c:v>1.22</c:v>
                </c:pt>
                <c:pt idx="9">
                  <c:v>1.09</c:v>
                </c:pt>
                <c:pt idx="10">
                  <c:v>1.12</c:v>
                </c:pt>
                <c:pt idx="11">
                  <c:v>3.09</c:v>
                </c:pt>
                <c:pt idx="12">
                  <c:v>-0.62</c:v>
                </c:pt>
                <c:pt idx="13">
                  <c:v>-0.1</c:v>
                </c:pt>
                <c:pt idx="14">
                  <c:v>0.57</c:v>
                </c:pt>
                <c:pt idx="15">
                  <c:v>-0.03</c:v>
                </c:pt>
                <c:pt idx="16">
                  <c:v>0.49</c:v>
                </c:pt>
                <c:pt idx="17">
                  <c:v>0.59</c:v>
                </c:pt>
                <c:pt idx="18">
                  <c:v>2.47</c:v>
                </c:pt>
                <c:pt idx="19">
                  <c:v>2.77</c:v>
                </c:pt>
                <c:pt idx="2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18-4D4C-A9F2-48131E47ADD5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CZ'!$B$21:$V$21</c:f>
              <c:numCache>
                <c:formatCode>0.0</c:formatCode>
                <c:ptCount val="21"/>
                <c:pt idx="0">
                  <c:v>0.38</c:v>
                </c:pt>
                <c:pt idx="1">
                  <c:v>2.07</c:v>
                </c:pt>
                <c:pt idx="2">
                  <c:v>1.53</c:v>
                </c:pt>
                <c:pt idx="3">
                  <c:v>1.89</c:v>
                </c:pt>
                <c:pt idx="4">
                  <c:v>1.69</c:v>
                </c:pt>
                <c:pt idx="5">
                  <c:v>1</c:v>
                </c:pt>
                <c:pt idx="6">
                  <c:v>0.76</c:v>
                </c:pt>
                <c:pt idx="7">
                  <c:v>-0.69</c:v>
                </c:pt>
                <c:pt idx="8">
                  <c:v>0.68</c:v>
                </c:pt>
                <c:pt idx="9">
                  <c:v>1.58</c:v>
                </c:pt>
                <c:pt idx="10">
                  <c:v>1.43</c:v>
                </c:pt>
                <c:pt idx="11">
                  <c:v>1.86</c:v>
                </c:pt>
                <c:pt idx="12">
                  <c:v>0.36</c:v>
                </c:pt>
                <c:pt idx="13">
                  <c:v>-0.42</c:v>
                </c:pt>
                <c:pt idx="14">
                  <c:v>1.27</c:v>
                </c:pt>
                <c:pt idx="15">
                  <c:v>-0.34</c:v>
                </c:pt>
                <c:pt idx="16">
                  <c:v>-0.49</c:v>
                </c:pt>
                <c:pt idx="17">
                  <c:v>-0.58</c:v>
                </c:pt>
                <c:pt idx="18">
                  <c:v>-0.12</c:v>
                </c:pt>
                <c:pt idx="19">
                  <c:v>-0.9</c:v>
                </c:pt>
                <c:pt idx="20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18-4D4C-A9F2-48131E47ADD5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CZ'!$B$22:$V$22</c:f>
              <c:numCache>
                <c:formatCode>0.0</c:formatCode>
                <c:ptCount val="21"/>
                <c:pt idx="0">
                  <c:v>0.83</c:v>
                </c:pt>
                <c:pt idx="1">
                  <c:v>4.65</c:v>
                </c:pt>
                <c:pt idx="2">
                  <c:v>2.37</c:v>
                </c:pt>
                <c:pt idx="3">
                  <c:v>2.37</c:v>
                </c:pt>
                <c:pt idx="4">
                  <c:v>2.99</c:v>
                </c:pt>
                <c:pt idx="5">
                  <c:v>3.65</c:v>
                </c:pt>
                <c:pt idx="6">
                  <c:v>3.9</c:v>
                </c:pt>
                <c:pt idx="7">
                  <c:v>4.15</c:v>
                </c:pt>
                <c:pt idx="8">
                  <c:v>0.43</c:v>
                </c:pt>
                <c:pt idx="9">
                  <c:v>0.55</c:v>
                </c:pt>
                <c:pt idx="10">
                  <c:v>1.29</c:v>
                </c:pt>
                <c:pt idx="11">
                  <c:v>2.25</c:v>
                </c:pt>
                <c:pt idx="12">
                  <c:v>-2.31</c:v>
                </c:pt>
                <c:pt idx="13">
                  <c:v>-2.35</c:v>
                </c:pt>
                <c:pt idx="14">
                  <c:v>-3.29</c:v>
                </c:pt>
                <c:pt idx="15">
                  <c:v>-2.62</c:v>
                </c:pt>
                <c:pt idx="16">
                  <c:v>0.57</c:v>
                </c:pt>
                <c:pt idx="17">
                  <c:v>0.72</c:v>
                </c:pt>
                <c:pt idx="18">
                  <c:v>0.16</c:v>
                </c:pt>
                <c:pt idx="19">
                  <c:v>0.88</c:v>
                </c:pt>
                <c:pt idx="20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18-4D4C-A9F2-48131E47ADD5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CZ'!$B$23:$V$23</c:f>
              <c:numCache>
                <c:formatCode>0.0</c:formatCode>
                <c:ptCount val="21"/>
                <c:pt idx="0">
                  <c:v>1.37</c:v>
                </c:pt>
                <c:pt idx="1">
                  <c:v>1.65</c:v>
                </c:pt>
                <c:pt idx="2">
                  <c:v>1.89</c:v>
                </c:pt>
                <c:pt idx="3">
                  <c:v>0.99</c:v>
                </c:pt>
                <c:pt idx="4">
                  <c:v>1.7</c:v>
                </c:pt>
                <c:pt idx="5">
                  <c:v>1.42</c:v>
                </c:pt>
                <c:pt idx="6">
                  <c:v>1.19</c:v>
                </c:pt>
                <c:pt idx="7">
                  <c:v>1.58</c:v>
                </c:pt>
                <c:pt idx="8">
                  <c:v>-0.41</c:v>
                </c:pt>
                <c:pt idx="9">
                  <c:v>0.13</c:v>
                </c:pt>
                <c:pt idx="10">
                  <c:v>-0.41</c:v>
                </c:pt>
                <c:pt idx="11">
                  <c:v>0.05</c:v>
                </c:pt>
                <c:pt idx="12">
                  <c:v>0.41</c:v>
                </c:pt>
                <c:pt idx="13">
                  <c:v>0.93</c:v>
                </c:pt>
                <c:pt idx="14">
                  <c:v>1.28</c:v>
                </c:pt>
                <c:pt idx="15">
                  <c:v>0.49</c:v>
                </c:pt>
                <c:pt idx="16">
                  <c:v>1.1</c:v>
                </c:pt>
                <c:pt idx="17">
                  <c:v>1.27</c:v>
                </c:pt>
                <c:pt idx="18">
                  <c:v>0.07</c:v>
                </c:pt>
                <c:pt idx="19">
                  <c:v>1.53</c:v>
                </c:pt>
                <c:pt idx="2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18-4D4C-A9F2-48131E47ADD5}"/>
            </c:ext>
          </c:extLst>
        </c:ser>
        <c:overlap val="100"/>
        <c:gapWidth val="50"/>
        <c:axId val="58917411"/>
        <c:axId val="52964696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CZ'!$B$24:$V$24</c:f>
              <c:numCache>
                <c:formatCode>0.0</c:formatCode>
                <c:ptCount val="21"/>
                <c:pt idx="0">
                  <c:v>1.72</c:v>
                </c:pt>
                <c:pt idx="1">
                  <c:v>10.29</c:v>
                </c:pt>
                <c:pt idx="2">
                  <c:v>8.06</c:v>
                </c:pt>
                <c:pt idx="3">
                  <c:v>6.54</c:v>
                </c:pt>
                <c:pt idx="4">
                  <c:v>9.74</c:v>
                </c:pt>
                <c:pt idx="5">
                  <c:v>7.44</c:v>
                </c:pt>
                <c:pt idx="6">
                  <c:v>4.78</c:v>
                </c:pt>
                <c:pt idx="7">
                  <c:v>4.14</c:v>
                </c:pt>
                <c:pt idx="8">
                  <c:v>1.58</c:v>
                </c:pt>
                <c:pt idx="9">
                  <c:v>3.02</c:v>
                </c:pt>
                <c:pt idx="10">
                  <c:v>4.83</c:v>
                </c:pt>
                <c:pt idx="11">
                  <c:v>6.79</c:v>
                </c:pt>
                <c:pt idx="12">
                  <c:v>-2.5</c:v>
                </c:pt>
                <c:pt idx="13">
                  <c:v>-1.54</c:v>
                </c:pt>
                <c:pt idx="14">
                  <c:v>-0.63</c:v>
                </c:pt>
                <c:pt idx="15">
                  <c:v>-4.36</c:v>
                </c:pt>
                <c:pt idx="16">
                  <c:v>0.46</c:v>
                </c:pt>
                <c:pt idx="17">
                  <c:v>0.59</c:v>
                </c:pt>
                <c:pt idx="18">
                  <c:v>4.3</c:v>
                </c:pt>
                <c:pt idx="19">
                  <c:v>6.33</c:v>
                </c:pt>
                <c:pt idx="20">
                  <c:v>6.58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18-4D4C-A9F2-48131E47ADD5}"/>
            </c:ext>
          </c:extLst>
        </c:ser>
        <c:marker val="1"/>
        <c:axId val="58917411"/>
        <c:axId val="52964696"/>
      </c:lineChart>
      <c:catAx>
        <c:axId val="589174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964696"/>
        <c:crosses val="autoZero"/>
        <c:auto val="1"/>
        <c:lblOffset val="100"/>
        <c:tickLblSkip val="4"/>
        <c:tickMarkSkip val="4"/>
        <c:noMultiLvlLbl val="0"/>
      </c:catAx>
      <c:valAx>
        <c:axId val="52964696"/>
        <c:scaling>
          <c:orientation val="minMax"/>
          <c:max val="1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91741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5"/>
          <c:y val="0.042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3.1.7 CZ'!$B$20:$V$20</c:f>
              <c:numCache>
                <c:formatCode>0.0</c:formatCode>
                <c:ptCount val="21"/>
                <c:pt idx="0">
                  <c:v>-0.14</c:v>
                </c:pt>
                <c:pt idx="1">
                  <c:v>0.08</c:v>
                </c:pt>
                <c:pt idx="2">
                  <c:v>0.76</c:v>
                </c:pt>
                <c:pt idx="3">
                  <c:v>-0.89</c:v>
                </c:pt>
                <c:pt idx="4">
                  <c:v>-0.51</c:v>
                </c:pt>
                <c:pt idx="5">
                  <c:v>0.24</c:v>
                </c:pt>
                <c:pt idx="6">
                  <c:v>0.71</c:v>
                </c:pt>
                <c:pt idx="7">
                  <c:v>-0.33</c:v>
                </c:pt>
                <c:pt idx="8">
                  <c:v>0.57</c:v>
                </c:pt>
                <c:pt idx="9">
                  <c:v>1.77</c:v>
                </c:pt>
                <c:pt idx="10">
                  <c:v>0.98</c:v>
                </c:pt>
                <c:pt idx="11">
                  <c:v>3.06</c:v>
                </c:pt>
                <c:pt idx="12">
                  <c:v>-0.11</c:v>
                </c:pt>
                <c:pt idx="13">
                  <c:v>0.11</c:v>
                </c:pt>
                <c:pt idx="14">
                  <c:v>0.81</c:v>
                </c:pt>
                <c:pt idx="15">
                  <c:v>-0.91</c:v>
                </c:pt>
                <c:pt idx="16">
                  <c:v>1.42</c:v>
                </c:pt>
                <c:pt idx="17">
                  <c:v>1.7</c:v>
                </c:pt>
                <c:pt idx="18">
                  <c:v>2.33</c:v>
                </c:pt>
                <c:pt idx="19">
                  <c:v>3.59</c:v>
                </c:pt>
                <c:pt idx="20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D-4A28-AB2D-11D86B31B1DA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3.1.7 CZ'!$B$21:$V$21</c:f>
              <c:numCache>
                <c:formatCode>0.0</c:formatCode>
                <c:ptCount val="21"/>
                <c:pt idx="0">
                  <c:v>3.05</c:v>
                </c:pt>
                <c:pt idx="1">
                  <c:v>7.49</c:v>
                </c:pt>
                <c:pt idx="2">
                  <c:v>4.48</c:v>
                </c:pt>
                <c:pt idx="3">
                  <c:v>6.17</c:v>
                </c:pt>
                <c:pt idx="4">
                  <c:v>4.44</c:v>
                </c:pt>
                <c:pt idx="5">
                  <c:v>5.3</c:v>
                </c:pt>
                <c:pt idx="6">
                  <c:v>5.21</c:v>
                </c:pt>
                <c:pt idx="7">
                  <c:v>3.21</c:v>
                </c:pt>
                <c:pt idx="8">
                  <c:v>1.19</c:v>
                </c:pt>
                <c:pt idx="9">
                  <c:v>1.56</c:v>
                </c:pt>
                <c:pt idx="10">
                  <c:v>2.67</c:v>
                </c:pt>
                <c:pt idx="11">
                  <c:v>4.54</c:v>
                </c:pt>
                <c:pt idx="12">
                  <c:v>-1.15</c:v>
                </c:pt>
                <c:pt idx="13">
                  <c:v>-1.46</c:v>
                </c:pt>
                <c:pt idx="14">
                  <c:v>-0.52</c:v>
                </c:pt>
                <c:pt idx="15">
                  <c:v>-1.26</c:v>
                </c:pt>
                <c:pt idx="16">
                  <c:v>-0.46</c:v>
                </c:pt>
                <c:pt idx="17">
                  <c:v>-0.3</c:v>
                </c:pt>
                <c:pt idx="18">
                  <c:v>-0.21</c:v>
                </c:pt>
                <c:pt idx="19">
                  <c:v>0.51</c:v>
                </c:pt>
                <c:pt idx="20">
                  <c:v>4.11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ED-4A28-AB2D-11D86B31B1DA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3.1.7 CZ'!$B$22:$V$22</c:f>
              <c:numCache>
                <c:formatCode>0.0</c:formatCode>
                <c:ptCount val="21"/>
                <c:pt idx="0">
                  <c:v>-1.19</c:v>
                </c:pt>
                <c:pt idx="1">
                  <c:v>2.72</c:v>
                </c:pt>
                <c:pt idx="2">
                  <c:v>2.81</c:v>
                </c:pt>
                <c:pt idx="3">
                  <c:v>1.25</c:v>
                </c:pt>
                <c:pt idx="4">
                  <c:v>5.8</c:v>
                </c:pt>
                <c:pt idx="5">
                  <c:v>1.9</c:v>
                </c:pt>
                <c:pt idx="6">
                  <c:v>-1.14</c:v>
                </c:pt>
                <c:pt idx="7">
                  <c:v>1.26</c:v>
                </c:pt>
                <c:pt idx="8">
                  <c:v>-0.18</c:v>
                </c:pt>
                <c:pt idx="9">
                  <c:v>-0.31</c:v>
                </c:pt>
                <c:pt idx="10">
                  <c:v>1.18</c:v>
                </c:pt>
                <c:pt idx="11">
                  <c:v>-0.81</c:v>
                </c:pt>
                <c:pt idx="12">
                  <c:v>-1.25</c:v>
                </c:pt>
                <c:pt idx="13">
                  <c:v>-0.19</c:v>
                </c:pt>
                <c:pt idx="14">
                  <c:v>-0.91</c:v>
                </c:pt>
                <c:pt idx="15">
                  <c:v>-2.19</c:v>
                </c:pt>
                <c:pt idx="16">
                  <c:v>-0.5</c:v>
                </c:pt>
                <c:pt idx="17">
                  <c:v>-0.81</c:v>
                </c:pt>
                <c:pt idx="18">
                  <c:v>2.18</c:v>
                </c:pt>
                <c:pt idx="19">
                  <c:v>2.22</c:v>
                </c:pt>
                <c:pt idx="20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ED-4A28-AB2D-11D86B31B1DA}"/>
            </c:ext>
          </c:extLst>
        </c:ser>
        <c:overlap val="100"/>
        <c:gapWidth val="50"/>
        <c:axId val="18938322"/>
        <c:axId val="53057754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3.1.7 CZ'!$B$19:$V$19</c:f>
              <c:numCache>
                <c:formatCode>0.0</c:formatCode>
                <c:ptCount val="21"/>
                <c:pt idx="0">
                  <c:v>1.72</c:v>
                </c:pt>
                <c:pt idx="1">
                  <c:v>10.29</c:v>
                </c:pt>
                <c:pt idx="2">
                  <c:v>8.06</c:v>
                </c:pt>
                <c:pt idx="3">
                  <c:v>6.54</c:v>
                </c:pt>
                <c:pt idx="4">
                  <c:v>9.74</c:v>
                </c:pt>
                <c:pt idx="5">
                  <c:v>7.44</c:v>
                </c:pt>
                <c:pt idx="6">
                  <c:v>4.78</c:v>
                </c:pt>
                <c:pt idx="7">
                  <c:v>4.14</c:v>
                </c:pt>
                <c:pt idx="8">
                  <c:v>1.58</c:v>
                </c:pt>
                <c:pt idx="9">
                  <c:v>3.02</c:v>
                </c:pt>
                <c:pt idx="10">
                  <c:v>4.83</c:v>
                </c:pt>
                <c:pt idx="11">
                  <c:v>6.79</c:v>
                </c:pt>
                <c:pt idx="12">
                  <c:v>-2.5</c:v>
                </c:pt>
                <c:pt idx="13">
                  <c:v>-1.54</c:v>
                </c:pt>
                <c:pt idx="14">
                  <c:v>-0.63</c:v>
                </c:pt>
                <c:pt idx="15">
                  <c:v>-4.36</c:v>
                </c:pt>
                <c:pt idx="16">
                  <c:v>0.46</c:v>
                </c:pt>
                <c:pt idx="17">
                  <c:v>0.59</c:v>
                </c:pt>
                <c:pt idx="18">
                  <c:v>4.3</c:v>
                </c:pt>
                <c:pt idx="19">
                  <c:v>6.33</c:v>
                </c:pt>
                <c:pt idx="20">
                  <c:v>6.58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ED-4A28-AB2D-11D86B31B1DA}"/>
            </c:ext>
          </c:extLst>
        </c:ser>
        <c:marker val="1"/>
        <c:axId val="18938322"/>
        <c:axId val="53057754"/>
      </c:lineChart>
      <c:catAx>
        <c:axId val="189383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057754"/>
        <c:crosses val="autoZero"/>
        <c:auto val="1"/>
        <c:lblOffset val="100"/>
        <c:tickLblSkip val="4"/>
        <c:tickMarkSkip val="4"/>
        <c:noMultiLvlLbl val="0"/>
      </c:catAx>
      <c:valAx>
        <c:axId val="5305775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93832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225"/>
          <c:y val="0.04125"/>
          <c:w val="0.3257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3.1.8 CZ'!$B$19:$V$19</c:f>
              <c:numCache>
                <c:formatCode>0.0</c:formatCode>
                <c:ptCount val="21"/>
                <c:pt idx="0">
                  <c:v>-0.86</c:v>
                </c:pt>
                <c:pt idx="1">
                  <c:v>-0.34</c:v>
                </c:pt>
                <c:pt idx="2">
                  <c:v>0.74</c:v>
                </c:pt>
                <c:pt idx="3">
                  <c:v>0.74</c:v>
                </c:pt>
                <c:pt idx="4">
                  <c:v>-0.54</c:v>
                </c:pt>
                <c:pt idx="5">
                  <c:v>-0.42</c:v>
                </c:pt>
                <c:pt idx="6">
                  <c:v>1.21</c:v>
                </c:pt>
                <c:pt idx="7">
                  <c:v>1.91</c:v>
                </c:pt>
                <c:pt idx="8">
                  <c:v>0.3</c:v>
                </c:pt>
                <c:pt idx="9">
                  <c:v>0.48</c:v>
                </c:pt>
                <c:pt idx="10">
                  <c:v>-1.69</c:v>
                </c:pt>
                <c:pt idx="11">
                  <c:v>0.92</c:v>
                </c:pt>
                <c:pt idx="12">
                  <c:v>0.1</c:v>
                </c:pt>
                <c:pt idx="13">
                  <c:v>0.49</c:v>
                </c:pt>
                <c:pt idx="14">
                  <c:v>0.41</c:v>
                </c:pt>
                <c:pt idx="15">
                  <c:v>-0.71</c:v>
                </c:pt>
                <c:pt idx="16">
                  <c:v>0.48</c:v>
                </c:pt>
                <c:pt idx="17">
                  <c:v>0.24</c:v>
                </c:pt>
                <c:pt idx="18">
                  <c:v>1.31</c:v>
                </c:pt>
                <c:pt idx="19">
                  <c:v>1.46</c:v>
                </c:pt>
                <c:pt idx="20">
                  <c:v>-0.58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00-4F9C-B4D8-429FC3088CEF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3.1.8 CZ'!$B$20:$V$20</c:f>
              <c:numCache>
                <c:formatCode>0.0</c:formatCode>
                <c:ptCount val="21"/>
                <c:pt idx="0">
                  <c:v>1.26</c:v>
                </c:pt>
                <c:pt idx="1">
                  <c:v>0.94</c:v>
                </c:pt>
                <c:pt idx="2">
                  <c:v>0.9</c:v>
                </c:pt>
                <c:pt idx="3">
                  <c:v>-0.56</c:v>
                </c:pt>
                <c:pt idx="4">
                  <c:v>1.7</c:v>
                </c:pt>
                <c:pt idx="5">
                  <c:v>2.55</c:v>
                </c:pt>
                <c:pt idx="6">
                  <c:v>1.62</c:v>
                </c:pt>
                <c:pt idx="7">
                  <c:v>-0.32</c:v>
                </c:pt>
                <c:pt idx="8">
                  <c:v>1.66</c:v>
                </c:pt>
                <c:pt idx="9">
                  <c:v>2.32</c:v>
                </c:pt>
                <c:pt idx="10">
                  <c:v>3.43</c:v>
                </c:pt>
                <c:pt idx="11">
                  <c:v>2.76</c:v>
                </c:pt>
                <c:pt idx="12">
                  <c:v>0.26</c:v>
                </c:pt>
                <c:pt idx="13">
                  <c:v>0.08</c:v>
                </c:pt>
                <c:pt idx="14">
                  <c:v>0.93</c:v>
                </c:pt>
                <c:pt idx="15">
                  <c:v>0.24</c:v>
                </c:pt>
                <c:pt idx="16">
                  <c:v>1.52</c:v>
                </c:pt>
                <c:pt idx="17">
                  <c:v>2.08</c:v>
                </c:pt>
                <c:pt idx="18">
                  <c:v>1.67</c:v>
                </c:pt>
                <c:pt idx="19">
                  <c:v>2.84</c:v>
                </c:pt>
                <c:pt idx="20">
                  <c:v>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00-4F9C-B4D8-429FC3088CEF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3.1.8 CZ'!$B$21:$V$21</c:f>
              <c:numCache>
                <c:formatCode>0.0</c:formatCode>
                <c:ptCount val="21"/>
                <c:pt idx="0">
                  <c:v>0.11</c:v>
                </c:pt>
                <c:pt idx="1">
                  <c:v>-0.16</c:v>
                </c:pt>
                <c:pt idx="2">
                  <c:v>-0.95</c:v>
                </c:pt>
                <c:pt idx="3">
                  <c:v>0.15</c:v>
                </c:pt>
                <c:pt idx="4">
                  <c:v>-0.6</c:v>
                </c:pt>
                <c:pt idx="5">
                  <c:v>1.17</c:v>
                </c:pt>
                <c:pt idx="6">
                  <c:v>1.13</c:v>
                </c:pt>
                <c:pt idx="7">
                  <c:v>1.76</c:v>
                </c:pt>
                <c:pt idx="8">
                  <c:v>4.41</c:v>
                </c:pt>
                <c:pt idx="9">
                  <c:v>2.42</c:v>
                </c:pt>
                <c:pt idx="10">
                  <c:v>2.73</c:v>
                </c:pt>
                <c:pt idx="11">
                  <c:v>2.94</c:v>
                </c:pt>
                <c:pt idx="12">
                  <c:v>0.05</c:v>
                </c:pt>
                <c:pt idx="13">
                  <c:v>0.18</c:v>
                </c:pt>
                <c:pt idx="14">
                  <c:v>-0.28</c:v>
                </c:pt>
                <c:pt idx="15">
                  <c:v>-1.35</c:v>
                </c:pt>
                <c:pt idx="16">
                  <c:v>0.27</c:v>
                </c:pt>
                <c:pt idx="17">
                  <c:v>0.37</c:v>
                </c:pt>
                <c:pt idx="18">
                  <c:v>1.45</c:v>
                </c:pt>
                <c:pt idx="19">
                  <c:v>-0.49</c:v>
                </c:pt>
                <c:pt idx="20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00-4F9C-B4D8-429FC3088CEF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3.1.8 CZ'!$B$22:$V$22</c:f>
              <c:numCache>
                <c:formatCode>0.0</c:formatCode>
                <c:ptCount val="21"/>
                <c:pt idx="0">
                  <c:v>4.18</c:v>
                </c:pt>
                <c:pt idx="1">
                  <c:v>12.95</c:v>
                </c:pt>
                <c:pt idx="2">
                  <c:v>12.32</c:v>
                </c:pt>
                <c:pt idx="3">
                  <c:v>12.46</c:v>
                </c:pt>
                <c:pt idx="4">
                  <c:v>19.56</c:v>
                </c:pt>
                <c:pt idx="5">
                  <c:v>16.17</c:v>
                </c:pt>
                <c:pt idx="6">
                  <c:v>12.83</c:v>
                </c:pt>
                <c:pt idx="7">
                  <c:v>12.78</c:v>
                </c:pt>
                <c:pt idx="8">
                  <c:v>3.73</c:v>
                </c:pt>
                <c:pt idx="9">
                  <c:v>3.86</c:v>
                </c:pt>
                <c:pt idx="10">
                  <c:v>4.64</c:v>
                </c:pt>
                <c:pt idx="11">
                  <c:v>3.64</c:v>
                </c:pt>
                <c:pt idx="12">
                  <c:v>-0.12</c:v>
                </c:pt>
                <c:pt idx="13">
                  <c:v>0.36</c:v>
                </c:pt>
                <c:pt idx="14">
                  <c:v>1.17</c:v>
                </c:pt>
                <c:pt idx="15">
                  <c:v>-0.05</c:v>
                </c:pt>
                <c:pt idx="16">
                  <c:v>1.42</c:v>
                </c:pt>
                <c:pt idx="17">
                  <c:v>1.19</c:v>
                </c:pt>
                <c:pt idx="18">
                  <c:v>3.09</c:v>
                </c:pt>
                <c:pt idx="19">
                  <c:v>6.05</c:v>
                </c:pt>
                <c:pt idx="20">
                  <c:v>6.66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00-4F9C-B4D8-429FC3088CEF}"/>
            </c:ext>
          </c:extLst>
        </c:ser>
        <c:overlap val="100"/>
        <c:gapWidth val="50"/>
        <c:axId val="32059478"/>
        <c:axId val="24092554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3.1.8 CZ'!$B$23:$V$23</c:f>
              <c:numCache>
                <c:formatCode>0.0</c:formatCode>
                <c:ptCount val="21"/>
                <c:pt idx="0">
                  <c:v>4.69</c:v>
                </c:pt>
                <c:pt idx="1">
                  <c:v>13.39</c:v>
                </c:pt>
                <c:pt idx="2">
                  <c:v>13.01</c:v>
                </c:pt>
                <c:pt idx="3">
                  <c:v>12.79</c:v>
                </c:pt>
                <c:pt idx="4">
                  <c:v>20.12</c:v>
                </c:pt>
                <c:pt idx="5">
                  <c:v>19.47</c:v>
                </c:pt>
                <c:pt idx="6">
                  <c:v>16.78</c:v>
                </c:pt>
                <c:pt idx="7">
                  <c:v>16.13</c:v>
                </c:pt>
                <c:pt idx="8">
                  <c:v>10.09</c:v>
                </c:pt>
                <c:pt idx="9">
                  <c:v>9.08</c:v>
                </c:pt>
                <c:pt idx="10">
                  <c:v>9.12</c:v>
                </c:pt>
                <c:pt idx="11">
                  <c:v>10.26</c:v>
                </c:pt>
                <c:pt idx="12">
                  <c:v>0.28</c:v>
                </c:pt>
                <c:pt idx="13">
                  <c:v>1.12</c:v>
                </c:pt>
                <c:pt idx="14">
                  <c:v>2.23</c:v>
                </c:pt>
                <c:pt idx="15">
                  <c:v>-1.86</c:v>
                </c:pt>
                <c:pt idx="16">
                  <c:v>3.69</c:v>
                </c:pt>
                <c:pt idx="17">
                  <c:v>3.88</c:v>
                </c:pt>
                <c:pt idx="18">
                  <c:v>7.53</c:v>
                </c:pt>
                <c:pt idx="19">
                  <c:v>9.86</c:v>
                </c:pt>
                <c:pt idx="20">
                  <c:v>9.95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00-4F9C-B4D8-429FC3088CEF}"/>
            </c:ext>
          </c:extLst>
        </c:ser>
        <c:marker val="1"/>
        <c:axId val="32059478"/>
        <c:axId val="24092554"/>
      </c:lineChart>
      <c:catAx>
        <c:axId val="320594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4092554"/>
        <c:crosses val="autoZero"/>
        <c:auto val="1"/>
        <c:lblOffset val="100"/>
        <c:tickLblSkip val="4"/>
        <c:tickMarkSkip val="4"/>
        <c:noMultiLvlLbl val="0"/>
      </c:catAx>
      <c:valAx>
        <c:axId val="24092554"/>
        <c:scaling>
          <c:orientation val="minMax"/>
          <c:max val="24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2059478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745"/>
          <c:y val="0.0355"/>
          <c:w val="0.369"/>
          <c:h val="0.28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3.2.1 CZ'!$B$19:$L$19</c:f>
              <c:numCache>
                <c:formatCode>0.0</c:formatCode>
                <c:ptCount val="11"/>
                <c:pt idx="0">
                  <c:v>1.43</c:v>
                </c:pt>
                <c:pt idx="1">
                  <c:v>1.42</c:v>
                </c:pt>
                <c:pt idx="2">
                  <c:v>1.43</c:v>
                </c:pt>
                <c:pt idx="3">
                  <c:v>1.43</c:v>
                </c:pt>
                <c:pt idx="4">
                  <c:v>1.99</c:v>
                </c:pt>
                <c:pt idx="5">
                  <c:v>6.6</c:v>
                </c:pt>
                <c:pt idx="6">
                  <c:v>4.05</c:v>
                </c:pt>
                <c:pt idx="7">
                  <c:v>1.56</c:v>
                </c:pt>
                <c:pt idx="8">
                  <c:v>1.43</c:v>
                </c:pt>
                <c:pt idx="9">
                  <c:v>1.25</c:v>
                </c:pt>
                <c:pt idx="10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8-41AD-AD1B-BEF448225BF9}"/>
            </c:ext>
          </c:extLst>
        </c:ser>
        <c:ser>
          <c:idx val="1"/>
          <c:order val="1"/>
          <c:tx>
            <c:v>Spotřeba vl.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3.2.1 CZ'!$B$20:$L$20</c:f>
              <c:numCache>
                <c:formatCode>0.0</c:formatCode>
                <c:ptCount val="11"/>
                <c:pt idx="0">
                  <c:v>0.67</c:v>
                </c:pt>
                <c:pt idx="1">
                  <c:v>1.03</c:v>
                </c:pt>
                <c:pt idx="2">
                  <c:v>1.04</c:v>
                </c:pt>
                <c:pt idx="3">
                  <c:v>1.11</c:v>
                </c:pt>
                <c:pt idx="4">
                  <c:v>0.84</c:v>
                </c:pt>
                <c:pt idx="5">
                  <c:v>0.89</c:v>
                </c:pt>
                <c:pt idx="6">
                  <c:v>1.07</c:v>
                </c:pt>
                <c:pt idx="7">
                  <c:v>0.76</c:v>
                </c:pt>
                <c:pt idx="8">
                  <c:v>0.85</c:v>
                </c:pt>
                <c:pt idx="9">
                  <c:v>0.86</c:v>
                </c:pt>
                <c:pt idx="1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8-41AD-AD1B-BEF448225BF9}"/>
            </c:ext>
          </c:extLst>
        </c:ser>
        <c:ser>
          <c:idx val="2"/>
          <c:order val="2"/>
          <c:tx>
            <c:v>Tvorba hr.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3.2.1 CZ'!$B$21:$L$21</c:f>
              <c:numCache>
                <c:formatCode>0.0</c:formatCode>
                <c:ptCount val="11"/>
                <c:pt idx="0">
                  <c:v>0.36</c:v>
                </c:pt>
                <c:pt idx="1">
                  <c:v>0.41</c:v>
                </c:pt>
                <c:pt idx="2">
                  <c:v>1.01</c:v>
                </c:pt>
                <c:pt idx="3">
                  <c:v>0.77</c:v>
                </c:pt>
                <c:pt idx="4">
                  <c:v>1.1</c:v>
                </c:pt>
                <c:pt idx="5">
                  <c:v>3.59</c:v>
                </c:pt>
                <c:pt idx="6">
                  <c:v>1.51</c:v>
                </c:pt>
                <c:pt idx="7">
                  <c:v>0.73</c:v>
                </c:pt>
                <c:pt idx="8">
                  <c:v>0.89</c:v>
                </c:pt>
                <c:pt idx="9">
                  <c:v>0.93</c:v>
                </c:pt>
                <c:pt idx="10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8-41AD-AD1B-BEF448225BF9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3.2.1 CZ'!$B$23:$L$23</c:f>
              <c:numCache>
                <c:formatCode>0.0</c:formatCode>
                <c:ptCount val="11"/>
                <c:pt idx="0">
                  <c:v>-0.78</c:v>
                </c:pt>
                <c:pt idx="1">
                  <c:v>-0.05</c:v>
                </c:pt>
                <c:pt idx="2">
                  <c:v>0.37</c:v>
                </c:pt>
                <c:pt idx="3">
                  <c:v>1.21</c:v>
                </c:pt>
                <c:pt idx="4">
                  <c:v>0.11</c:v>
                </c:pt>
                <c:pt idx="5">
                  <c:v>-2.41</c:v>
                </c:pt>
                <c:pt idx="6">
                  <c:v>1.97</c:v>
                </c:pt>
                <c:pt idx="7">
                  <c:v>0.92</c:v>
                </c:pt>
                <c:pt idx="8">
                  <c:v>0.36</c:v>
                </c:pt>
                <c:pt idx="9">
                  <c:v>-0.33</c:v>
                </c:pt>
                <c:pt idx="10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58-41AD-AD1B-BEF448225BF9}"/>
            </c:ext>
          </c:extLst>
        </c:ser>
        <c:overlap val="100"/>
        <c:gapWidth val="50"/>
        <c:axId val="41606925"/>
        <c:axId val="28105261"/>
      </c:barChart>
      <c:lineChart>
        <c:grouping val="standard"/>
        <c:varyColors val="0"/>
        <c:ser>
          <c:idx val="3"/>
          <c:order val="3"/>
          <c:tx>
            <c:v>HDP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3.2.1 CZ'!$B$22:$L$22</c:f>
              <c:numCache>
                <c:formatCode>0.0</c:formatCode>
                <c:ptCount val="11"/>
                <c:pt idx="0">
                  <c:v>1.68</c:v>
                </c:pt>
                <c:pt idx="1">
                  <c:v>2.81</c:v>
                </c:pt>
                <c:pt idx="2">
                  <c:v>3.84</c:v>
                </c:pt>
                <c:pt idx="3">
                  <c:v>4.52</c:v>
                </c:pt>
                <c:pt idx="4">
                  <c:v>4.03</c:v>
                </c:pt>
                <c:pt idx="5">
                  <c:v>8.67</c:v>
                </c:pt>
                <c:pt idx="6">
                  <c:v>8.6</c:v>
                </c:pt>
                <c:pt idx="7">
                  <c:v>3.98</c:v>
                </c:pt>
                <c:pt idx="8">
                  <c:v>3.52</c:v>
                </c:pt>
                <c:pt idx="9">
                  <c:v>2.71</c:v>
                </c:pt>
                <c:pt idx="10">
                  <c:v>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58-41AD-AD1B-BEF448225BF9}"/>
            </c:ext>
          </c:extLst>
        </c:ser>
        <c:marker val="1"/>
        <c:axId val="41606925"/>
        <c:axId val="28105261"/>
      </c:lineChart>
      <c:catAx>
        <c:axId val="416069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105261"/>
        <c:crosses val="autoZero"/>
        <c:auto val="1"/>
        <c:lblOffset val="100"/>
        <c:tickLblSkip val="2"/>
        <c:noMultiLvlLbl val="0"/>
      </c:catAx>
      <c:valAx>
        <c:axId val="28105261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60692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3775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5.27</c:v>
                </c:pt>
                <c:pt idx="1">
                  <c:v>2.47</c:v>
                </c:pt>
                <c:pt idx="2">
                  <c:v>3.93</c:v>
                </c:pt>
                <c:pt idx="3">
                  <c:v>5.61</c:v>
                </c:pt>
                <c:pt idx="4">
                  <c:v>8.25</c:v>
                </c:pt>
                <c:pt idx="5">
                  <c:v>7.67</c:v>
                </c:pt>
                <c:pt idx="6">
                  <c:v>6.82</c:v>
                </c:pt>
                <c:pt idx="7">
                  <c:v>6.19</c:v>
                </c:pt>
                <c:pt idx="8">
                  <c:v>7.3</c:v>
                </c:pt>
                <c:pt idx="9">
                  <c:v>6.58</c:v>
                </c:pt>
                <c:pt idx="10">
                  <c:v>6.51</c:v>
                </c:pt>
                <c:pt idx="11">
                  <c:v>6.19</c:v>
                </c:pt>
                <c:pt idx="12">
                  <c:v>6.19</c:v>
                </c:pt>
                <c:pt idx="13">
                  <c:v>7.17</c:v>
                </c:pt>
                <c:pt idx="14">
                  <c:v>6.49</c:v>
                </c:pt>
                <c:pt idx="15">
                  <c:v>6.68</c:v>
                </c:pt>
                <c:pt idx="16">
                  <c:v>8.15</c:v>
                </c:pt>
                <c:pt idx="17">
                  <c:v>7.16</c:v>
                </c:pt>
                <c:pt idx="18">
                  <c:v>7.69</c:v>
                </c:pt>
                <c:pt idx="19">
                  <c:v>7.56</c:v>
                </c:pt>
                <c:pt idx="20">
                  <c:v>7.02</c:v>
                </c:pt>
                <c:pt idx="21">
                  <c:v>6.23</c:v>
                </c:pt>
                <c:pt idx="22">
                  <c:v>5.73</c:v>
                </c:pt>
                <c:pt idx="23">
                  <c:v>5.89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C3-4E26-89DA-06891375E36D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-5.33</c:v>
                </c:pt>
                <c:pt idx="1">
                  <c:v>-11.42</c:v>
                </c:pt>
                <c:pt idx="2">
                  <c:v>-11.65</c:v>
                </c:pt>
                <c:pt idx="3">
                  <c:v>-8.68</c:v>
                </c:pt>
                <c:pt idx="4">
                  <c:v>-7.05</c:v>
                </c:pt>
                <c:pt idx="5">
                  <c:v>-3.19</c:v>
                </c:pt>
                <c:pt idx="6">
                  <c:v>-1.1</c:v>
                </c:pt>
                <c:pt idx="7">
                  <c:v>-1.27</c:v>
                </c:pt>
                <c:pt idx="8">
                  <c:v>5.09</c:v>
                </c:pt>
                <c:pt idx="9">
                  <c:v>4.07</c:v>
                </c:pt>
                <c:pt idx="10">
                  <c:v>4.12</c:v>
                </c:pt>
                <c:pt idx="11">
                  <c:v>3.27</c:v>
                </c:pt>
                <c:pt idx="12">
                  <c:v>3.42</c:v>
                </c:pt>
                <c:pt idx="13">
                  <c:v>4.7</c:v>
                </c:pt>
                <c:pt idx="14">
                  <c:v>3.84</c:v>
                </c:pt>
                <c:pt idx="15">
                  <c:v>4.34</c:v>
                </c:pt>
                <c:pt idx="16">
                  <c:v>6.44</c:v>
                </c:pt>
                <c:pt idx="17">
                  <c:v>4.95</c:v>
                </c:pt>
                <c:pt idx="18">
                  <c:v>5.5</c:v>
                </c:pt>
                <c:pt idx="19">
                  <c:v>4.63</c:v>
                </c:pt>
                <c:pt idx="20">
                  <c:v>3.55</c:v>
                </c:pt>
                <c:pt idx="21">
                  <c:v>3.38</c:v>
                </c:pt>
                <c:pt idx="22">
                  <c:v>3.01</c:v>
                </c:pt>
                <c:pt idx="23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C3-4E26-89DA-06891375E36D}"/>
            </c:ext>
          </c:extLst>
        </c:ser>
        <c:marker val="1"/>
        <c:axId val="66028506"/>
        <c:axId val="48996175"/>
      </c:lineChart>
      <c:catAx>
        <c:axId val="660285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996175"/>
        <c:crosses val="autoZero"/>
        <c:auto val="0"/>
        <c:lblOffset val="100"/>
        <c:tickLblSkip val="4"/>
        <c:tickMarkSkip val="4"/>
        <c:noMultiLvlLbl val="0"/>
      </c:catAx>
      <c:valAx>
        <c:axId val="48996175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02850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4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075"/>
          <c:w val="0.86175"/>
          <c:h val="0.865"/>
        </c:manualLayout>
      </c:layout>
      <c:barChart>
        <c:barDir val="col"/>
        <c:grouping val="stacked"/>
        <c:varyColors val="0"/>
        <c:ser>
          <c:idx val="1"/>
          <c:order val="1"/>
          <c:tx>
            <c:v>Daňové změny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3.2.2 CZ'!$B$20:$AW$20</c:f>
              <c:numCache>
                <c:formatCode>0.0</c:formatCode>
                <c:ptCount val="48"/>
                <c:pt idx="0">
                  <c:v>0.05</c:v>
                </c:pt>
                <c:pt idx="1">
                  <c:v>0.01</c:v>
                </c:pt>
                <c:pt idx="2">
                  <c:v>0.08</c:v>
                </c:pt>
                <c:pt idx="3">
                  <c:v>0.11</c:v>
                </c:pt>
                <c:pt idx="4">
                  <c:v>0.11</c:v>
                </c:pt>
                <c:pt idx="5">
                  <c:v>0.11</c:v>
                </c:pt>
                <c:pt idx="6">
                  <c:v>0.11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0.21</c:v>
                </c:pt>
                <c:pt idx="13">
                  <c:v>0.29</c:v>
                </c:pt>
                <c:pt idx="14">
                  <c:v>0.21</c:v>
                </c:pt>
                <c:pt idx="15">
                  <c:v>0.19</c:v>
                </c:pt>
                <c:pt idx="16">
                  <c:v>0.18</c:v>
                </c:pt>
                <c:pt idx="17">
                  <c:v>0.18</c:v>
                </c:pt>
                <c:pt idx="18">
                  <c:v>0.18</c:v>
                </c:pt>
                <c:pt idx="19">
                  <c:v>0.18</c:v>
                </c:pt>
                <c:pt idx="20">
                  <c:v>0.18</c:v>
                </c:pt>
                <c:pt idx="21">
                  <c:v>0.18</c:v>
                </c:pt>
                <c:pt idx="22">
                  <c:v>0.18</c:v>
                </c:pt>
                <c:pt idx="23">
                  <c:v>0.18</c:v>
                </c:pt>
                <c:pt idx="24">
                  <c:v>0.15</c:v>
                </c:pt>
                <c:pt idx="25">
                  <c:v>0.11</c:v>
                </c:pt>
                <c:pt idx="26">
                  <c:v>0.12</c:v>
                </c:pt>
                <c:pt idx="27">
                  <c:v>0.04</c:v>
                </c:pt>
                <c:pt idx="28">
                  <c:v>0.03</c:v>
                </c:pt>
                <c:pt idx="29">
                  <c:v>0.03</c:v>
                </c:pt>
                <c:pt idx="30">
                  <c:v>0.06</c:v>
                </c:pt>
                <c:pt idx="31">
                  <c:v>0.11</c:v>
                </c:pt>
                <c:pt idx="32">
                  <c:v>0.11</c:v>
                </c:pt>
                <c:pt idx="33">
                  <c:v>0.11</c:v>
                </c:pt>
                <c:pt idx="34">
                  <c:v>0.11</c:v>
                </c:pt>
                <c:pt idx="35">
                  <c:v>0.11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0.1</c:v>
                </c:pt>
                <c:pt idx="40">
                  <c:v>0.11</c:v>
                </c:pt>
                <c:pt idx="41">
                  <c:v>0.11</c:v>
                </c:pt>
                <c:pt idx="42">
                  <c:v>0.08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FB-4FFF-8822-22B94FBC2F42}"/>
            </c:ext>
          </c:extLst>
        </c:ser>
        <c:ser>
          <c:idx val="3"/>
          <c:order val="2"/>
          <c:tx>
            <c:v>Regulované ceny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3.2.2 CZ'!$B$21:$AW$21</c:f>
              <c:numCache>
                <c:formatCode>0.0</c:formatCode>
                <c:ptCount val="48"/>
                <c:pt idx="0">
                  <c:v>0.85</c:v>
                </c:pt>
                <c:pt idx="1">
                  <c:v>0.84</c:v>
                </c:pt>
                <c:pt idx="2">
                  <c:v>0.94</c:v>
                </c:pt>
                <c:pt idx="3">
                  <c:v>0.88</c:v>
                </c:pt>
                <c:pt idx="4">
                  <c:v>0.81</c:v>
                </c:pt>
                <c:pt idx="5">
                  <c:v>0.78</c:v>
                </c:pt>
                <c:pt idx="6">
                  <c:v>0.75</c:v>
                </c:pt>
                <c:pt idx="7">
                  <c:v>0.72</c:v>
                </c:pt>
                <c:pt idx="8">
                  <c:v>0.95</c:v>
                </c:pt>
                <c:pt idx="9">
                  <c:v>1.18</c:v>
                </c:pt>
                <c:pt idx="10">
                  <c:v>1.04</c:v>
                </c:pt>
                <c:pt idx="11">
                  <c:v>0.89</c:v>
                </c:pt>
                <c:pt idx="12">
                  <c:v>0.2</c:v>
                </c:pt>
                <c:pt idx="13">
                  <c:v>0.19</c:v>
                </c:pt>
                <c:pt idx="14">
                  <c:v>0.05</c:v>
                </c:pt>
                <c:pt idx="15">
                  <c:v>0.04</c:v>
                </c:pt>
                <c:pt idx="16">
                  <c:v>0.12</c:v>
                </c:pt>
                <c:pt idx="17">
                  <c:v>0.13</c:v>
                </c:pt>
                <c:pt idx="18">
                  <c:v>0.17</c:v>
                </c:pt>
                <c:pt idx="19">
                  <c:v>0.15</c:v>
                </c:pt>
                <c:pt idx="20">
                  <c:v>0.11</c:v>
                </c:pt>
                <c:pt idx="21">
                  <c:v>0.08</c:v>
                </c:pt>
                <c:pt idx="22">
                  <c:v>-0.01</c:v>
                </c:pt>
                <c:pt idx="23">
                  <c:v>0.03</c:v>
                </c:pt>
                <c:pt idx="24">
                  <c:v>-0.22</c:v>
                </c:pt>
                <c:pt idx="25">
                  <c:v>-0.23</c:v>
                </c:pt>
                <c:pt idx="26">
                  <c:v>-0.2</c:v>
                </c:pt>
                <c:pt idx="27">
                  <c:v>-0.18</c:v>
                </c:pt>
                <c:pt idx="28">
                  <c:v>-0.25</c:v>
                </c:pt>
                <c:pt idx="29">
                  <c:v>-0.25</c:v>
                </c:pt>
                <c:pt idx="30">
                  <c:v>-0.22</c:v>
                </c:pt>
                <c:pt idx="31">
                  <c:v>-0.2</c:v>
                </c:pt>
                <c:pt idx="32">
                  <c:v>-0.11</c:v>
                </c:pt>
                <c:pt idx="33">
                  <c:v>-0.05</c:v>
                </c:pt>
                <c:pt idx="34">
                  <c:v>0.06</c:v>
                </c:pt>
                <c:pt idx="35">
                  <c:v>0.11</c:v>
                </c:pt>
                <c:pt idx="36">
                  <c:v>0.39</c:v>
                </c:pt>
                <c:pt idx="37">
                  <c:v>0.4</c:v>
                </c:pt>
                <c:pt idx="38">
                  <c:v>0.42</c:v>
                </c:pt>
                <c:pt idx="39">
                  <c:v>0.42</c:v>
                </c:pt>
                <c:pt idx="40">
                  <c:v>0.42</c:v>
                </c:pt>
                <c:pt idx="41">
                  <c:v>0.42</c:v>
                </c:pt>
                <c:pt idx="42">
                  <c:v>0.41</c:v>
                </c:pt>
                <c:pt idx="43">
                  <c:v>0.41</c:v>
                </c:pt>
                <c:pt idx="44">
                  <c:v>0.38</c:v>
                </c:pt>
                <c:pt idx="45">
                  <c:v>0.34</c:v>
                </c:pt>
                <c:pt idx="46">
                  <c:v>0.3</c:v>
                </c:pt>
                <c:pt idx="47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FB-4FFF-8822-22B94FBC2F42}"/>
            </c:ext>
          </c:extLst>
        </c:ser>
        <c:ser>
          <c:idx val="2"/>
          <c:order val="3"/>
          <c:tx>
            <c:v>Tržní vliv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3.2.2 CZ'!$B$22:$AW$22</c:f>
              <c:numCache>
                <c:formatCode>0.0</c:formatCode>
                <c:ptCount val="48"/>
                <c:pt idx="0">
                  <c:v>1.4</c:v>
                </c:pt>
                <c:pt idx="1">
                  <c:v>1.16</c:v>
                </c:pt>
                <c:pt idx="2">
                  <c:v>0.97</c:v>
                </c:pt>
                <c:pt idx="3">
                  <c:v>1.92</c:v>
                </c:pt>
                <c:pt idx="4">
                  <c:v>1.67</c:v>
                </c:pt>
                <c:pt idx="5">
                  <c:v>1.11</c:v>
                </c:pt>
                <c:pt idx="6">
                  <c:v>1.34</c:v>
                </c:pt>
                <c:pt idx="7">
                  <c:v>1.41</c:v>
                </c:pt>
                <c:pt idx="8">
                  <c:v>1.57</c:v>
                </c:pt>
                <c:pt idx="9">
                  <c:v>1.54</c:v>
                </c:pt>
                <c:pt idx="10">
                  <c:v>1.69</c:v>
                </c:pt>
                <c:pt idx="11">
                  <c:v>2.03</c:v>
                </c:pt>
                <c:pt idx="12">
                  <c:v>2.39</c:v>
                </c:pt>
                <c:pt idx="13">
                  <c:v>2.22</c:v>
                </c:pt>
                <c:pt idx="14">
                  <c:v>2.44</c:v>
                </c:pt>
                <c:pt idx="15">
                  <c:v>1.57</c:v>
                </c:pt>
                <c:pt idx="16">
                  <c:v>2.1</c:v>
                </c:pt>
                <c:pt idx="17">
                  <c:v>2.59</c:v>
                </c:pt>
                <c:pt idx="18">
                  <c:v>2.35</c:v>
                </c:pt>
                <c:pt idx="19">
                  <c:v>2.17</c:v>
                </c:pt>
                <c:pt idx="20">
                  <c:v>2.01</c:v>
                </c:pt>
                <c:pt idx="21">
                  <c:v>2.24</c:v>
                </c:pt>
                <c:pt idx="22">
                  <c:v>1.93</c:v>
                </c:pt>
                <c:pt idx="23">
                  <c:v>1.89</c:v>
                </c:pt>
                <c:pt idx="24">
                  <c:v>1.67</c:v>
                </c:pt>
                <c:pt idx="25">
                  <c:v>1.52</c:v>
                </c:pt>
                <c:pt idx="26">
                  <c:v>1.98</c:v>
                </c:pt>
                <c:pt idx="27">
                  <c:v>2.64</c:v>
                </c:pt>
                <c:pt idx="28">
                  <c:v>2.32</c:v>
                </c:pt>
                <c:pt idx="29">
                  <c:v>1.73</c:v>
                </c:pt>
                <c:pt idx="30">
                  <c:v>1.86</c:v>
                </c:pt>
                <c:pt idx="31">
                  <c:v>2.26</c:v>
                </c:pt>
                <c:pt idx="32">
                  <c:v>2.47</c:v>
                </c:pt>
                <c:pt idx="33">
                  <c:v>2.43</c:v>
                </c:pt>
                <c:pt idx="34">
                  <c:v>2.72</c:v>
                </c:pt>
                <c:pt idx="35">
                  <c:v>2.83</c:v>
                </c:pt>
                <c:pt idx="36">
                  <c:v>2.94</c:v>
                </c:pt>
                <c:pt idx="37">
                  <c:v>3.22</c:v>
                </c:pt>
                <c:pt idx="38">
                  <c:v>2.48</c:v>
                </c:pt>
                <c:pt idx="39">
                  <c:v>2.07</c:v>
                </c:pt>
                <c:pt idx="40">
                  <c:v>2.14</c:v>
                </c:pt>
                <c:pt idx="41">
                  <c:v>2.56</c:v>
                </c:pt>
                <c:pt idx="42">
                  <c:v>2.44</c:v>
                </c:pt>
                <c:pt idx="43">
                  <c:v>2.13</c:v>
                </c:pt>
                <c:pt idx="44">
                  <c:v>2</c:v>
                </c:pt>
                <c:pt idx="45">
                  <c:v>1.94</c:v>
                </c:pt>
                <c:pt idx="46">
                  <c:v>1.91</c:v>
                </c:pt>
                <c:pt idx="47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FB-4FFF-8822-22B94FBC2F42}"/>
            </c:ext>
          </c:extLst>
        </c:ser>
        <c:overlap val="100"/>
        <c:gapWidth val="50"/>
        <c:axId val="3418884"/>
        <c:axId val="12300666"/>
      </c:barChart>
      <c:lineChart>
        <c:grouping val="standard"/>
        <c:varyColors val="0"/>
        <c:ser>
          <c:idx val="0"/>
          <c:order val="0"/>
          <c:tx>
            <c:v>Meziroční inlace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3.2.2 CZ'!$B$19:$AW$19</c:f>
              <c:numCache>
                <c:formatCode>0.0</c:formatCode>
                <c:ptCount val="48"/>
                <c:pt idx="0">
                  <c:v>2.3</c:v>
                </c:pt>
                <c:pt idx="1">
                  <c:v>2</c:v>
                </c:pt>
                <c:pt idx="2">
                  <c:v>2</c:v>
                </c:pt>
                <c:pt idx="3">
                  <c:v>2.9</c:v>
                </c:pt>
                <c:pt idx="4">
                  <c:v>2.6</c:v>
                </c:pt>
                <c:pt idx="5">
                  <c:v>2</c:v>
                </c:pt>
                <c:pt idx="6">
                  <c:v>2.2</c:v>
                </c:pt>
                <c:pt idx="7">
                  <c:v>2.2</c:v>
                </c:pt>
                <c:pt idx="8">
                  <c:v>2.6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2.8</c:v>
                </c:pt>
                <c:pt idx="13">
                  <c:v>2.7</c:v>
                </c:pt>
                <c:pt idx="14">
                  <c:v>2.7</c:v>
                </c:pt>
                <c:pt idx="15">
                  <c:v>1.8</c:v>
                </c:pt>
                <c:pt idx="16">
                  <c:v>2.4</c:v>
                </c:pt>
                <c:pt idx="17">
                  <c:v>2.9</c:v>
                </c:pt>
                <c:pt idx="18">
                  <c:v>2.7</c:v>
                </c:pt>
                <c:pt idx="19">
                  <c:v>2.5</c:v>
                </c:pt>
                <c:pt idx="20">
                  <c:v>2.3</c:v>
                </c:pt>
                <c:pt idx="21">
                  <c:v>2.5</c:v>
                </c:pt>
                <c:pt idx="22">
                  <c:v>2.1</c:v>
                </c:pt>
                <c:pt idx="23">
                  <c:v>2.1</c:v>
                </c:pt>
                <c:pt idx="24">
                  <c:v>1.6</c:v>
                </c:pt>
                <c:pt idx="25">
                  <c:v>1.4</c:v>
                </c:pt>
                <c:pt idx="26">
                  <c:v>1.9</c:v>
                </c:pt>
                <c:pt idx="27">
                  <c:v>2.5</c:v>
                </c:pt>
                <c:pt idx="28">
                  <c:v>2.1</c:v>
                </c:pt>
                <c:pt idx="29">
                  <c:v>1.5</c:v>
                </c:pt>
                <c:pt idx="30">
                  <c:v>1.7</c:v>
                </c:pt>
                <c:pt idx="31">
                  <c:v>2.17</c:v>
                </c:pt>
                <c:pt idx="32">
                  <c:v>2.48</c:v>
                </c:pt>
                <c:pt idx="33">
                  <c:v>2.48</c:v>
                </c:pt>
                <c:pt idx="34">
                  <c:v>2.89</c:v>
                </c:pt>
                <c:pt idx="35">
                  <c:v>3.05</c:v>
                </c:pt>
                <c:pt idx="36">
                  <c:v>3.36</c:v>
                </c:pt>
                <c:pt idx="37">
                  <c:v>3.65</c:v>
                </c:pt>
                <c:pt idx="38">
                  <c:v>2.94</c:v>
                </c:pt>
                <c:pt idx="39">
                  <c:v>2.6</c:v>
                </c:pt>
                <c:pt idx="40">
                  <c:v>2.68</c:v>
                </c:pt>
                <c:pt idx="41">
                  <c:v>3.09</c:v>
                </c:pt>
                <c:pt idx="42">
                  <c:v>2.94</c:v>
                </c:pt>
                <c:pt idx="43">
                  <c:v>2.58</c:v>
                </c:pt>
                <c:pt idx="44">
                  <c:v>2.41</c:v>
                </c:pt>
                <c:pt idx="45">
                  <c:v>2.31</c:v>
                </c:pt>
                <c:pt idx="46">
                  <c:v>2.25</c:v>
                </c:pt>
                <c:pt idx="47">
                  <c:v>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FB-4FFF-8822-22B94FBC2F42}"/>
            </c:ext>
          </c:extLst>
        </c:ser>
        <c:marker val="1"/>
        <c:axId val="3418884"/>
        <c:axId val="12300666"/>
      </c:lineChart>
      <c:catAx>
        <c:axId val="34188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2300666"/>
        <c:crosses val="autoZero"/>
        <c:auto val="1"/>
        <c:lblOffset val="100"/>
        <c:tickLblSkip val="12"/>
        <c:tickMarkSkip val="12"/>
        <c:noMultiLvlLbl val="0"/>
      </c:catAx>
      <c:valAx>
        <c:axId val="12300666"/>
        <c:scaling>
          <c:orientation val="minMax"/>
          <c:max val="4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418884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30125"/>
          <c:y val="0.038"/>
          <c:w val="0.33525"/>
          <c:h val="0.220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075"/>
          <c:w val="0.86075"/>
          <c:h val="0.86525"/>
        </c:manualLayout>
      </c:layout>
      <c:barChart>
        <c:barDir val="col"/>
        <c:grouping val="stacked"/>
        <c:varyColors val="0"/>
        <c:ser>
          <c:idx val="2"/>
          <c:order val="1"/>
          <c:tx>
            <c:v>Elektřina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3.2.3 CZ'!$B$20:$AW$20</c:f>
              <c:numCache>
                <c:formatCode>0.0</c:formatCode>
                <c:ptCount val="48"/>
                <c:pt idx="0">
                  <c:v>0.66</c:v>
                </c:pt>
                <c:pt idx="1">
                  <c:v>0.65</c:v>
                </c:pt>
                <c:pt idx="2">
                  <c:v>0.65</c:v>
                </c:pt>
                <c:pt idx="3">
                  <c:v>0.6</c:v>
                </c:pt>
                <c:pt idx="4">
                  <c:v>0.55</c:v>
                </c:pt>
                <c:pt idx="5">
                  <c:v>0.52</c:v>
                </c:pt>
                <c:pt idx="6">
                  <c:v>0.44</c:v>
                </c:pt>
                <c:pt idx="7">
                  <c:v>0.4</c:v>
                </c:pt>
                <c:pt idx="8">
                  <c:v>0.45</c:v>
                </c:pt>
                <c:pt idx="9">
                  <c:v>0.54</c:v>
                </c:pt>
                <c:pt idx="10">
                  <c:v>0.42</c:v>
                </c:pt>
                <c:pt idx="11">
                  <c:v>0.35</c:v>
                </c:pt>
                <c:pt idx="12">
                  <c:v>-0.24</c:v>
                </c:pt>
                <c:pt idx="13">
                  <c:v>-0.25</c:v>
                </c:pt>
                <c:pt idx="14">
                  <c:v>-0.25</c:v>
                </c:pt>
                <c:pt idx="15">
                  <c:v>-0.25</c:v>
                </c:pt>
                <c:pt idx="16">
                  <c:v>-0.24</c:v>
                </c:pt>
                <c:pt idx="17">
                  <c:v>-0.25</c:v>
                </c:pt>
                <c:pt idx="18">
                  <c:v>-0.21</c:v>
                </c:pt>
                <c:pt idx="19">
                  <c:v>-0.21</c:v>
                </c:pt>
                <c:pt idx="20">
                  <c:v>-0.18</c:v>
                </c:pt>
                <c:pt idx="21">
                  <c:v>-0.18</c:v>
                </c:pt>
                <c:pt idx="22">
                  <c:v>-0.24</c:v>
                </c:pt>
                <c:pt idx="23">
                  <c:v>-0.25</c:v>
                </c:pt>
                <c:pt idx="24">
                  <c:v>-0.58</c:v>
                </c:pt>
                <c:pt idx="25">
                  <c:v>-0.56</c:v>
                </c:pt>
                <c:pt idx="26">
                  <c:v>-0.55</c:v>
                </c:pt>
                <c:pt idx="27">
                  <c:v>-0.54</c:v>
                </c:pt>
                <c:pt idx="28">
                  <c:v>-0.53</c:v>
                </c:pt>
                <c:pt idx="29">
                  <c:v>-0.53</c:v>
                </c:pt>
                <c:pt idx="30">
                  <c:v>-0.52</c:v>
                </c:pt>
                <c:pt idx="31">
                  <c:v>-0.51</c:v>
                </c:pt>
                <c:pt idx="32">
                  <c:v>-0.46</c:v>
                </c:pt>
                <c:pt idx="33">
                  <c:v>-0.44</c:v>
                </c:pt>
                <c:pt idx="34">
                  <c:v>-0.38</c:v>
                </c:pt>
                <c:pt idx="35">
                  <c:v>-0.35</c:v>
                </c:pt>
                <c:pt idx="36">
                  <c:v>0.15</c:v>
                </c:pt>
                <c:pt idx="37">
                  <c:v>0.16</c:v>
                </c:pt>
                <c:pt idx="38">
                  <c:v>0.16</c:v>
                </c:pt>
                <c:pt idx="39">
                  <c:v>0.17</c:v>
                </c:pt>
                <c:pt idx="40">
                  <c:v>0.15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0.13</c:v>
                </c:pt>
                <c:pt idx="45">
                  <c:v>0.12</c:v>
                </c:pt>
                <c:pt idx="46">
                  <c:v>0.11</c:v>
                </c:pt>
                <c:pt idx="47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AB-4F66-82DB-EE17C372CB80}"/>
            </c:ext>
          </c:extLst>
        </c:ser>
        <c:ser>
          <c:idx val="3"/>
          <c:order val="2"/>
          <c:tx>
            <c:v>Zemní plyn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3.2.3 CZ'!$B$21:$AW$21</c:f>
              <c:numCache>
                <c:formatCode>0.0</c:formatCode>
                <c:ptCount val="48"/>
                <c:pt idx="0">
                  <c:v>-0.28</c:v>
                </c:pt>
                <c:pt idx="1">
                  <c:v>-0.23</c:v>
                </c:pt>
                <c:pt idx="2">
                  <c:v>-0.21</c:v>
                </c:pt>
                <c:pt idx="3">
                  <c:v>-0.23</c:v>
                </c:pt>
                <c:pt idx="4">
                  <c:v>-0.24</c:v>
                </c:pt>
                <c:pt idx="5">
                  <c:v>-0.27</c:v>
                </c:pt>
                <c:pt idx="6">
                  <c:v>-0.2</c:v>
                </c:pt>
                <c:pt idx="7">
                  <c:v>-0.22</c:v>
                </c:pt>
                <c:pt idx="8">
                  <c:v>-0.1</c:v>
                </c:pt>
                <c:pt idx="9">
                  <c:v>-0.02</c:v>
                </c:pt>
                <c:pt idx="10">
                  <c:v>-0.05</c:v>
                </c:pt>
                <c:pt idx="11">
                  <c:v>-0.11</c:v>
                </c:pt>
                <c:pt idx="12">
                  <c:v>-0.16</c:v>
                </c:pt>
                <c:pt idx="13">
                  <c:v>-0.17</c:v>
                </c:pt>
                <c:pt idx="14">
                  <c:v>-0.17</c:v>
                </c:pt>
                <c:pt idx="15">
                  <c:v>-0.18</c:v>
                </c:pt>
                <c:pt idx="16">
                  <c:v>-0.17</c:v>
                </c:pt>
                <c:pt idx="17">
                  <c:v>-0.15</c:v>
                </c:pt>
                <c:pt idx="18">
                  <c:v>-0.16</c:v>
                </c:pt>
                <c:pt idx="19">
                  <c:v>-0.15</c:v>
                </c:pt>
                <c:pt idx="20">
                  <c:v>-0.16</c:v>
                </c:pt>
                <c:pt idx="21">
                  <c:v>-0.15</c:v>
                </c:pt>
                <c:pt idx="22">
                  <c:v>-0.16</c:v>
                </c:pt>
                <c:pt idx="23">
                  <c:v>-0.12</c:v>
                </c:pt>
                <c:pt idx="24">
                  <c:v>-0.12</c:v>
                </c:pt>
                <c:pt idx="25">
                  <c:v>-0.13</c:v>
                </c:pt>
                <c:pt idx="26">
                  <c:v>-0.12</c:v>
                </c:pt>
                <c:pt idx="27">
                  <c:v>-0.11</c:v>
                </c:pt>
                <c:pt idx="28">
                  <c:v>-0.1</c:v>
                </c:pt>
                <c:pt idx="29">
                  <c:v>-0.09</c:v>
                </c:pt>
                <c:pt idx="30">
                  <c:v>-0.09</c:v>
                </c:pt>
                <c:pt idx="31">
                  <c:v>-0.08</c:v>
                </c:pt>
                <c:pt idx="32">
                  <c:v>-0.04</c:v>
                </c:pt>
                <c:pt idx="33">
                  <c:v>0</c:v>
                </c:pt>
                <c:pt idx="34">
                  <c:v>0.03</c:v>
                </c:pt>
                <c:pt idx="35">
                  <c:v>0.06</c:v>
                </c:pt>
                <c:pt idx="36">
                  <c:v>0.11</c:v>
                </c:pt>
                <c:pt idx="37">
                  <c:v>0.15</c:v>
                </c:pt>
                <c:pt idx="38">
                  <c:v>0.16</c:v>
                </c:pt>
                <c:pt idx="39">
                  <c:v>0.16</c:v>
                </c:pt>
                <c:pt idx="40">
                  <c:v>0.17</c:v>
                </c:pt>
                <c:pt idx="41">
                  <c:v>0.17</c:v>
                </c:pt>
                <c:pt idx="42">
                  <c:v>0.18</c:v>
                </c:pt>
                <c:pt idx="43">
                  <c:v>0.18</c:v>
                </c:pt>
                <c:pt idx="44">
                  <c:v>0.15</c:v>
                </c:pt>
                <c:pt idx="45">
                  <c:v>0.13</c:v>
                </c:pt>
                <c:pt idx="46">
                  <c:v>0.1</c:v>
                </c:pt>
                <c:pt idx="47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AB-4F66-82DB-EE17C372CB80}"/>
            </c:ext>
          </c:extLst>
        </c:ser>
        <c:ser>
          <c:idx val="4"/>
          <c:order val="3"/>
          <c:tx>
            <c:v>Teplo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3.2.3 CZ'!$B$22:$AW$22</c:f>
              <c:numCache>
                <c:formatCode>0.0</c:formatCode>
                <c:ptCount val="48"/>
                <c:pt idx="0">
                  <c:v>0.06</c:v>
                </c:pt>
                <c:pt idx="1">
                  <c:v>0.05</c:v>
                </c:pt>
                <c:pt idx="2">
                  <c:v>0.04</c:v>
                </c:pt>
                <c:pt idx="3">
                  <c:v>0.04</c:v>
                </c:pt>
                <c:pt idx="4">
                  <c:v>0.05</c:v>
                </c:pt>
                <c:pt idx="5">
                  <c:v>0.07</c:v>
                </c:pt>
                <c:pt idx="6">
                  <c:v>0.08</c:v>
                </c:pt>
                <c:pt idx="7">
                  <c:v>0.09</c:v>
                </c:pt>
                <c:pt idx="8">
                  <c:v>0.1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0.07</c:v>
                </c:pt>
                <c:pt idx="13">
                  <c:v>0.07</c:v>
                </c:pt>
                <c:pt idx="14">
                  <c:v>0.07</c:v>
                </c:pt>
                <c:pt idx="15">
                  <c:v>0.08</c:v>
                </c:pt>
                <c:pt idx="16">
                  <c:v>0.07</c:v>
                </c:pt>
                <c:pt idx="17">
                  <c:v>0.06</c:v>
                </c:pt>
                <c:pt idx="18">
                  <c:v>0.07</c:v>
                </c:pt>
                <c:pt idx="19">
                  <c:v>0.05</c:v>
                </c:pt>
                <c:pt idx="20">
                  <c:v>0.04</c:v>
                </c:pt>
                <c:pt idx="21">
                  <c:v>0.03</c:v>
                </c:pt>
                <c:pt idx="22">
                  <c:v>0.03</c:v>
                </c:pt>
                <c:pt idx="23">
                  <c:v>0.03</c:v>
                </c:pt>
                <c:pt idx="24">
                  <c:v>0.04</c:v>
                </c:pt>
                <c:pt idx="25">
                  <c:v>0.04</c:v>
                </c:pt>
                <c:pt idx="26">
                  <c:v>0.03</c:v>
                </c:pt>
                <c:pt idx="27">
                  <c:v>0.03</c:v>
                </c:pt>
                <c:pt idx="28">
                  <c:v>0.02</c:v>
                </c:pt>
                <c:pt idx="29">
                  <c:v>0.02</c:v>
                </c:pt>
                <c:pt idx="30">
                  <c:v>0.02</c:v>
                </c:pt>
                <c:pt idx="31">
                  <c:v>0.02</c:v>
                </c:pt>
                <c:pt idx="32">
                  <c:v>0.02</c:v>
                </c:pt>
                <c:pt idx="33">
                  <c:v>0.02</c:v>
                </c:pt>
                <c:pt idx="34">
                  <c:v>0.02</c:v>
                </c:pt>
                <c:pt idx="35">
                  <c:v>0.02</c:v>
                </c:pt>
                <c:pt idx="36">
                  <c:v>0.02</c:v>
                </c:pt>
                <c:pt idx="37">
                  <c:v>0.02</c:v>
                </c:pt>
                <c:pt idx="38">
                  <c:v>0.02</c:v>
                </c:pt>
                <c:pt idx="39">
                  <c:v>0.01</c:v>
                </c:pt>
                <c:pt idx="40">
                  <c:v>0.02</c:v>
                </c:pt>
                <c:pt idx="41">
                  <c:v>0.02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AB-4F66-82DB-EE17C372CB80}"/>
            </c:ext>
          </c:extLst>
        </c:ser>
        <c:ser>
          <c:idx val="12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3.2.3 CZ'!$B$23:$AW$23</c:f>
              <c:numCache>
                <c:formatCode>0.0</c:formatCode>
                <c:ptCount val="48"/>
                <c:pt idx="0">
                  <c:v>0.42</c:v>
                </c:pt>
                <c:pt idx="1">
                  <c:v>0.37</c:v>
                </c:pt>
                <c:pt idx="2">
                  <c:v>0.47</c:v>
                </c:pt>
                <c:pt idx="3">
                  <c:v>0.47</c:v>
                </c:pt>
                <c:pt idx="4">
                  <c:v>0.45</c:v>
                </c:pt>
                <c:pt idx="5">
                  <c:v>0.46</c:v>
                </c:pt>
                <c:pt idx="6">
                  <c:v>0.44</c:v>
                </c:pt>
                <c:pt idx="7">
                  <c:v>0.45</c:v>
                </c:pt>
                <c:pt idx="8">
                  <c:v>0.5</c:v>
                </c:pt>
                <c:pt idx="9">
                  <c:v>0.54</c:v>
                </c:pt>
                <c:pt idx="10">
                  <c:v>0.55</c:v>
                </c:pt>
                <c:pt idx="11">
                  <c:v>0.52</c:v>
                </c:pt>
                <c:pt idx="12">
                  <c:v>0.52</c:v>
                </c:pt>
                <c:pt idx="13">
                  <c:v>0.54</c:v>
                </c:pt>
                <c:pt idx="14">
                  <c:v>0.4</c:v>
                </c:pt>
                <c:pt idx="15">
                  <c:v>0.39</c:v>
                </c:pt>
                <c:pt idx="16">
                  <c:v>0.46</c:v>
                </c:pt>
                <c:pt idx="17">
                  <c:v>0.48</c:v>
                </c:pt>
                <c:pt idx="18">
                  <c:v>0.47</c:v>
                </c:pt>
                <c:pt idx="19">
                  <c:v>0.46</c:v>
                </c:pt>
                <c:pt idx="20">
                  <c:v>0.41</c:v>
                </c:pt>
                <c:pt idx="21">
                  <c:v>0.37</c:v>
                </c:pt>
                <c:pt idx="22">
                  <c:v>0.36</c:v>
                </c:pt>
                <c:pt idx="23">
                  <c:v>0.37</c:v>
                </c:pt>
                <c:pt idx="24">
                  <c:v>0.43</c:v>
                </c:pt>
                <c:pt idx="25">
                  <c:v>0.43</c:v>
                </c:pt>
                <c:pt idx="26">
                  <c:v>0.44</c:v>
                </c:pt>
                <c:pt idx="27">
                  <c:v>0.44</c:v>
                </c:pt>
                <c:pt idx="28">
                  <c:v>0.36</c:v>
                </c:pt>
                <c:pt idx="29">
                  <c:v>0.35</c:v>
                </c:pt>
                <c:pt idx="30">
                  <c:v>0.37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0.11</c:v>
                </c:pt>
                <c:pt idx="37">
                  <c:v>0.08</c:v>
                </c:pt>
                <c:pt idx="38">
                  <c:v>0.08</c:v>
                </c:pt>
                <c:pt idx="39">
                  <c:v>0.08</c:v>
                </c:pt>
                <c:pt idx="40">
                  <c:v>0.09</c:v>
                </c:pt>
                <c:pt idx="41">
                  <c:v>0.09</c:v>
                </c:pt>
                <c:pt idx="42">
                  <c:v>0.08</c:v>
                </c:pt>
                <c:pt idx="43">
                  <c:v>0.08</c:v>
                </c:pt>
                <c:pt idx="44">
                  <c:v>0.08</c:v>
                </c:pt>
                <c:pt idx="45">
                  <c:v>0.08</c:v>
                </c:pt>
                <c:pt idx="46">
                  <c:v>0.08</c:v>
                </c:pt>
                <c:pt idx="4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AB-4F66-82DB-EE17C372CB80}"/>
            </c:ext>
          </c:extLst>
        </c:ser>
        <c:overlap val="100"/>
        <c:gapWidth val="50"/>
        <c:axId val="56672378"/>
        <c:axId val="4850583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Vodné a stočné</c:v>
                </c:tx>
                <c:spPr>
                  <a:solidFill>
                    <a:srgbClr val="366092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32"/>
                    <c:pt idx="0">
                      <c:v>0.03</c:v>
                    </c:pt>
                    <c:pt idx="1">
                      <c:v>5.3333333333333337E-2</c:v>
                    </c:pt>
                    <c:pt idx="2">
                      <c:v>6.5000000000000002E-2</c:v>
                    </c:pt>
                    <c:pt idx="3">
                      <c:v>6.5000000000000002E-2</c:v>
                    </c:pt>
                    <c:pt idx="4">
                      <c:v>6.9000000000000006E-2</c:v>
                    </c:pt>
                    <c:pt idx="5">
                      <c:v>6.9000000000000006E-2</c:v>
                    </c:pt>
                    <c:pt idx="6">
                      <c:v>6.9000000000000006E-2</c:v>
                    </c:pt>
                    <c:pt idx="7">
                      <c:v>6.9000000000000006E-2</c:v>
                    </c:pt>
                    <c:pt idx="8">
                      <c:v>0.23799999999999999</c:v>
                    </c:pt>
                    <c:pt idx="9">
                      <c:v>0.23366666666666666</c:v>
                    </c:pt>
                    <c:pt idx="10">
                      <c:v>0.22499999999999998</c:v>
                    </c:pt>
                    <c:pt idx="11">
                      <c:v>0.22499999999999998</c:v>
                    </c:pt>
                    <c:pt idx="12">
                      <c:v>0.115</c:v>
                    </c:pt>
                    <c:pt idx="13">
                      <c:v>0.11933333333333333</c:v>
                    </c:pt>
                    <c:pt idx="14">
                      <c:v>0.128</c:v>
                    </c:pt>
                    <c:pt idx="15">
                      <c:v>0.128</c:v>
                    </c:pt>
                    <c:pt idx="16">
                      <c:v>5.0999999999999997E-2</c:v>
                    </c:pt>
                    <c:pt idx="17">
                      <c:v>5.0999999999999997E-2</c:v>
                    </c:pt>
                    <c:pt idx="18">
                      <c:v>5.0999999999999997E-2</c:v>
                    </c:pt>
                    <c:pt idx="19">
                      <c:v>5.0999999999999997E-2</c:v>
                    </c:pt>
                    <c:pt idx="20">
                      <c:v>4.7000000000000007E-2</c:v>
                    </c:pt>
                    <c:pt idx="21">
                      <c:v>4.7000000000000007E-2</c:v>
                    </c:pt>
                    <c:pt idx="22">
                      <c:v>4.7000000000000007E-2</c:v>
                    </c:pt>
                    <c:pt idx="23">
                      <c:v>4.7000000000000007E-2</c:v>
                    </c:pt>
                    <c:pt idx="24">
                      <c:v>5.3999999999999999E-2</c:v>
                    </c:pt>
                    <c:pt idx="25">
                      <c:v>5.3999999999999999E-2</c:v>
                    </c:pt>
                    <c:pt idx="26">
                      <c:v>5.3999999999999999E-2</c:v>
                    </c:pt>
                    <c:pt idx="27">
                      <c:v>5.3999999999999999E-2</c:v>
                    </c:pt>
                    <c:pt idx="28">
                      <c:v>5.5500000000000001E-2</c:v>
                    </c:pt>
                    <c:pt idx="29">
                      <c:v>5.5500000000000001E-2</c:v>
                    </c:pt>
                    <c:pt idx="30">
                      <c:v>5.5500000000000001E-2</c:v>
                    </c:pt>
                    <c:pt idx="31">
                      <c:v>5.5500000000000001E-2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5-35AB-4F66-82DB-EE17C372CB8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Zdraví</c:v>
                </c:tx>
                <c:spPr>
                  <a:solidFill>
                    <a:srgbClr val="A6A6A6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32"/>
                    <c:pt idx="0">
                      <c:v>5.6333333333333326E-2</c:v>
                    </c:pt>
                    <c:pt idx="1">
                      <c:v>5.5666666666666677E-2</c:v>
                    </c:pt>
                    <c:pt idx="2">
                      <c:v>4.7333333333333338E-2</c:v>
                    </c:pt>
                    <c:pt idx="3">
                      <c:v>6.1000000000000006E-2</c:v>
                    </c:pt>
                    <c:pt idx="4">
                      <c:v>0.12733333333333333</c:v>
                    </c:pt>
                    <c:pt idx="5">
                      <c:v>0.16233333333333333</c:v>
                    </c:pt>
                    <c:pt idx="6">
                      <c:v>0.17666666666666667</c:v>
                    </c:pt>
                    <c:pt idx="7">
                      <c:v>0.18500000000000003</c:v>
                    </c:pt>
                    <c:pt idx="8">
                      <c:v>0.15833333333333335</c:v>
                    </c:pt>
                    <c:pt idx="9">
                      <c:v>0.152</c:v>
                    </c:pt>
                    <c:pt idx="10">
                      <c:v>0.14500000000000002</c:v>
                    </c:pt>
                    <c:pt idx="11">
                      <c:v>0.13033333333333333</c:v>
                    </c:pt>
                    <c:pt idx="12">
                      <c:v>0.10533333333333335</c:v>
                    </c:pt>
                    <c:pt idx="13">
                      <c:v>0.10433333333333335</c:v>
                    </c:pt>
                    <c:pt idx="14">
                      <c:v>0.10133333333333334</c:v>
                    </c:pt>
                    <c:pt idx="15">
                      <c:v>0.11533333333333333</c:v>
                    </c:pt>
                    <c:pt idx="16">
                      <c:v>0.11666666666666665</c:v>
                    </c:pt>
                    <c:pt idx="17">
                      <c:v>0.10433333333333333</c:v>
                    </c:pt>
                    <c:pt idx="18">
                      <c:v>9.6000000000000016E-2</c:v>
                    </c:pt>
                    <c:pt idx="19">
                      <c:v>7.8E-2</c:v>
                    </c:pt>
                    <c:pt idx="20">
                      <c:v>9.8333333333333342E-2</c:v>
                    </c:pt>
                    <c:pt idx="21">
                      <c:v>6.7000000000000004E-2</c:v>
                    </c:pt>
                    <c:pt idx="22">
                      <c:v>8.1666666666666665E-2</c:v>
                    </c:pt>
                    <c:pt idx="23">
                      <c:v>7.9999999999999988E-2</c:v>
                    </c:pt>
                    <c:pt idx="24">
                      <c:v>4.766666666666667E-2</c:v>
                    </c:pt>
                    <c:pt idx="25">
                      <c:v>6.5500000000000003E-2</c:v>
                    </c:pt>
                    <c:pt idx="26">
                      <c:v>6.4166666666666664E-2</c:v>
                    </c:pt>
                    <c:pt idx="27">
                      <c:v>6.4000000000000001E-2</c:v>
                    </c:pt>
                    <c:pt idx="28">
                      <c:v>6.5000000000000002E-2</c:v>
                    </c:pt>
                    <c:pt idx="29">
                      <c:v>6.5583333333333341E-2</c:v>
                    </c:pt>
                    <c:pt idx="30">
                      <c:v>6.6416666666666679E-2</c:v>
                    </c:pt>
                    <c:pt idx="31">
                      <c:v>6.6500000000000004E-2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5AB-4F66-82DB-EE17C372CB8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v>Doprava</c:v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32"/>
                    <c:pt idx="0">
                      <c:v>1.6333333333333335E-2</c:v>
                    </c:pt>
                    <c:pt idx="1">
                      <c:v>2.1333333333333336E-2</c:v>
                    </c:pt>
                    <c:pt idx="2">
                      <c:v>2.6666666666666665E-2</c:v>
                    </c:pt>
                    <c:pt idx="3">
                      <c:v>3.6333333333333336E-2</c:v>
                    </c:pt>
                    <c:pt idx="4">
                      <c:v>3.8000000000000006E-2</c:v>
                    </c:pt>
                    <c:pt idx="5">
                      <c:v>0.11966666666666667</c:v>
                    </c:pt>
                    <c:pt idx="6">
                      <c:v>0.11000000000000001</c:v>
                    </c:pt>
                    <c:pt idx="7">
                      <c:v>0.10766666666666666</c:v>
                    </c:pt>
                    <c:pt idx="8">
                      <c:v>0.12766666666666668</c:v>
                    </c:pt>
                    <c:pt idx="9">
                      <c:v>5.2666666666666667E-2</c:v>
                    </c:pt>
                    <c:pt idx="10">
                      <c:v>4.8666666666666671E-2</c:v>
                    </c:pt>
                    <c:pt idx="11">
                      <c:v>4.9000000000000002E-2</c:v>
                    </c:pt>
                    <c:pt idx="12">
                      <c:v>8.7999999999999995E-2</c:v>
                    </c:pt>
                    <c:pt idx="13">
                      <c:v>0.16333333333333333</c:v>
                    </c:pt>
                    <c:pt idx="14">
                      <c:v>0.16500000000000001</c:v>
                    </c:pt>
                    <c:pt idx="15">
                      <c:v>0.15933333333333335</c:v>
                    </c:pt>
                    <c:pt idx="16">
                      <c:v>0.11733333333333333</c:v>
                    </c:pt>
                    <c:pt idx="17">
                      <c:v>3.8000000000000006E-2</c:v>
                    </c:pt>
                    <c:pt idx="18">
                      <c:v>4.0333333333333339E-2</c:v>
                    </c:pt>
                    <c:pt idx="19">
                      <c:v>3.966666666666667E-2</c:v>
                    </c:pt>
                    <c:pt idx="20">
                      <c:v>4.0333333333333332E-2</c:v>
                    </c:pt>
                    <c:pt idx="21">
                      <c:v>3.966666666666667E-2</c:v>
                    </c:pt>
                    <c:pt idx="22">
                      <c:v>3.7333333333333336E-2</c:v>
                    </c:pt>
                    <c:pt idx="23">
                      <c:v>3.6833333333333336E-2</c:v>
                    </c:pt>
                    <c:pt idx="24">
                      <c:v>2.2833333333333334E-2</c:v>
                    </c:pt>
                    <c:pt idx="25">
                      <c:v>1.9833333333333335E-2</c:v>
                    </c:pt>
                    <c:pt idx="26">
                      <c:v>1.9500000000000003E-2</c:v>
                    </c:pt>
                    <c:pt idx="27">
                      <c:v>1.9750000000000004E-2</c:v>
                    </c:pt>
                    <c:pt idx="28">
                      <c:v>1.2750000000000001E-2</c:v>
                    </c:pt>
                    <c:pt idx="29">
                      <c:v>1.2750000000000001E-2</c:v>
                    </c:pt>
                    <c:pt idx="30">
                      <c:v>1.2750000000000001E-2</c:v>
                    </c:pt>
                    <c:pt idx="31">
                      <c:v>1.2708333333333335E-2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5AB-4F66-82DB-EE17C372CB8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v>Pošta</c:v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140"/>
                    <c:pt idx="0">
                      <c:v>0.20000000000000004</c:v>
                    </c:pt>
                    <c:pt idx="1">
                      <c:v>0.20000000000000004</c:v>
                    </c:pt>
                    <c:pt idx="2">
                      <c:v>0.20000000000000004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0.19000000000000003</c:v>
                    </c:pt>
                    <c:pt idx="6">
                      <c:v>0.19000000000000003</c:v>
                    </c:pt>
                    <c:pt idx="7">
                      <c:v>0.19000000000000003</c:v>
                    </c:pt>
                    <c:pt idx="8">
                      <c:v>0.19000000000000003</c:v>
                    </c:pt>
                    <c:pt idx="9">
                      <c:v>0.13600000000000001</c:v>
                    </c:pt>
                    <c:pt idx="10">
                      <c:v>0.13600000000000001</c:v>
                    </c:pt>
                    <c:pt idx="11">
                      <c:v>0.13600000000000001</c:v>
                    </c:pt>
                    <c:pt idx="12">
                      <c:v>0.13600000000000001</c:v>
                    </c:pt>
                    <c:pt idx="13">
                      <c:v>0.19200000000000003</c:v>
                    </c:pt>
                    <c:pt idx="14">
                      <c:v>0.19499999999999998</c:v>
                    </c:pt>
                    <c:pt idx="15">
                      <c:v>0.19499999999999998</c:v>
                    </c:pt>
                    <c:pt idx="16">
                      <c:v>0.19499999999999998</c:v>
                    </c:pt>
                    <c:pt idx="17">
                      <c:v>0.10300000000000002</c:v>
                    </c:pt>
                    <c:pt idx="18">
                      <c:v>0.10000000000000002</c:v>
                    </c:pt>
                    <c:pt idx="19">
                      <c:v>0.10000000000000002</c:v>
                    </c:pt>
                    <c:pt idx="20">
                      <c:v>0.23800000000000002</c:v>
                    </c:pt>
                    <c:pt idx="21">
                      <c:v>0.13800000000000001</c:v>
                    </c:pt>
                    <c:pt idx="22">
                      <c:v>0.13800000000000001</c:v>
                    </c:pt>
                    <c:pt idx="23">
                      <c:v>0.13800000000000001</c:v>
                    </c:pt>
                    <c:pt idx="24">
                      <c:v>9.4000000000000014E-2</c:v>
                    </c:pt>
                    <c:pt idx="25">
                      <c:v>9.4000000000000014E-2</c:v>
                    </c:pt>
                    <c:pt idx="26">
                      <c:v>9.4000000000000014E-2</c:v>
                    </c:pt>
                    <c:pt idx="27">
                      <c:v>9.4000000000000014E-2</c:v>
                    </c:pt>
                    <c:pt idx="28">
                      <c:v>0.10000000000000002</c:v>
                    </c:pt>
                    <c:pt idx="29">
                      <c:v>0.10000000000000002</c:v>
                    </c:pt>
                    <c:pt idx="30">
                      <c:v>0.10066666666666668</c:v>
                    </c:pt>
                    <c:pt idx="31">
                      <c:v>0.10200000000000002</c:v>
                    </c:pt>
                    <c:pt idx="32">
                      <c:v>8.2666666666666666E-2</c:v>
                    </c:pt>
                    <c:pt idx="33">
                      <c:v>0.123</c:v>
                    </c:pt>
                    <c:pt idx="34">
                      <c:v>0.13033333333333333</c:v>
                    </c:pt>
                    <c:pt idx="35">
                      <c:v>0.14499999999999999</c:v>
                    </c:pt>
                    <c:pt idx="36">
                      <c:v>6.4333333333333326E-2</c:v>
                    </c:pt>
                    <c:pt idx="37">
                      <c:v>2.4000000000000004E-2</c:v>
                    </c:pt>
                    <c:pt idx="38">
                      <c:v>1.6E-2</c:v>
                    </c:pt>
                    <c:pt idx="39">
                      <c:v>0</c:v>
                    </c:pt>
                    <c:pt idx="40">
                      <c:v>5.0999999999999997E-2</c:v>
                    </c:pt>
                    <c:pt idx="41">
                      <c:v>5.0999999999999997E-2</c:v>
                    </c:pt>
                    <c:pt idx="42">
                      <c:v>5.0999999999999997E-2</c:v>
                    </c:pt>
                    <c:pt idx="43">
                      <c:v>5.0999999999999997E-2</c:v>
                    </c:pt>
                    <c:pt idx="44">
                      <c:v>5.3333333333333332E-3</c:v>
                    </c:pt>
                    <c:pt idx="45">
                      <c:v>0.11</c:v>
                    </c:pt>
                    <c:pt idx="46">
                      <c:v>0.314</c:v>
                    </c:pt>
                    <c:pt idx="47">
                      <c:v>0.314</c:v>
                    </c:pt>
                    <c:pt idx="48">
                      <c:v>0.30866666666666664</c:v>
                    </c:pt>
                    <c:pt idx="49">
                      <c:v>0.25866666666666666</c:v>
                    </c:pt>
                    <c:pt idx="50">
                      <c:v>8.2000000000000003E-2</c:v>
                    </c:pt>
                    <c:pt idx="51">
                      <c:v>8.2000000000000003E-2</c:v>
                    </c:pt>
                    <c:pt idx="52">
                      <c:v>7.5999999999999998E-2</c:v>
                    </c:pt>
                    <c:pt idx="53">
                      <c:v>1.5333333333333332E-2</c:v>
                    </c:pt>
                    <c:pt idx="54">
                      <c:v>-4.5333333333333337E-2</c:v>
                    </c:pt>
                    <c:pt idx="55">
                      <c:v>-7.1000000000000008E-2</c:v>
                    </c:pt>
                    <c:pt idx="56">
                      <c:v>-4.2000000000000003E-2</c:v>
                    </c:pt>
                    <c:pt idx="57">
                      <c:v>-3.6000000000000011E-2</c:v>
                    </c:pt>
                    <c:pt idx="58">
                      <c:v>-2.66666666666667E-3</c:v>
                    </c:pt>
                    <c:pt idx="59">
                      <c:v>2.3000000000000003E-2</c:v>
                    </c:pt>
                    <c:pt idx="60">
                      <c:v>2.0026000000000037E-3</c:v>
                    </c:pt>
                    <c:pt idx="61">
                      <c:v>2.0026000000000037E-3</c:v>
                    </c:pt>
                    <c:pt idx="62">
                      <c:v>2.0026000000000037E-3</c:v>
                    </c:pt>
                    <c:pt idx="63">
                      <c:v>2.0026000000000037E-3</c:v>
                    </c:pt>
                    <c:pt idx="64">
                      <c:v>0</c:v>
                    </c:pt>
                    <c:pt idx="65">
                      <c:v>0</c:v>
                    </c:pt>
                    <c:pt idx="66">
                      <c:v>0</c:v>
                    </c:pt>
                    <c:pt idx="67">
                      <c:v>0</c:v>
                    </c:pt>
                    <c:pt idx="68">
                      <c:v>3.0000000000000005E-3</c:v>
                    </c:pt>
                    <c:pt idx="69">
                      <c:v>4.0000000000000001E-3</c:v>
                    </c:pt>
                    <c:pt idx="70">
                      <c:v>4.0000000000000001E-3</c:v>
                    </c:pt>
                    <c:pt idx="71">
                      <c:v>4.0000000000000001E-3</c:v>
                    </c:pt>
                    <c:pt idx="72">
                      <c:v>1E-3</c:v>
                    </c:pt>
                    <c:pt idx="73">
                      <c:v>0</c:v>
                    </c:pt>
                    <c:pt idx="74">
                      <c:v>0</c:v>
                    </c:pt>
                    <c:pt idx="75">
                      <c:v>0</c:v>
                    </c:pt>
                    <c:pt idx="76">
                      <c:v>0</c:v>
                    </c:pt>
                    <c:pt idx="77">
                      <c:v>0</c:v>
                    </c:pt>
                    <c:pt idx="78">
                      <c:v>0</c:v>
                    </c:pt>
                    <c:pt idx="79">
                      <c:v>0</c:v>
                    </c:pt>
                    <c:pt idx="80">
                      <c:v>0</c:v>
                    </c:pt>
                    <c:pt idx="81">
                      <c:v>0</c:v>
                    </c:pt>
                    <c:pt idx="82">
                      <c:v>0</c:v>
                    </c:pt>
                    <c:pt idx="83">
                      <c:v>0</c:v>
                    </c:pt>
                    <c:pt idx="84">
                      <c:v>0</c:v>
                    </c:pt>
                    <c:pt idx="85">
                      <c:v>0</c:v>
                    </c:pt>
                    <c:pt idx="86">
                      <c:v>0</c:v>
                    </c:pt>
                    <c:pt idx="87">
                      <c:v>0</c:v>
                    </c:pt>
                    <c:pt idx="88">
                      <c:v>0</c:v>
                    </c:pt>
                    <c:pt idx="89">
                      <c:v>0</c:v>
                    </c:pt>
                    <c:pt idx="90">
                      <c:v>0</c:v>
                    </c:pt>
                    <c:pt idx="91">
                      <c:v>0</c:v>
                    </c:pt>
                    <c:pt idx="92">
                      <c:v>0</c:v>
                    </c:pt>
                    <c:pt idx="93">
                      <c:v>0</c:v>
                    </c:pt>
                    <c:pt idx="94">
                      <c:v>0</c:v>
                    </c:pt>
                    <c:pt idx="95">
                      <c:v>0</c:v>
                    </c:pt>
                    <c:pt idx="96">
                      <c:v>0</c:v>
                    </c:pt>
                    <c:pt idx="97">
                      <c:v>0</c:v>
                    </c:pt>
                    <c:pt idx="98">
                      <c:v>0</c:v>
                    </c:pt>
                    <c:pt idx="99">
                      <c:v>0</c:v>
                    </c:pt>
                    <c:pt idx="100">
                      <c:v>0</c:v>
                    </c:pt>
                    <c:pt idx="101">
                      <c:v>0</c:v>
                    </c:pt>
                    <c:pt idx="102">
                      <c:v>0</c:v>
                    </c:pt>
                    <c:pt idx="103">
                      <c:v>0</c:v>
                    </c:pt>
                    <c:pt idx="104">
                      <c:v>2.3333333333333335E-3</c:v>
                    </c:pt>
                    <c:pt idx="105">
                      <c:v>3.0000000000000005E-3</c:v>
                    </c:pt>
                    <c:pt idx="106">
                      <c:v>3.0000000000000005E-3</c:v>
                    </c:pt>
                    <c:pt idx="107">
                      <c:v>3.0000000000000005E-3</c:v>
                    </c:pt>
                    <c:pt idx="108">
                      <c:v>6.6666666666666664E-4</c:v>
                    </c:pt>
                    <c:pt idx="109">
                      <c:v>0</c:v>
                    </c:pt>
                    <c:pt idx="110">
                      <c:v>0</c:v>
                    </c:pt>
                    <c:pt idx="111">
                      <c:v>0</c:v>
                    </c:pt>
                    <c:pt idx="112">
                      <c:v>0</c:v>
                    </c:pt>
                    <c:pt idx="113">
                      <c:v>0</c:v>
                    </c:pt>
                    <c:pt idx="114">
                      <c:v>0</c:v>
                    </c:pt>
                    <c:pt idx="115">
                      <c:v>2E-3</c:v>
                    </c:pt>
                    <c:pt idx="116">
                      <c:v>6.3333333333333332E-3</c:v>
                    </c:pt>
                    <c:pt idx="117">
                      <c:v>8.0000000000000002E-3</c:v>
                    </c:pt>
                    <c:pt idx="118">
                      <c:v>1.6E-2</c:v>
                    </c:pt>
                    <c:pt idx="119">
                      <c:v>1.4E-2</c:v>
                    </c:pt>
                    <c:pt idx="120">
                      <c:v>9.6666666666666672E-3</c:v>
                    </c:pt>
                    <c:pt idx="121">
                      <c:v>8.0000000000000002E-3</c:v>
                    </c:pt>
                    <c:pt idx="122">
                      <c:v>0</c:v>
                    </c:pt>
                    <c:pt idx="123">
                      <c:v>0</c:v>
                    </c:pt>
                    <c:pt idx="124">
                      <c:v>4.6666666666666671E-3</c:v>
                    </c:pt>
                    <c:pt idx="125">
                      <c:v>7.0000000000000001E-3</c:v>
                    </c:pt>
                    <c:pt idx="126">
                      <c:v>7.0000000000000001E-3</c:v>
                    </c:pt>
                    <c:pt idx="127">
                      <c:v>7.0000000000000001E-3</c:v>
                    </c:pt>
                    <c:pt idx="128">
                      <c:v>2.3333333333333335E-3</c:v>
                    </c:pt>
                    <c:pt idx="129">
                      <c:v>0</c:v>
                    </c:pt>
                    <c:pt idx="130">
                      <c:v>0</c:v>
                    </c:pt>
                    <c:pt idx="131">
                      <c:v>0</c:v>
                    </c:pt>
                    <c:pt idx="132">
                      <c:v>0</c:v>
                    </c:pt>
                    <c:pt idx="133">
                      <c:v>0</c:v>
                    </c:pt>
                    <c:pt idx="134">
                      <c:v>0</c:v>
                    </c:pt>
                    <c:pt idx="135">
                      <c:v>0</c:v>
                    </c:pt>
                    <c:pt idx="136">
                      <c:v>0</c:v>
                    </c:pt>
                    <c:pt idx="137">
                      <c:v>0</c:v>
                    </c:pt>
                    <c:pt idx="138">
                      <c:v>0</c:v>
                    </c:pt>
                    <c:pt idx="139">
                      <c:v>0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5AB-4F66-82DB-EE17C372CB8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v>Televizní a rozhlasový poplatek</c:v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140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0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0</c:v>
                    </c:pt>
                    <c:pt idx="14">
                      <c:v>0.40399999999999997</c:v>
                    </c:pt>
                    <c:pt idx="15">
                      <c:v>0.40399999999999997</c:v>
                    </c:pt>
                    <c:pt idx="16">
                      <c:v>0.40399999999999997</c:v>
                    </c:pt>
                    <c:pt idx="17">
                      <c:v>0.40399999999999997</c:v>
                    </c:pt>
                    <c:pt idx="18">
                      <c:v>0</c:v>
                    </c:pt>
                    <c:pt idx="19">
                      <c:v>0</c:v>
                    </c:pt>
                    <c:pt idx="20">
                      <c:v>0</c:v>
                    </c:pt>
                    <c:pt idx="21">
                      <c:v>0</c:v>
                    </c:pt>
                    <c:pt idx="22">
                      <c:v>0</c:v>
                    </c:pt>
                    <c:pt idx="23">
                      <c:v>0</c:v>
                    </c:pt>
                    <c:pt idx="24">
                      <c:v>0</c:v>
                    </c:pt>
                    <c:pt idx="25">
                      <c:v>0</c:v>
                    </c:pt>
                    <c:pt idx="26">
                      <c:v>0</c:v>
                    </c:pt>
                    <c:pt idx="27">
                      <c:v>0</c:v>
                    </c:pt>
                    <c:pt idx="28">
                      <c:v>0</c:v>
                    </c:pt>
                    <c:pt idx="29">
                      <c:v>0</c:v>
                    </c:pt>
                    <c:pt idx="30">
                      <c:v>0</c:v>
                    </c:pt>
                    <c:pt idx="31">
                      <c:v>0</c:v>
                    </c:pt>
                    <c:pt idx="32">
                      <c:v>0</c:v>
                    </c:pt>
                    <c:pt idx="33">
                      <c:v>0</c:v>
                    </c:pt>
                    <c:pt idx="34">
                      <c:v>0</c:v>
                    </c:pt>
                    <c:pt idx="35">
                      <c:v>0</c:v>
                    </c:pt>
                    <c:pt idx="36">
                      <c:v>0</c:v>
                    </c:pt>
                    <c:pt idx="37">
                      <c:v>0</c:v>
                    </c:pt>
                    <c:pt idx="38">
                      <c:v>0</c:v>
                    </c:pt>
                    <c:pt idx="39">
                      <c:v>0</c:v>
                    </c:pt>
                    <c:pt idx="40">
                      <c:v>0</c:v>
                    </c:pt>
                    <c:pt idx="41">
                      <c:v>0</c:v>
                    </c:pt>
                    <c:pt idx="42">
                      <c:v>0</c:v>
                    </c:pt>
                    <c:pt idx="43">
                      <c:v>0</c:v>
                    </c:pt>
                    <c:pt idx="44">
                      <c:v>0</c:v>
                    </c:pt>
                    <c:pt idx="45">
                      <c:v>0</c:v>
                    </c:pt>
                    <c:pt idx="46">
                      <c:v>0</c:v>
                    </c:pt>
                    <c:pt idx="47">
                      <c:v>0.17200000000000001</c:v>
                    </c:pt>
                    <c:pt idx="48">
                      <c:v>0.17200000000000001</c:v>
                    </c:pt>
                    <c:pt idx="49">
                      <c:v>0.17200000000000001</c:v>
                    </c:pt>
                    <c:pt idx="50">
                      <c:v>0.17200000000000001</c:v>
                    </c:pt>
                    <c:pt idx="51">
                      <c:v>0</c:v>
                    </c:pt>
                    <c:pt idx="52">
                      <c:v>5.8000000000000003E-2</c:v>
                    </c:pt>
                    <c:pt idx="53">
                      <c:v>5.8000000000000003E-2</c:v>
                    </c:pt>
                    <c:pt idx="54">
                      <c:v>5.8000000000000003E-2</c:v>
                    </c:pt>
                    <c:pt idx="55">
                      <c:v>5.8000000000000003E-2</c:v>
                    </c:pt>
                    <c:pt idx="56">
                      <c:v>5.8000000000000003E-2</c:v>
                    </c:pt>
                    <c:pt idx="57">
                      <c:v>5.8000000000000003E-2</c:v>
                    </c:pt>
                    <c:pt idx="58">
                      <c:v>5.8000000000000003E-2</c:v>
                    </c:pt>
                    <c:pt idx="59">
                      <c:v>5.8000000000000003E-2</c:v>
                    </c:pt>
                    <c:pt idx="60">
                      <c:v>0</c:v>
                    </c:pt>
                    <c:pt idx="61">
                      <c:v>0</c:v>
                    </c:pt>
                    <c:pt idx="62">
                      <c:v>0</c:v>
                    </c:pt>
                    <c:pt idx="63">
                      <c:v>0</c:v>
                    </c:pt>
                    <c:pt idx="64">
                      <c:v>0</c:v>
                    </c:pt>
                    <c:pt idx="65">
                      <c:v>0</c:v>
                    </c:pt>
                    <c:pt idx="66">
                      <c:v>0</c:v>
                    </c:pt>
                    <c:pt idx="67">
                      <c:v>0</c:v>
                    </c:pt>
                    <c:pt idx="68">
                      <c:v>0</c:v>
                    </c:pt>
                    <c:pt idx="69">
                      <c:v>0</c:v>
                    </c:pt>
                    <c:pt idx="70">
                      <c:v>0</c:v>
                    </c:pt>
                    <c:pt idx="71">
                      <c:v>0</c:v>
                    </c:pt>
                    <c:pt idx="72">
                      <c:v>0</c:v>
                    </c:pt>
                    <c:pt idx="73">
                      <c:v>0</c:v>
                    </c:pt>
                    <c:pt idx="74">
                      <c:v>0</c:v>
                    </c:pt>
                    <c:pt idx="75">
                      <c:v>0</c:v>
                    </c:pt>
                    <c:pt idx="76">
                      <c:v>0</c:v>
                    </c:pt>
                    <c:pt idx="77">
                      <c:v>0</c:v>
                    </c:pt>
                    <c:pt idx="78">
                      <c:v>0</c:v>
                    </c:pt>
                    <c:pt idx="79">
                      <c:v>0</c:v>
                    </c:pt>
                    <c:pt idx="80">
                      <c:v>0</c:v>
                    </c:pt>
                    <c:pt idx="81">
                      <c:v>0</c:v>
                    </c:pt>
                    <c:pt idx="82">
                      <c:v>0</c:v>
                    </c:pt>
                    <c:pt idx="83">
                      <c:v>0</c:v>
                    </c:pt>
                    <c:pt idx="84">
                      <c:v>0</c:v>
                    </c:pt>
                    <c:pt idx="85">
                      <c:v>0</c:v>
                    </c:pt>
                    <c:pt idx="86">
                      <c:v>0</c:v>
                    </c:pt>
                    <c:pt idx="87">
                      <c:v>0</c:v>
                    </c:pt>
                    <c:pt idx="88">
                      <c:v>0</c:v>
                    </c:pt>
                    <c:pt idx="89">
                      <c:v>0</c:v>
                    </c:pt>
                    <c:pt idx="90">
                      <c:v>0</c:v>
                    </c:pt>
                    <c:pt idx="91">
                      <c:v>0</c:v>
                    </c:pt>
                    <c:pt idx="92">
                      <c:v>0</c:v>
                    </c:pt>
                    <c:pt idx="93">
                      <c:v>0</c:v>
                    </c:pt>
                    <c:pt idx="94">
                      <c:v>0</c:v>
                    </c:pt>
                    <c:pt idx="95">
                      <c:v>0</c:v>
                    </c:pt>
                    <c:pt idx="96">
                      <c:v>0</c:v>
                    </c:pt>
                    <c:pt idx="97">
                      <c:v>0</c:v>
                    </c:pt>
                    <c:pt idx="98">
                      <c:v>0</c:v>
                    </c:pt>
                    <c:pt idx="99">
                      <c:v>0</c:v>
                    </c:pt>
                    <c:pt idx="100">
                      <c:v>0</c:v>
                    </c:pt>
                    <c:pt idx="101">
                      <c:v>0</c:v>
                    </c:pt>
                    <c:pt idx="102">
                      <c:v>0</c:v>
                    </c:pt>
                    <c:pt idx="103">
                      <c:v>0</c:v>
                    </c:pt>
                    <c:pt idx="104">
                      <c:v>0</c:v>
                    </c:pt>
                    <c:pt idx="105">
                      <c:v>0</c:v>
                    </c:pt>
                    <c:pt idx="106">
                      <c:v>0</c:v>
                    </c:pt>
                    <c:pt idx="107">
                      <c:v>0</c:v>
                    </c:pt>
                    <c:pt idx="108">
                      <c:v>0</c:v>
                    </c:pt>
                    <c:pt idx="109">
                      <c:v>0</c:v>
                    </c:pt>
                    <c:pt idx="110">
                      <c:v>0</c:v>
                    </c:pt>
                    <c:pt idx="111">
                      <c:v>0</c:v>
                    </c:pt>
                    <c:pt idx="112">
                      <c:v>0</c:v>
                    </c:pt>
                    <c:pt idx="113">
                      <c:v>0</c:v>
                    </c:pt>
                    <c:pt idx="114">
                      <c:v>0</c:v>
                    </c:pt>
                    <c:pt idx="115">
                      <c:v>0</c:v>
                    </c:pt>
                    <c:pt idx="116">
                      <c:v>0</c:v>
                    </c:pt>
                    <c:pt idx="117">
                      <c:v>0</c:v>
                    </c:pt>
                    <c:pt idx="118">
                      <c:v>0</c:v>
                    </c:pt>
                    <c:pt idx="119">
                      <c:v>0</c:v>
                    </c:pt>
                    <c:pt idx="120">
                      <c:v>0</c:v>
                    </c:pt>
                    <c:pt idx="121">
                      <c:v>0</c:v>
                    </c:pt>
                    <c:pt idx="122">
                      <c:v>0</c:v>
                    </c:pt>
                    <c:pt idx="123">
                      <c:v>0</c:v>
                    </c:pt>
                    <c:pt idx="124">
                      <c:v>0</c:v>
                    </c:pt>
                    <c:pt idx="125">
                      <c:v>3.266666666666667E-2</c:v>
                    </c:pt>
                    <c:pt idx="126">
                      <c:v>5.8999999999999997E-2</c:v>
                    </c:pt>
                    <c:pt idx="127">
                      <c:v>5.8999999999999997E-2</c:v>
                    </c:pt>
                    <c:pt idx="128">
                      <c:v>5.8999999999999997E-2</c:v>
                    </c:pt>
                    <c:pt idx="129">
                      <c:v>2.6333333333333334E-2</c:v>
                    </c:pt>
                    <c:pt idx="130">
                      <c:v>0</c:v>
                    </c:pt>
                    <c:pt idx="131">
                      <c:v>0</c:v>
                    </c:pt>
                    <c:pt idx="132">
                      <c:v>-0.21475493691066069</c:v>
                    </c:pt>
                    <c:pt idx="133">
                      <c:v>-0.21475493691066069</c:v>
                    </c:pt>
                    <c:pt idx="134">
                      <c:v>-0.21475493691066069</c:v>
                    </c:pt>
                    <c:pt idx="135">
                      <c:v>-0.21475493691066069</c:v>
                    </c:pt>
                    <c:pt idx="136">
                      <c:v>0</c:v>
                    </c:pt>
                    <c:pt idx="137">
                      <c:v>0</c:v>
                    </c:pt>
                    <c:pt idx="138">
                      <c:v>0</c:v>
                    </c:pt>
                    <c:pt idx="139">
                      <c:v>0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5AB-4F66-82DB-EE17C372CB8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v>Vzdělávání</c:v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140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0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0</c:v>
                    </c:pt>
                    <c:pt idx="14">
                      <c:v>0</c:v>
                    </c:pt>
                    <c:pt idx="15">
                      <c:v>0</c:v>
                    </c:pt>
                    <c:pt idx="16">
                      <c:v>0</c:v>
                    </c:pt>
                    <c:pt idx="17">
                      <c:v>0</c:v>
                    </c:pt>
                    <c:pt idx="18">
                      <c:v>0</c:v>
                    </c:pt>
                    <c:pt idx="19">
                      <c:v>0</c:v>
                    </c:pt>
                    <c:pt idx="20">
                      <c:v>0</c:v>
                    </c:pt>
                    <c:pt idx="21">
                      <c:v>0</c:v>
                    </c:pt>
                    <c:pt idx="22">
                      <c:v>0</c:v>
                    </c:pt>
                    <c:pt idx="23">
                      <c:v>0</c:v>
                    </c:pt>
                    <c:pt idx="24">
                      <c:v>0</c:v>
                    </c:pt>
                    <c:pt idx="25">
                      <c:v>0</c:v>
                    </c:pt>
                    <c:pt idx="26">
                      <c:v>0</c:v>
                    </c:pt>
                    <c:pt idx="27">
                      <c:v>0</c:v>
                    </c:pt>
                    <c:pt idx="28">
                      <c:v>0</c:v>
                    </c:pt>
                    <c:pt idx="29">
                      <c:v>0</c:v>
                    </c:pt>
                    <c:pt idx="30">
                      <c:v>0</c:v>
                    </c:pt>
                    <c:pt idx="31">
                      <c:v>0</c:v>
                    </c:pt>
                    <c:pt idx="32">
                      <c:v>0</c:v>
                    </c:pt>
                    <c:pt idx="33">
                      <c:v>0</c:v>
                    </c:pt>
                    <c:pt idx="34">
                      <c:v>0</c:v>
                    </c:pt>
                    <c:pt idx="35">
                      <c:v>0</c:v>
                    </c:pt>
                    <c:pt idx="36">
                      <c:v>0</c:v>
                    </c:pt>
                    <c:pt idx="37">
                      <c:v>0</c:v>
                    </c:pt>
                    <c:pt idx="38">
                      <c:v>0</c:v>
                    </c:pt>
                    <c:pt idx="39">
                      <c:v>0</c:v>
                    </c:pt>
                    <c:pt idx="40">
                      <c:v>0</c:v>
                    </c:pt>
                    <c:pt idx="41">
                      <c:v>0</c:v>
                    </c:pt>
                    <c:pt idx="42">
                      <c:v>0</c:v>
                    </c:pt>
                    <c:pt idx="43">
                      <c:v>0</c:v>
                    </c:pt>
                    <c:pt idx="44">
                      <c:v>0</c:v>
                    </c:pt>
                    <c:pt idx="45">
                      <c:v>0</c:v>
                    </c:pt>
                    <c:pt idx="46">
                      <c:v>0</c:v>
                    </c:pt>
                    <c:pt idx="47">
                      <c:v>0</c:v>
                    </c:pt>
                    <c:pt idx="48">
                      <c:v>0</c:v>
                    </c:pt>
                    <c:pt idx="49">
                      <c:v>0</c:v>
                    </c:pt>
                    <c:pt idx="50">
                      <c:v>0</c:v>
                    </c:pt>
                    <c:pt idx="51">
                      <c:v>0</c:v>
                    </c:pt>
                    <c:pt idx="52">
                      <c:v>0</c:v>
                    </c:pt>
                    <c:pt idx="53">
                      <c:v>0</c:v>
                    </c:pt>
                    <c:pt idx="54">
                      <c:v>0</c:v>
                    </c:pt>
                    <c:pt idx="55">
                      <c:v>0</c:v>
                    </c:pt>
                    <c:pt idx="56">
                      <c:v>0</c:v>
                    </c:pt>
                    <c:pt idx="57">
                      <c:v>0</c:v>
                    </c:pt>
                    <c:pt idx="58">
                      <c:v>0</c:v>
                    </c:pt>
                    <c:pt idx="59">
                      <c:v>0</c:v>
                    </c:pt>
                    <c:pt idx="60">
                      <c:v>0</c:v>
                    </c:pt>
                    <c:pt idx="61">
                      <c:v>-3.3333333333333332E-4</c:v>
                    </c:pt>
                    <c:pt idx="62">
                      <c:v>6.6666666666666664E-4</c:v>
                    </c:pt>
                    <c:pt idx="63">
                      <c:v>4.0000000000000001E-3</c:v>
                    </c:pt>
                    <c:pt idx="64">
                      <c:v>4.0000000000000001E-3</c:v>
                    </c:pt>
                    <c:pt idx="65">
                      <c:v>4.333333333333334E-3</c:v>
                    </c:pt>
                    <c:pt idx="66">
                      <c:v>5.3333333333333332E-3</c:v>
                    </c:pt>
                    <c:pt idx="67">
                      <c:v>6.000000000000001E-3</c:v>
                    </c:pt>
                    <c:pt idx="68">
                      <c:v>6.000000000000001E-3</c:v>
                    </c:pt>
                    <c:pt idx="69">
                      <c:v>6.000000000000001E-3</c:v>
                    </c:pt>
                    <c:pt idx="70">
                      <c:v>7.3333333333333332E-3</c:v>
                    </c:pt>
                    <c:pt idx="71">
                      <c:v>0.01</c:v>
                    </c:pt>
                    <c:pt idx="72">
                      <c:v>0.01</c:v>
                    </c:pt>
                    <c:pt idx="73">
                      <c:v>0.01</c:v>
                    </c:pt>
                    <c:pt idx="74">
                      <c:v>8.0000000000000002E-3</c:v>
                    </c:pt>
                    <c:pt idx="75">
                      <c:v>5.0000000000000001E-3</c:v>
                    </c:pt>
                    <c:pt idx="76">
                      <c:v>5.0000000000000001E-3</c:v>
                    </c:pt>
                    <c:pt idx="77">
                      <c:v>5.0000000000000001E-3</c:v>
                    </c:pt>
                    <c:pt idx="78">
                      <c:v>4.6666666666666671E-3</c:v>
                    </c:pt>
                    <c:pt idx="79">
                      <c:v>2E-3</c:v>
                    </c:pt>
                    <c:pt idx="80">
                      <c:v>3.3333333333333335E-3</c:v>
                    </c:pt>
                    <c:pt idx="81">
                      <c:v>4.0000000000000001E-3</c:v>
                    </c:pt>
                    <c:pt idx="82">
                      <c:v>5.6666666666666671E-3</c:v>
                    </c:pt>
                    <c:pt idx="83">
                      <c:v>9.0000000000000011E-3</c:v>
                    </c:pt>
                    <c:pt idx="84">
                      <c:v>7.6666666666666662E-3</c:v>
                    </c:pt>
                    <c:pt idx="85">
                      <c:v>7.0000000000000001E-3</c:v>
                    </c:pt>
                    <c:pt idx="86">
                      <c:v>5.0000000000000001E-3</c:v>
                    </c:pt>
                    <c:pt idx="87">
                      <c:v>2E-3</c:v>
                    </c:pt>
                    <c:pt idx="88">
                      <c:v>2E-3</c:v>
                    </c:pt>
                    <c:pt idx="89">
                      <c:v>2E-3</c:v>
                    </c:pt>
                    <c:pt idx="90">
                      <c:v>2.6666666666666666E-3</c:v>
                    </c:pt>
                    <c:pt idx="91">
                      <c:v>4.0000000000000001E-3</c:v>
                    </c:pt>
                    <c:pt idx="92">
                      <c:v>4.0000000000000001E-3</c:v>
                    </c:pt>
                    <c:pt idx="93">
                      <c:v>4.0000000000000001E-3</c:v>
                    </c:pt>
                    <c:pt idx="94">
                      <c:v>4.0000000000000001E-3</c:v>
                    </c:pt>
                    <c:pt idx="95">
                      <c:v>4.0000000000000001E-3</c:v>
                    </c:pt>
                    <c:pt idx="96">
                      <c:v>4.0000000000000001E-3</c:v>
                    </c:pt>
                    <c:pt idx="97">
                      <c:v>4.333333333333334E-3</c:v>
                    </c:pt>
                    <c:pt idx="98">
                      <c:v>4.6666666666666671E-3</c:v>
                    </c:pt>
                    <c:pt idx="99">
                      <c:v>4.0000000000000001E-3</c:v>
                    </c:pt>
                    <c:pt idx="100">
                      <c:v>4.0000000000000001E-3</c:v>
                    </c:pt>
                    <c:pt idx="101">
                      <c:v>3.6666666666666666E-3</c:v>
                    </c:pt>
                    <c:pt idx="102">
                      <c:v>4.6666666666666671E-3</c:v>
                    </c:pt>
                    <c:pt idx="103">
                      <c:v>8.0000000000000002E-3</c:v>
                    </c:pt>
                    <c:pt idx="104">
                      <c:v>8.0000000000000002E-3</c:v>
                    </c:pt>
                    <c:pt idx="105">
                      <c:v>8.3333333333333332E-3</c:v>
                    </c:pt>
                    <c:pt idx="106">
                      <c:v>8.0000000000000002E-3</c:v>
                    </c:pt>
                    <c:pt idx="107">
                      <c:v>6.000000000000001E-3</c:v>
                    </c:pt>
                    <c:pt idx="108">
                      <c:v>6.000000000000001E-3</c:v>
                    </c:pt>
                    <c:pt idx="109">
                      <c:v>5.6666666666666671E-3</c:v>
                    </c:pt>
                    <c:pt idx="110">
                      <c:v>4.0000000000000001E-3</c:v>
                    </c:pt>
                    <c:pt idx="111">
                      <c:v>2E-3</c:v>
                    </c:pt>
                    <c:pt idx="112">
                      <c:v>2E-3</c:v>
                    </c:pt>
                    <c:pt idx="113">
                      <c:v>2E-3</c:v>
                    </c:pt>
                    <c:pt idx="114">
                      <c:v>5.3333333333333332E-3</c:v>
                    </c:pt>
                    <c:pt idx="115">
                      <c:v>1.2000000000000002E-2</c:v>
                    </c:pt>
                    <c:pt idx="116">
                      <c:v>1.2000000000000002E-2</c:v>
                    </c:pt>
                    <c:pt idx="117">
                      <c:v>1.2000000000000002E-2</c:v>
                    </c:pt>
                    <c:pt idx="118">
                      <c:v>1.0333333333333333E-2</c:v>
                    </c:pt>
                    <c:pt idx="119">
                      <c:v>7.0000000000000001E-3</c:v>
                    </c:pt>
                    <c:pt idx="120">
                      <c:v>8.0000000000000002E-3</c:v>
                    </c:pt>
                    <c:pt idx="121">
                      <c:v>8.0000000000000002E-3</c:v>
                    </c:pt>
                    <c:pt idx="122">
                      <c:v>2.2000000000000002E-2</c:v>
                    </c:pt>
                    <c:pt idx="123">
                      <c:v>5.000000000000001E-2</c:v>
                    </c:pt>
                    <c:pt idx="124">
                      <c:v>4.9000000000000009E-2</c:v>
                    </c:pt>
                    <c:pt idx="125">
                      <c:v>4.9000000000000009E-2</c:v>
                    </c:pt>
                    <c:pt idx="126">
                      <c:v>3.6666666666666667E-2</c:v>
                    </c:pt>
                    <c:pt idx="127">
                      <c:v>1.2000000000000002E-2</c:v>
                    </c:pt>
                    <c:pt idx="128">
                      <c:v>1.2000000000000002E-2</c:v>
                    </c:pt>
                    <c:pt idx="129">
                      <c:v>1.2000000000000002E-2</c:v>
                    </c:pt>
                    <c:pt idx="130">
                      <c:v>0.01</c:v>
                    </c:pt>
                    <c:pt idx="131">
                      <c:v>6.000000000000001E-3</c:v>
                    </c:pt>
                    <c:pt idx="132">
                      <c:v>6.000000000000001E-3</c:v>
                    </c:pt>
                    <c:pt idx="133">
                      <c:v>6.000000000000001E-3</c:v>
                    </c:pt>
                    <c:pt idx="134">
                      <c:v>6.1666666666666675E-3</c:v>
                    </c:pt>
                    <c:pt idx="135">
                      <c:v>6.5000000000000014E-3</c:v>
                    </c:pt>
                    <c:pt idx="136">
                      <c:v>6.5000000000000014E-3</c:v>
                    </c:pt>
                    <c:pt idx="137">
                      <c:v>6.5000000000000014E-3</c:v>
                    </c:pt>
                    <c:pt idx="138">
                      <c:v>6.5833333333333343E-3</c:v>
                    </c:pt>
                    <c:pt idx="139">
                      <c:v>6.7500000000000017E-3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5AB-4F66-82DB-EE17C372CB8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v>Stravování a ubytování</c:v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140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0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0</c:v>
                    </c:pt>
                    <c:pt idx="14">
                      <c:v>0</c:v>
                    </c:pt>
                    <c:pt idx="15">
                      <c:v>0</c:v>
                    </c:pt>
                    <c:pt idx="16">
                      <c:v>0</c:v>
                    </c:pt>
                    <c:pt idx="17">
                      <c:v>0</c:v>
                    </c:pt>
                    <c:pt idx="18">
                      <c:v>0</c:v>
                    </c:pt>
                    <c:pt idx="19">
                      <c:v>0</c:v>
                    </c:pt>
                    <c:pt idx="20">
                      <c:v>0</c:v>
                    </c:pt>
                    <c:pt idx="21">
                      <c:v>0</c:v>
                    </c:pt>
                    <c:pt idx="22">
                      <c:v>0</c:v>
                    </c:pt>
                    <c:pt idx="23">
                      <c:v>0</c:v>
                    </c:pt>
                    <c:pt idx="24">
                      <c:v>0</c:v>
                    </c:pt>
                    <c:pt idx="25">
                      <c:v>0</c:v>
                    </c:pt>
                    <c:pt idx="26">
                      <c:v>0</c:v>
                    </c:pt>
                    <c:pt idx="27">
                      <c:v>0</c:v>
                    </c:pt>
                    <c:pt idx="28">
                      <c:v>0</c:v>
                    </c:pt>
                    <c:pt idx="29">
                      <c:v>0</c:v>
                    </c:pt>
                    <c:pt idx="30">
                      <c:v>0</c:v>
                    </c:pt>
                    <c:pt idx="31">
                      <c:v>0</c:v>
                    </c:pt>
                    <c:pt idx="32">
                      <c:v>0</c:v>
                    </c:pt>
                    <c:pt idx="33">
                      <c:v>0</c:v>
                    </c:pt>
                    <c:pt idx="34">
                      <c:v>0</c:v>
                    </c:pt>
                    <c:pt idx="35">
                      <c:v>0</c:v>
                    </c:pt>
                    <c:pt idx="36">
                      <c:v>0</c:v>
                    </c:pt>
                    <c:pt idx="37">
                      <c:v>0</c:v>
                    </c:pt>
                    <c:pt idx="38">
                      <c:v>0</c:v>
                    </c:pt>
                    <c:pt idx="39">
                      <c:v>0</c:v>
                    </c:pt>
                    <c:pt idx="40">
                      <c:v>0</c:v>
                    </c:pt>
                    <c:pt idx="41">
                      <c:v>0</c:v>
                    </c:pt>
                    <c:pt idx="42">
                      <c:v>0</c:v>
                    </c:pt>
                    <c:pt idx="43">
                      <c:v>0</c:v>
                    </c:pt>
                    <c:pt idx="44">
                      <c:v>0</c:v>
                    </c:pt>
                    <c:pt idx="45">
                      <c:v>0</c:v>
                    </c:pt>
                    <c:pt idx="46">
                      <c:v>0</c:v>
                    </c:pt>
                    <c:pt idx="47">
                      <c:v>0</c:v>
                    </c:pt>
                    <c:pt idx="48">
                      <c:v>0</c:v>
                    </c:pt>
                    <c:pt idx="49">
                      <c:v>0</c:v>
                    </c:pt>
                    <c:pt idx="50">
                      <c:v>0</c:v>
                    </c:pt>
                    <c:pt idx="51">
                      <c:v>0</c:v>
                    </c:pt>
                    <c:pt idx="52">
                      <c:v>0</c:v>
                    </c:pt>
                    <c:pt idx="53">
                      <c:v>0</c:v>
                    </c:pt>
                    <c:pt idx="54">
                      <c:v>0</c:v>
                    </c:pt>
                    <c:pt idx="55">
                      <c:v>0</c:v>
                    </c:pt>
                    <c:pt idx="56">
                      <c:v>7.3266666666666688E-2</c:v>
                    </c:pt>
                    <c:pt idx="57">
                      <c:v>8.2525700000000007E-2</c:v>
                    </c:pt>
                    <c:pt idx="58">
                      <c:v>9.2556233333333335E-2</c:v>
                    </c:pt>
                    <c:pt idx="59">
                      <c:v>0.11102289999999999</c:v>
                    </c:pt>
                    <c:pt idx="60">
                      <c:v>4.2207533333333325E-2</c:v>
                    </c:pt>
                    <c:pt idx="61">
                      <c:v>3.4507366666666671E-2</c:v>
                    </c:pt>
                    <c:pt idx="62">
                      <c:v>3.393683333333334E-2</c:v>
                    </c:pt>
                    <c:pt idx="63">
                      <c:v>2.3994500000000005E-2</c:v>
                    </c:pt>
                    <c:pt idx="64">
                      <c:v>4.519953333333334E-2</c:v>
                    </c:pt>
                    <c:pt idx="65">
                      <c:v>4.6640666666666664E-2</c:v>
                    </c:pt>
                    <c:pt idx="66">
                      <c:v>3.6847333333333322E-2</c:v>
                    </c:pt>
                    <c:pt idx="67">
                      <c:v>2.8322999999999997E-2</c:v>
                    </c:pt>
                    <c:pt idx="68">
                      <c:v>2.8999999999999998E-2</c:v>
                    </c:pt>
                    <c:pt idx="69">
                      <c:v>2.9666666666666664E-2</c:v>
                    </c:pt>
                    <c:pt idx="70">
                      <c:v>3.6333333333333336E-2</c:v>
                    </c:pt>
                    <c:pt idx="71">
                      <c:v>4.6000000000000006E-2</c:v>
                    </c:pt>
                    <c:pt idx="72">
                      <c:v>5.2666666666666667E-2</c:v>
                    </c:pt>
                    <c:pt idx="73">
                      <c:v>5.3333333333333337E-2</c:v>
                    </c:pt>
                    <c:pt idx="74">
                      <c:v>5.5666666666666663E-2</c:v>
                    </c:pt>
                    <c:pt idx="75">
                      <c:v>5.2999999999999999E-2</c:v>
                    </c:pt>
                    <c:pt idx="76">
                      <c:v>2.6666666666666668E-2</c:v>
                    </c:pt>
                    <c:pt idx="77">
                      <c:v>2.3333333333333334E-2</c:v>
                    </c:pt>
                    <c:pt idx="78">
                      <c:v>1.8666666666666668E-2</c:v>
                    </c:pt>
                    <c:pt idx="79">
                      <c:v>1.9333333333333331E-2</c:v>
                    </c:pt>
                    <c:pt idx="80">
                      <c:v>1.8000000000000002E-2</c:v>
                    </c:pt>
                    <c:pt idx="81">
                      <c:v>1.8333333333333337E-2</c:v>
                    </c:pt>
                    <c:pt idx="82">
                      <c:v>1.8000000000000002E-2</c:v>
                    </c:pt>
                    <c:pt idx="83">
                      <c:v>1.5666666666666666E-2</c:v>
                    </c:pt>
                    <c:pt idx="84">
                      <c:v>1.2333333333333335E-2</c:v>
                    </c:pt>
                    <c:pt idx="85">
                      <c:v>1.2666666666666668E-2</c:v>
                    </c:pt>
                    <c:pt idx="86">
                      <c:v>9.6666666666666672E-3</c:v>
                    </c:pt>
                    <c:pt idx="87">
                      <c:v>3.6666666666666666E-3</c:v>
                    </c:pt>
                    <c:pt idx="88">
                      <c:v>1E-3</c:v>
                    </c:pt>
                    <c:pt idx="89">
                      <c:v>-3.3333333333333332E-4</c:v>
                    </c:pt>
                    <c:pt idx="90">
                      <c:v>-1E-3</c:v>
                    </c:pt>
                    <c:pt idx="91">
                      <c:v>-1.6666666666666668E-3</c:v>
                    </c:pt>
                    <c:pt idx="92">
                      <c:v>-1.6666666666666668E-3</c:v>
                    </c:pt>
                    <c:pt idx="93">
                      <c:v>0</c:v>
                    </c:pt>
                    <c:pt idx="94">
                      <c:v>5.0000000000000001E-3</c:v>
                    </c:pt>
                    <c:pt idx="95">
                      <c:v>1.8333333333333337E-2</c:v>
                    </c:pt>
                    <c:pt idx="96">
                      <c:v>3.0333333333333334E-2</c:v>
                    </c:pt>
                    <c:pt idx="97">
                      <c:v>3.3000000000000002E-2</c:v>
                    </c:pt>
                    <c:pt idx="98">
                      <c:v>3.1666666666666669E-2</c:v>
                    </c:pt>
                    <c:pt idx="99">
                      <c:v>2.466666666666667E-2</c:v>
                    </c:pt>
                    <c:pt idx="100">
                      <c:v>2.6333333333333337E-2</c:v>
                    </c:pt>
                    <c:pt idx="101">
                      <c:v>2.7333333333333334E-2</c:v>
                    </c:pt>
                    <c:pt idx="102">
                      <c:v>3.3999999999999996E-2</c:v>
                    </c:pt>
                    <c:pt idx="103">
                      <c:v>5.3666666666666661E-2</c:v>
                    </c:pt>
                    <c:pt idx="104">
                      <c:v>6.5000000000000002E-2</c:v>
                    </c:pt>
                    <c:pt idx="105">
                      <c:v>6.9333333333333358E-2</c:v>
                    </c:pt>
                    <c:pt idx="106">
                      <c:v>7.6666666666666689E-2</c:v>
                    </c:pt>
                    <c:pt idx="107">
                      <c:v>7.9666666666666677E-2</c:v>
                    </c:pt>
                    <c:pt idx="108">
                      <c:v>7.0000000000000007E-2</c:v>
                    </c:pt>
                    <c:pt idx="109">
                      <c:v>6.6666666666666666E-2</c:v>
                    </c:pt>
                    <c:pt idx="110">
                      <c:v>6.6333333333333341E-2</c:v>
                    </c:pt>
                    <c:pt idx="111">
                      <c:v>6.7666666666666667E-2</c:v>
                    </c:pt>
                    <c:pt idx="112">
                      <c:v>0.10033333333333333</c:v>
                    </c:pt>
                    <c:pt idx="113">
                      <c:v>0.14700000000000002</c:v>
                    </c:pt>
                    <c:pt idx="114">
                      <c:v>0.17633333333333337</c:v>
                    </c:pt>
                    <c:pt idx="115">
                      <c:v>0.20666666666666669</c:v>
                    </c:pt>
                    <c:pt idx="116">
                      <c:v>0.21633333333333335</c:v>
                    </c:pt>
                    <c:pt idx="117">
                      <c:v>0.18733333333333335</c:v>
                    </c:pt>
                    <c:pt idx="118">
                      <c:v>0.159</c:v>
                    </c:pt>
                    <c:pt idx="119">
                      <c:v>0.11600000000000001</c:v>
                    </c:pt>
                    <c:pt idx="120">
                      <c:v>9.9333333333333343E-2</c:v>
                    </c:pt>
                    <c:pt idx="121">
                      <c:v>8.4666666666666668E-2</c:v>
                    </c:pt>
                    <c:pt idx="122">
                      <c:v>7.6333333333333322E-2</c:v>
                    </c:pt>
                    <c:pt idx="123">
                      <c:v>7.9333333333333353E-2</c:v>
                    </c:pt>
                    <c:pt idx="124">
                      <c:v>5.4000000000000013E-2</c:v>
                    </c:pt>
                    <c:pt idx="125">
                      <c:v>6.433333333333334E-2</c:v>
                    </c:pt>
                    <c:pt idx="126">
                      <c:v>6.6333333333333341E-2</c:v>
                    </c:pt>
                    <c:pt idx="127">
                      <c:v>6.6000000000000003E-2</c:v>
                    </c:pt>
                    <c:pt idx="128">
                      <c:v>7.5666666666666674E-2</c:v>
                    </c:pt>
                    <c:pt idx="129">
                      <c:v>6.5666666666666665E-2</c:v>
                    </c:pt>
                    <c:pt idx="130">
                      <c:v>6.433333333333334E-2</c:v>
                    </c:pt>
                    <c:pt idx="131">
                      <c:v>6.433333333333334E-2</c:v>
                    </c:pt>
                    <c:pt idx="132">
                      <c:v>5.9000000000000018E-2</c:v>
                    </c:pt>
                    <c:pt idx="133">
                      <c:v>5.7833333333333348E-2</c:v>
                    </c:pt>
                    <c:pt idx="134">
                      <c:v>5.9166666666666673E-2</c:v>
                    </c:pt>
                    <c:pt idx="135">
                      <c:v>5.9666666666666673E-2</c:v>
                    </c:pt>
                    <c:pt idx="136">
                      <c:v>6.150000000000002E-2</c:v>
                    </c:pt>
                    <c:pt idx="137">
                      <c:v>6.1583333333333344E-2</c:v>
                    </c:pt>
                    <c:pt idx="138">
                      <c:v>6.1583333333333344E-2</c:v>
                    </c:pt>
                    <c:pt idx="139">
                      <c:v>6.1583333333333344E-2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5AB-4F66-82DB-EE17C372CB8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v>Ostatní zboží a služby</c:v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140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0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0</c:v>
                    </c:pt>
                    <c:pt idx="14">
                      <c:v>0</c:v>
                    </c:pt>
                    <c:pt idx="15">
                      <c:v>0</c:v>
                    </c:pt>
                    <c:pt idx="16">
                      <c:v>0</c:v>
                    </c:pt>
                    <c:pt idx="17">
                      <c:v>0</c:v>
                    </c:pt>
                    <c:pt idx="18">
                      <c:v>0</c:v>
                    </c:pt>
                    <c:pt idx="19">
                      <c:v>0</c:v>
                    </c:pt>
                    <c:pt idx="20">
                      <c:v>0</c:v>
                    </c:pt>
                    <c:pt idx="21">
                      <c:v>0</c:v>
                    </c:pt>
                    <c:pt idx="22">
                      <c:v>0</c:v>
                    </c:pt>
                    <c:pt idx="23">
                      <c:v>0</c:v>
                    </c:pt>
                    <c:pt idx="24">
                      <c:v>0</c:v>
                    </c:pt>
                    <c:pt idx="25">
                      <c:v>0</c:v>
                    </c:pt>
                    <c:pt idx="26">
                      <c:v>0</c:v>
                    </c:pt>
                    <c:pt idx="27">
                      <c:v>0</c:v>
                    </c:pt>
                    <c:pt idx="28">
                      <c:v>0</c:v>
                    </c:pt>
                    <c:pt idx="29">
                      <c:v>0</c:v>
                    </c:pt>
                    <c:pt idx="30">
                      <c:v>0</c:v>
                    </c:pt>
                    <c:pt idx="31">
                      <c:v>0</c:v>
                    </c:pt>
                    <c:pt idx="32">
                      <c:v>0</c:v>
                    </c:pt>
                    <c:pt idx="33">
                      <c:v>0</c:v>
                    </c:pt>
                    <c:pt idx="34">
                      <c:v>0</c:v>
                    </c:pt>
                    <c:pt idx="35">
                      <c:v>0</c:v>
                    </c:pt>
                    <c:pt idx="36">
                      <c:v>0</c:v>
                    </c:pt>
                    <c:pt idx="37">
                      <c:v>0</c:v>
                    </c:pt>
                    <c:pt idx="38">
                      <c:v>0</c:v>
                    </c:pt>
                    <c:pt idx="39">
                      <c:v>0</c:v>
                    </c:pt>
                    <c:pt idx="40">
                      <c:v>0</c:v>
                    </c:pt>
                    <c:pt idx="41">
                      <c:v>0</c:v>
                    </c:pt>
                    <c:pt idx="42">
                      <c:v>0</c:v>
                    </c:pt>
                    <c:pt idx="43">
                      <c:v>0</c:v>
                    </c:pt>
                    <c:pt idx="44">
                      <c:v>0</c:v>
                    </c:pt>
                    <c:pt idx="45">
                      <c:v>0</c:v>
                    </c:pt>
                    <c:pt idx="46">
                      <c:v>0</c:v>
                    </c:pt>
                    <c:pt idx="47">
                      <c:v>0</c:v>
                    </c:pt>
                    <c:pt idx="48">
                      <c:v>0</c:v>
                    </c:pt>
                    <c:pt idx="49">
                      <c:v>0</c:v>
                    </c:pt>
                    <c:pt idx="50">
                      <c:v>0</c:v>
                    </c:pt>
                    <c:pt idx="51">
                      <c:v>0</c:v>
                    </c:pt>
                    <c:pt idx="52">
                      <c:v>0</c:v>
                    </c:pt>
                    <c:pt idx="53">
                      <c:v>0</c:v>
                    </c:pt>
                    <c:pt idx="54">
                      <c:v>0</c:v>
                    </c:pt>
                    <c:pt idx="55">
                      <c:v>0</c:v>
                    </c:pt>
                    <c:pt idx="56">
                      <c:v>0</c:v>
                    </c:pt>
                    <c:pt idx="57">
                      <c:v>0</c:v>
                    </c:pt>
                    <c:pt idx="58">
                      <c:v>0</c:v>
                    </c:pt>
                    <c:pt idx="59">
                      <c:v>0</c:v>
                    </c:pt>
                    <c:pt idx="60">
                      <c:v>0</c:v>
                    </c:pt>
                    <c:pt idx="61">
                      <c:v>0</c:v>
                    </c:pt>
                    <c:pt idx="62">
                      <c:v>2.5480000000000003E-2</c:v>
                    </c:pt>
                    <c:pt idx="63">
                      <c:v>2.5480000000000003E-2</c:v>
                    </c:pt>
                    <c:pt idx="64">
                      <c:v>2.5480000000000003E-2</c:v>
                    </c:pt>
                    <c:pt idx="65">
                      <c:v>2.5480000000000003E-2</c:v>
                    </c:pt>
                    <c:pt idx="66">
                      <c:v>0</c:v>
                    </c:pt>
                    <c:pt idx="67">
                      <c:v>0</c:v>
                    </c:pt>
                    <c:pt idx="68">
                      <c:v>0</c:v>
                    </c:pt>
                    <c:pt idx="69">
                      <c:v>0</c:v>
                    </c:pt>
                    <c:pt idx="70">
                      <c:v>1.6666666666666668E-3</c:v>
                    </c:pt>
                    <c:pt idx="71">
                      <c:v>5.0000000000000001E-3</c:v>
                    </c:pt>
                    <c:pt idx="72">
                      <c:v>3.1333333333333331E-2</c:v>
                    </c:pt>
                    <c:pt idx="73">
                      <c:v>3.9E-2</c:v>
                    </c:pt>
                    <c:pt idx="74">
                      <c:v>3.7333333333333336E-2</c:v>
                    </c:pt>
                    <c:pt idx="75">
                      <c:v>3.4000000000000002E-2</c:v>
                    </c:pt>
                    <c:pt idx="76">
                      <c:v>1.6333333333333335E-2</c:v>
                    </c:pt>
                    <c:pt idx="77">
                      <c:v>1.6E-2</c:v>
                    </c:pt>
                    <c:pt idx="78">
                      <c:v>1.6E-2</c:v>
                    </c:pt>
                    <c:pt idx="79">
                      <c:v>1.6E-2</c:v>
                    </c:pt>
                    <c:pt idx="80">
                      <c:v>1.6E-2</c:v>
                    </c:pt>
                    <c:pt idx="81">
                      <c:v>1.1000000000000001E-2</c:v>
                    </c:pt>
                    <c:pt idx="82">
                      <c:v>1.1000000000000001E-2</c:v>
                    </c:pt>
                    <c:pt idx="83">
                      <c:v>1.1000000000000001E-2</c:v>
                    </c:pt>
                    <c:pt idx="84">
                      <c:v>9.3333333333333341E-3</c:v>
                    </c:pt>
                    <c:pt idx="85">
                      <c:v>1.0000000000000002E-2</c:v>
                    </c:pt>
                    <c:pt idx="86">
                      <c:v>1.0000000000000002E-2</c:v>
                    </c:pt>
                    <c:pt idx="87">
                      <c:v>1.0000000000000002E-2</c:v>
                    </c:pt>
                    <c:pt idx="88">
                      <c:v>8.6666666666666663E-3</c:v>
                    </c:pt>
                    <c:pt idx="89">
                      <c:v>6.333333333333334E-3</c:v>
                    </c:pt>
                    <c:pt idx="90">
                      <c:v>6.000000000000001E-3</c:v>
                    </c:pt>
                    <c:pt idx="91">
                      <c:v>6.000000000000001E-3</c:v>
                    </c:pt>
                    <c:pt idx="92">
                      <c:v>6.3333333333333332E-3</c:v>
                    </c:pt>
                    <c:pt idx="93">
                      <c:v>7.6666666666666662E-3</c:v>
                    </c:pt>
                    <c:pt idx="94">
                      <c:v>8.0000000000000002E-3</c:v>
                    </c:pt>
                    <c:pt idx="95">
                      <c:v>8.0000000000000002E-3</c:v>
                    </c:pt>
                    <c:pt idx="96">
                      <c:v>1.3000000000000003E-2</c:v>
                    </c:pt>
                    <c:pt idx="97">
                      <c:v>1.8000000000000002E-2</c:v>
                    </c:pt>
                    <c:pt idx="98">
                      <c:v>2.0000000000000004E-2</c:v>
                    </c:pt>
                    <c:pt idx="99">
                      <c:v>2.0000000000000004E-2</c:v>
                    </c:pt>
                    <c:pt idx="100">
                      <c:v>1.7000000000000001E-2</c:v>
                    </c:pt>
                    <c:pt idx="101">
                      <c:v>1.3333333333333336E-2</c:v>
                    </c:pt>
                    <c:pt idx="102">
                      <c:v>1.466666666666667E-2</c:v>
                    </c:pt>
                    <c:pt idx="103">
                      <c:v>1.6333333333333335E-2</c:v>
                    </c:pt>
                    <c:pt idx="104">
                      <c:v>2.5999999999999999E-2</c:v>
                    </c:pt>
                    <c:pt idx="105">
                      <c:v>2.6666666666666668E-2</c:v>
                    </c:pt>
                    <c:pt idx="106">
                      <c:v>2.6666666666666668E-2</c:v>
                    </c:pt>
                    <c:pt idx="107">
                      <c:v>3.1666666666666669E-2</c:v>
                    </c:pt>
                    <c:pt idx="108">
                      <c:v>1.6333333333333332E-2</c:v>
                    </c:pt>
                    <c:pt idx="109">
                      <c:v>1.6333333333333335E-2</c:v>
                    </c:pt>
                    <c:pt idx="110">
                      <c:v>2.1000000000000001E-2</c:v>
                    </c:pt>
                    <c:pt idx="111">
                      <c:v>1.9333333333333338E-2</c:v>
                    </c:pt>
                    <c:pt idx="112">
                      <c:v>4.3333333333333335E-2</c:v>
                    </c:pt>
                    <c:pt idx="113">
                      <c:v>0.10133333333333333</c:v>
                    </c:pt>
                    <c:pt idx="114">
                      <c:v>0.13800000000000001</c:v>
                    </c:pt>
                    <c:pt idx="115">
                      <c:v>0.15400000000000003</c:v>
                    </c:pt>
                    <c:pt idx="116">
                      <c:v>0.214</c:v>
                    </c:pt>
                    <c:pt idx="117">
                      <c:v>0.19099999999999998</c:v>
                    </c:pt>
                    <c:pt idx="118">
                      <c:v>0.15966666666666665</c:v>
                    </c:pt>
                    <c:pt idx="119">
                      <c:v>0.14566666666666669</c:v>
                    </c:pt>
                    <c:pt idx="120">
                      <c:v>8.533333333333333E-2</c:v>
                    </c:pt>
                    <c:pt idx="121">
                      <c:v>6.5999999999999989E-2</c:v>
                    </c:pt>
                    <c:pt idx="122">
                      <c:v>6.5000000000000002E-2</c:v>
                    </c:pt>
                    <c:pt idx="123">
                      <c:v>0.10000000000000002</c:v>
                    </c:pt>
                    <c:pt idx="124">
                      <c:v>9.2666666666666675E-2</c:v>
                    </c:pt>
                    <c:pt idx="125">
                      <c:v>9.2000000000000012E-2</c:v>
                    </c:pt>
                    <c:pt idx="126">
                      <c:v>8.8666666666666671E-2</c:v>
                    </c:pt>
                    <c:pt idx="127">
                      <c:v>5.3666666666666675E-2</c:v>
                    </c:pt>
                    <c:pt idx="128">
                      <c:v>8.4000000000000005E-2</c:v>
                    </c:pt>
                    <c:pt idx="129">
                      <c:v>9.1000000000000025E-2</c:v>
                    </c:pt>
                    <c:pt idx="130">
                      <c:v>9.416666666666669E-2</c:v>
                    </c:pt>
                    <c:pt idx="131">
                      <c:v>9.0833333333333363E-2</c:v>
                    </c:pt>
                    <c:pt idx="132">
                      <c:v>5.8499999999999996E-2</c:v>
                    </c:pt>
                    <c:pt idx="133">
                      <c:v>3.8166666666666668E-2</c:v>
                    </c:pt>
                    <c:pt idx="134">
                      <c:v>3.075E-2</c:v>
                    </c:pt>
                    <c:pt idx="135">
                      <c:v>3.125E-2</c:v>
                    </c:pt>
                    <c:pt idx="136">
                      <c:v>3.2250000000000001E-2</c:v>
                    </c:pt>
                    <c:pt idx="137">
                      <c:v>3.2250000000000001E-2</c:v>
                    </c:pt>
                    <c:pt idx="138">
                      <c:v>3.2375000000000001E-2</c:v>
                    </c:pt>
                    <c:pt idx="139">
                      <c:v>3.2625000000000001E-2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5AB-4F66-82DB-EE17C372CB8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Celkem</c:v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3.2.3 CZ'!$B$19:$AW$19</c:f>
              <c:numCache>
                <c:formatCode>0.0</c:formatCode>
                <c:ptCount val="48"/>
                <c:pt idx="0">
                  <c:v>0.85</c:v>
                </c:pt>
                <c:pt idx="1">
                  <c:v>0.84</c:v>
                </c:pt>
                <c:pt idx="2">
                  <c:v>0.94</c:v>
                </c:pt>
                <c:pt idx="3">
                  <c:v>0.88</c:v>
                </c:pt>
                <c:pt idx="4">
                  <c:v>0.81</c:v>
                </c:pt>
                <c:pt idx="5">
                  <c:v>0.78</c:v>
                </c:pt>
                <c:pt idx="6">
                  <c:v>0.75</c:v>
                </c:pt>
                <c:pt idx="7">
                  <c:v>0.72</c:v>
                </c:pt>
                <c:pt idx="8">
                  <c:v>0.95</c:v>
                </c:pt>
                <c:pt idx="9">
                  <c:v>1.18</c:v>
                </c:pt>
                <c:pt idx="10">
                  <c:v>1.04</c:v>
                </c:pt>
                <c:pt idx="11">
                  <c:v>0.89</c:v>
                </c:pt>
                <c:pt idx="12">
                  <c:v>0.2</c:v>
                </c:pt>
                <c:pt idx="13">
                  <c:v>0.19</c:v>
                </c:pt>
                <c:pt idx="14">
                  <c:v>0.05</c:v>
                </c:pt>
                <c:pt idx="15">
                  <c:v>0.04</c:v>
                </c:pt>
                <c:pt idx="16">
                  <c:v>0.12</c:v>
                </c:pt>
                <c:pt idx="17">
                  <c:v>0.13</c:v>
                </c:pt>
                <c:pt idx="18">
                  <c:v>0.17</c:v>
                </c:pt>
                <c:pt idx="19">
                  <c:v>0.15</c:v>
                </c:pt>
                <c:pt idx="20">
                  <c:v>0.11</c:v>
                </c:pt>
                <c:pt idx="21">
                  <c:v>0.08</c:v>
                </c:pt>
                <c:pt idx="22">
                  <c:v>-0.01</c:v>
                </c:pt>
                <c:pt idx="23">
                  <c:v>0.03</c:v>
                </c:pt>
                <c:pt idx="24">
                  <c:v>-0.22</c:v>
                </c:pt>
                <c:pt idx="25">
                  <c:v>-0.23</c:v>
                </c:pt>
                <c:pt idx="26">
                  <c:v>-0.2</c:v>
                </c:pt>
                <c:pt idx="27">
                  <c:v>-0.18</c:v>
                </c:pt>
                <c:pt idx="28">
                  <c:v>-0.25</c:v>
                </c:pt>
                <c:pt idx="29">
                  <c:v>-0.25</c:v>
                </c:pt>
                <c:pt idx="30">
                  <c:v>-0.22</c:v>
                </c:pt>
                <c:pt idx="31">
                  <c:v>-0.2</c:v>
                </c:pt>
                <c:pt idx="32">
                  <c:v>-0.11</c:v>
                </c:pt>
                <c:pt idx="33">
                  <c:v>-0.05</c:v>
                </c:pt>
                <c:pt idx="34">
                  <c:v>0.06</c:v>
                </c:pt>
                <c:pt idx="35">
                  <c:v>0.11</c:v>
                </c:pt>
                <c:pt idx="36">
                  <c:v>0.39</c:v>
                </c:pt>
                <c:pt idx="37">
                  <c:v>0.4</c:v>
                </c:pt>
                <c:pt idx="38">
                  <c:v>0.42</c:v>
                </c:pt>
                <c:pt idx="39">
                  <c:v>0.42</c:v>
                </c:pt>
                <c:pt idx="40">
                  <c:v>0.42</c:v>
                </c:pt>
                <c:pt idx="41">
                  <c:v>0.42</c:v>
                </c:pt>
                <c:pt idx="42">
                  <c:v>0.41</c:v>
                </c:pt>
                <c:pt idx="43">
                  <c:v>0.41</c:v>
                </c:pt>
                <c:pt idx="44">
                  <c:v>0.38</c:v>
                </c:pt>
                <c:pt idx="45">
                  <c:v>0.34</c:v>
                </c:pt>
                <c:pt idx="46">
                  <c:v>0.3</c:v>
                </c:pt>
                <c:pt idx="47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AB-4F66-82DB-EE17C372CB80}"/>
            </c:ext>
          </c:extLst>
        </c:ser>
        <c:marker val="1"/>
        <c:axId val="56672378"/>
        <c:axId val="4850583"/>
      </c:lineChart>
      <c:catAx>
        <c:axId val="56672378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4850583"/>
        <c:crosses val="autoZero"/>
        <c:auto val="1"/>
        <c:lblOffset val="100"/>
        <c:tickLblSkip val="12"/>
        <c:tickMarkSkip val="12"/>
        <c:noMultiLvlLbl val="1"/>
      </c:catAx>
      <c:valAx>
        <c:axId val="4850583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5667237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6775"/>
          <c:y val="0.045"/>
          <c:w val="0.247"/>
          <c:h val="0.294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5"/>
          <c:w val="0.86575"/>
          <c:h val="0.862"/>
        </c:manualLayout>
      </c:layout>
      <c:barChart>
        <c:barDir val="col"/>
        <c:grouping val="stacked"/>
        <c:varyColors val="0"/>
        <c:ser>
          <c:idx val="0"/>
          <c:order val="0"/>
          <c:tx>
            <c:v>DPH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3.2.4 CZ'!$B$19:$AW$19</c:f>
              <c:numCache>
                <c:formatCode>0.0</c:formatCode>
                <c:ptCount val="48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  <c:pt idx="9">
                  <c:v>-0.1</c:v>
                </c:pt>
                <c:pt idx="10">
                  <c:v>-0.1</c:v>
                </c:pt>
                <c:pt idx="11">
                  <c:v>-0.1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-0.03</c:v>
                </c:pt>
                <c:pt idx="37">
                  <c:v>-0.03</c:v>
                </c:pt>
                <c:pt idx="38">
                  <c:v>-0.03</c:v>
                </c:pt>
                <c:pt idx="39">
                  <c:v>-0.03</c:v>
                </c:pt>
                <c:pt idx="40">
                  <c:v>-0.03</c:v>
                </c:pt>
                <c:pt idx="41">
                  <c:v>-0.03</c:v>
                </c:pt>
                <c:pt idx="42">
                  <c:v>-0.03</c:v>
                </c:pt>
                <c:pt idx="43">
                  <c:v>-0.03</c:v>
                </c:pt>
                <c:pt idx="44">
                  <c:v>-0.03</c:v>
                </c:pt>
                <c:pt idx="45">
                  <c:v>-0.03</c:v>
                </c:pt>
                <c:pt idx="46">
                  <c:v>-0.03</c:v>
                </c:pt>
                <c:pt idx="47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7B-485C-8483-386F34E5ECE5}"/>
            </c:ext>
          </c:extLst>
        </c:ser>
        <c:ser>
          <c:idx val="1"/>
          <c:order val="1"/>
          <c:tx>
            <c:v>Tabák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3.2.4 CZ'!$B$20:$AW$20</c:f>
              <c:numCache>
                <c:formatCode>0.0</c:formatCode>
                <c:ptCount val="48"/>
                <c:pt idx="0">
                  <c:v>0.07</c:v>
                </c:pt>
                <c:pt idx="1">
                  <c:v>0.02</c:v>
                </c:pt>
                <c:pt idx="2">
                  <c:v>0.1</c:v>
                </c:pt>
                <c:pt idx="3">
                  <c:v>0.12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0.21</c:v>
                </c:pt>
                <c:pt idx="14">
                  <c:v>0.12</c:v>
                </c:pt>
                <c:pt idx="15">
                  <c:v>0.11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0.06</c:v>
                </c:pt>
                <c:pt idx="26">
                  <c:v>0.07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7B-485C-8483-386F34E5ECE5}"/>
            </c:ext>
          </c:extLst>
        </c:ser>
        <c:ser>
          <c:idx val="2"/>
          <c:order val="2"/>
          <c:tx>
            <c:v>Alkohol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3.2.4 CZ'!$B$21:$AW$21</c:f>
              <c:numCache>
                <c:formatCode>0.0</c:formatCode>
                <c:ptCount val="48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7B-485C-8483-386F34E5ECE5}"/>
            </c:ext>
          </c:extLst>
        </c:ser>
        <c:ser>
          <c:idx val="3"/>
          <c:order val="3"/>
          <c:tx>
            <c:v>Pohonné hmoty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3.2.4 CZ'!$B$22:$AW$22</c:f>
              <c:numCache>
                <c:formatCode>0.0</c:formatCode>
                <c:ptCount val="48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-0.07</c:v>
                </c:pt>
                <c:pt idx="28">
                  <c:v>-0.08</c:v>
                </c:pt>
                <c:pt idx="29">
                  <c:v>-0.08</c:v>
                </c:pt>
                <c:pt idx="30">
                  <c:v>-0.05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0.07</c:v>
                </c:pt>
                <c:pt idx="40">
                  <c:v>0.08</c:v>
                </c:pt>
                <c:pt idx="41">
                  <c:v>0.08</c:v>
                </c:pt>
                <c:pt idx="42">
                  <c:v>0.05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7B-485C-8483-386F34E5ECE5}"/>
            </c:ext>
          </c:extLst>
        </c:ser>
        <c:overlap val="100"/>
        <c:gapWidth val="50"/>
        <c:axId val="12843613"/>
        <c:axId val="66119065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v>Ostatní</c:v>
                </c:tx>
                <c:spPr>
                  <a:solidFill>
                    <a:srgbClr val="A6A6A6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36"/>
                    <c:pt idx="0">
                      <c:v>0</c:v>
                    </c:pt>
                    <c:pt idx="1">
                      <c:v>1.3877787807814457E-17</c:v>
                    </c:pt>
                    <c:pt idx="2">
                      <c:v>6.9388939039072284E-17</c:v>
                    </c:pt>
                    <c:pt idx="3">
                      <c:v>6.9388939039072284E-17</c:v>
                    </c:pt>
                    <c:pt idx="4">
                      <c:v>7.6327832942979512E-17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0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-4.7704895589362195E-18</c:v>
                    </c:pt>
                    <c:pt idx="14">
                      <c:v>0</c:v>
                    </c:pt>
                    <c:pt idx="15">
                      <c:v>0</c:v>
                    </c:pt>
                    <c:pt idx="16">
                      <c:v>0</c:v>
                    </c:pt>
                    <c:pt idx="17">
                      <c:v>0</c:v>
                    </c:pt>
                    <c:pt idx="18">
                      <c:v>-3.6429192995512949E-17</c:v>
                    </c:pt>
                    <c:pt idx="19">
                      <c:v>-2.0816681711721685E-17</c:v>
                    </c:pt>
                    <c:pt idx="20">
                      <c:v>1.3877787807814457E-17</c:v>
                    </c:pt>
                    <c:pt idx="21">
                      <c:v>0</c:v>
                    </c:pt>
                    <c:pt idx="22">
                      <c:v>0</c:v>
                    </c:pt>
                    <c:pt idx="23">
                      <c:v>0</c:v>
                    </c:pt>
                    <c:pt idx="24">
                      <c:v>-2.0816681711721685E-17</c:v>
                    </c:pt>
                    <c:pt idx="25">
                      <c:v>0</c:v>
                    </c:pt>
                    <c:pt idx="26">
                      <c:v>0</c:v>
                    </c:pt>
                    <c:pt idx="27">
                      <c:v>-6.9388939039072284E-18</c:v>
                    </c:pt>
                    <c:pt idx="28">
                      <c:v>0</c:v>
                    </c:pt>
                    <c:pt idx="29">
                      <c:v>0</c:v>
                    </c:pt>
                    <c:pt idx="30">
                      <c:v>0</c:v>
                    </c:pt>
                    <c:pt idx="31">
                      <c:v>0</c:v>
                    </c:pt>
                    <c:pt idx="32">
                      <c:v>0</c:v>
                    </c:pt>
                    <c:pt idx="33">
                      <c:v>0</c:v>
                    </c:pt>
                    <c:pt idx="34">
                      <c:v>0</c:v>
                    </c:pt>
                    <c:pt idx="35">
                      <c:v>0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5-5F7B-485C-8483-386F34E5ECE5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v>Daňové změny</c:v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3.2.4 CZ'!$B$23:$AW$23</c:f>
              <c:numCache>
                <c:formatCode>0.0</c:formatCode>
                <c:ptCount val="48"/>
                <c:pt idx="0">
                  <c:v>0.05</c:v>
                </c:pt>
                <c:pt idx="1">
                  <c:v>0.01</c:v>
                </c:pt>
                <c:pt idx="2">
                  <c:v>0.08</c:v>
                </c:pt>
                <c:pt idx="3">
                  <c:v>0.11</c:v>
                </c:pt>
                <c:pt idx="4">
                  <c:v>0.11</c:v>
                </c:pt>
                <c:pt idx="5">
                  <c:v>0.11</c:v>
                </c:pt>
                <c:pt idx="6">
                  <c:v>0.11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0.21</c:v>
                </c:pt>
                <c:pt idx="13">
                  <c:v>0.29</c:v>
                </c:pt>
                <c:pt idx="14">
                  <c:v>0.21</c:v>
                </c:pt>
                <c:pt idx="15">
                  <c:v>0.19</c:v>
                </c:pt>
                <c:pt idx="16">
                  <c:v>0.18</c:v>
                </c:pt>
                <c:pt idx="17">
                  <c:v>0.18</c:v>
                </c:pt>
                <c:pt idx="18">
                  <c:v>0.18</c:v>
                </c:pt>
                <c:pt idx="19">
                  <c:v>0.18</c:v>
                </c:pt>
                <c:pt idx="20">
                  <c:v>0.18</c:v>
                </c:pt>
                <c:pt idx="21">
                  <c:v>0.18</c:v>
                </c:pt>
                <c:pt idx="22">
                  <c:v>0.18</c:v>
                </c:pt>
                <c:pt idx="23">
                  <c:v>0.18</c:v>
                </c:pt>
                <c:pt idx="24">
                  <c:v>0.15</c:v>
                </c:pt>
                <c:pt idx="25">
                  <c:v>0.11</c:v>
                </c:pt>
                <c:pt idx="26">
                  <c:v>0.12</c:v>
                </c:pt>
                <c:pt idx="27">
                  <c:v>0.04</c:v>
                </c:pt>
                <c:pt idx="28">
                  <c:v>0.03</c:v>
                </c:pt>
                <c:pt idx="29">
                  <c:v>0.03</c:v>
                </c:pt>
                <c:pt idx="30">
                  <c:v>0.06</c:v>
                </c:pt>
                <c:pt idx="31">
                  <c:v>0.11</c:v>
                </c:pt>
                <c:pt idx="32">
                  <c:v>0.11</c:v>
                </c:pt>
                <c:pt idx="33">
                  <c:v>0.11</c:v>
                </c:pt>
                <c:pt idx="34">
                  <c:v>0.11</c:v>
                </c:pt>
                <c:pt idx="35">
                  <c:v>0.11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0.1</c:v>
                </c:pt>
                <c:pt idx="40">
                  <c:v>0.11</c:v>
                </c:pt>
                <c:pt idx="41">
                  <c:v>0.11</c:v>
                </c:pt>
                <c:pt idx="42">
                  <c:v>0.08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7B-485C-8483-386F34E5ECE5}"/>
            </c:ext>
          </c:extLst>
        </c:ser>
        <c:marker val="1"/>
        <c:axId val="12843613"/>
        <c:axId val="66119065"/>
      </c:lineChart>
      <c:catAx>
        <c:axId val="12843613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66119065"/>
        <c:crosses val="autoZero"/>
        <c:auto val="1"/>
        <c:lblOffset val="100"/>
        <c:tickLblSkip val="12"/>
        <c:tickMarkSkip val="12"/>
        <c:noMultiLvlLbl val="1"/>
      </c:catAx>
      <c:valAx>
        <c:axId val="66119065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12843613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62375"/>
          <c:y val="0.039"/>
          <c:w val="0.3155"/>
          <c:h val="0.278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Potraviny a nealko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CZ'!$B$20:$AF$20</c:f>
              <c:numCache>
                <c:formatCode>0.0</c:formatCode>
                <c:ptCount val="31"/>
                <c:pt idx="0">
                  <c:v>-0.7</c:v>
                </c:pt>
                <c:pt idx="1">
                  <c:v>-0.9</c:v>
                </c:pt>
                <c:pt idx="2">
                  <c:v>-1.1</c:v>
                </c:pt>
                <c:pt idx="3">
                  <c:v>-0.5</c:v>
                </c:pt>
                <c:pt idx="4">
                  <c:v>-0.7</c:v>
                </c:pt>
                <c:pt idx="5">
                  <c:v>-0.8</c:v>
                </c:pt>
                <c:pt idx="6">
                  <c:v>-0.6</c:v>
                </c:pt>
                <c:pt idx="7">
                  <c:v>-0.3</c:v>
                </c:pt>
                <c:pt idx="8">
                  <c:v>0.1</c:v>
                </c:pt>
                <c:pt idx="9">
                  <c:v>0</c:v>
                </c:pt>
                <c:pt idx="10">
                  <c:v>0.2</c:v>
                </c:pt>
                <c:pt idx="11">
                  <c:v>0.3</c:v>
                </c:pt>
                <c:pt idx="12">
                  <c:v>0.8</c:v>
                </c:pt>
                <c:pt idx="13">
                  <c:v>0.8</c:v>
                </c:pt>
                <c:pt idx="14">
                  <c:v>1.1</c:v>
                </c:pt>
                <c:pt idx="15">
                  <c:v>0.7</c:v>
                </c:pt>
                <c:pt idx="16">
                  <c:v>0.9</c:v>
                </c:pt>
                <c:pt idx="17">
                  <c:v>1.1</c:v>
                </c:pt>
                <c:pt idx="18">
                  <c:v>0.9</c:v>
                </c:pt>
                <c:pt idx="19">
                  <c:v>0.8</c:v>
                </c:pt>
                <c:pt idx="20">
                  <c:v>0.5</c:v>
                </c:pt>
                <c:pt idx="21">
                  <c:v>0.6</c:v>
                </c:pt>
                <c:pt idx="22">
                  <c:v>0.4</c:v>
                </c:pt>
                <c:pt idx="23">
                  <c:v>0.3</c:v>
                </c:pt>
                <c:pt idx="24">
                  <c:v>0.2</c:v>
                </c:pt>
                <c:pt idx="25">
                  <c:v>0.1</c:v>
                </c:pt>
                <c:pt idx="26">
                  <c:v>-0.2</c:v>
                </c:pt>
                <c:pt idx="27">
                  <c:v>-0.2</c:v>
                </c:pt>
                <c:pt idx="28">
                  <c:v>-0.3</c:v>
                </c:pt>
                <c:pt idx="29">
                  <c:v>-0.6</c:v>
                </c:pt>
                <c:pt idx="30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6-4515-8D51-78EE06EEA16A}"/>
            </c:ext>
          </c:extLst>
        </c:ser>
        <c:ser>
          <c:idx val="6"/>
          <c:order val="3"/>
          <c:tx>
            <c:v>Energie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CZ'!$B$21:$AF$21</c:f>
              <c:numCache>
                <c:formatCode>0.0</c:formatCode>
                <c:ptCount val="31"/>
                <c:pt idx="0">
                  <c:v>0.29</c:v>
                </c:pt>
                <c:pt idx="1">
                  <c:v>0.44</c:v>
                </c:pt>
                <c:pt idx="2">
                  <c:v>0.56</c:v>
                </c:pt>
                <c:pt idx="3">
                  <c:v>0.61</c:v>
                </c:pt>
                <c:pt idx="4">
                  <c:v>0.6</c:v>
                </c:pt>
                <c:pt idx="5">
                  <c:v>0.4</c:v>
                </c:pt>
                <c:pt idx="6">
                  <c:v>0.39</c:v>
                </c:pt>
                <c:pt idx="7">
                  <c:v>0.08</c:v>
                </c:pt>
                <c:pt idx="8">
                  <c:v>0.03</c:v>
                </c:pt>
                <c:pt idx="9">
                  <c:v>0.24</c:v>
                </c:pt>
                <c:pt idx="10">
                  <c:v>0.27</c:v>
                </c:pt>
                <c:pt idx="11">
                  <c:v>0.29</c:v>
                </c:pt>
                <c:pt idx="12">
                  <c:v>-0.31</c:v>
                </c:pt>
                <c:pt idx="13">
                  <c:v>-0.46</c:v>
                </c:pt>
                <c:pt idx="14">
                  <c:v>-0.62</c:v>
                </c:pt>
                <c:pt idx="15">
                  <c:v>-0.8</c:v>
                </c:pt>
                <c:pt idx="16">
                  <c:v>-0.79</c:v>
                </c:pt>
                <c:pt idx="17">
                  <c:v>-0.63</c:v>
                </c:pt>
                <c:pt idx="18">
                  <c:v>-0.58</c:v>
                </c:pt>
                <c:pt idx="19">
                  <c:v>-0.54</c:v>
                </c:pt>
                <c:pt idx="20">
                  <c:v>-0.4</c:v>
                </c:pt>
                <c:pt idx="21">
                  <c:v>-0.41</c:v>
                </c:pt>
                <c:pt idx="22">
                  <c:v>-0.47</c:v>
                </c:pt>
                <c:pt idx="23">
                  <c:v>-0.51</c:v>
                </c:pt>
                <c:pt idx="24">
                  <c:v>-0.99</c:v>
                </c:pt>
                <c:pt idx="25">
                  <c:v>-0.92</c:v>
                </c:pt>
                <c:pt idx="26">
                  <c:v>-0.19</c:v>
                </c:pt>
                <c:pt idx="27">
                  <c:v>0.16</c:v>
                </c:pt>
                <c:pt idx="28">
                  <c:v>0.21</c:v>
                </c:pt>
                <c:pt idx="29">
                  <c:v>-0.1</c:v>
                </c:pt>
                <c:pt idx="30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6-4515-8D51-78EE06EEA16A}"/>
            </c:ext>
          </c:extLst>
        </c:ser>
        <c:ser>
          <c:idx val="2"/>
          <c:order val="4"/>
          <c:tx>
            <c:v>Bydlení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CZ'!$B$22:$AF$22</c:f>
              <c:numCache>
                <c:formatCode>0.0</c:formatCode>
                <c:ptCount val="31"/>
                <c:pt idx="0">
                  <c:v>0.46</c:v>
                </c:pt>
                <c:pt idx="1">
                  <c:v>0.53</c:v>
                </c:pt>
                <c:pt idx="2">
                  <c:v>0.52</c:v>
                </c:pt>
                <c:pt idx="3">
                  <c:v>0.59</c:v>
                </c:pt>
                <c:pt idx="4">
                  <c:v>0.53</c:v>
                </c:pt>
                <c:pt idx="5">
                  <c:v>0.57</c:v>
                </c:pt>
                <c:pt idx="6">
                  <c:v>0.59</c:v>
                </c:pt>
                <c:pt idx="7">
                  <c:v>0.63</c:v>
                </c:pt>
                <c:pt idx="8">
                  <c:v>0.62</c:v>
                </c:pt>
                <c:pt idx="9">
                  <c:v>0.6</c:v>
                </c:pt>
                <c:pt idx="10">
                  <c:v>0.6</c:v>
                </c:pt>
                <c:pt idx="11">
                  <c:v>0.61</c:v>
                </c:pt>
                <c:pt idx="12">
                  <c:v>0.6</c:v>
                </c:pt>
                <c:pt idx="13">
                  <c:v>0.61</c:v>
                </c:pt>
                <c:pt idx="14">
                  <c:v>0.71</c:v>
                </c:pt>
                <c:pt idx="15">
                  <c:v>0.7</c:v>
                </c:pt>
                <c:pt idx="16">
                  <c:v>0.8</c:v>
                </c:pt>
                <c:pt idx="17">
                  <c:v>0.81</c:v>
                </c:pt>
                <c:pt idx="18">
                  <c:v>0.76</c:v>
                </c:pt>
                <c:pt idx="19">
                  <c:v>0.78</c:v>
                </c:pt>
                <c:pt idx="20">
                  <c:v>0.78</c:v>
                </c:pt>
                <c:pt idx="21">
                  <c:v>0.8</c:v>
                </c:pt>
                <c:pt idx="22">
                  <c:v>0.78</c:v>
                </c:pt>
                <c:pt idx="23">
                  <c:v>0.85</c:v>
                </c:pt>
                <c:pt idx="24">
                  <c:v>0.92</c:v>
                </c:pt>
                <c:pt idx="25">
                  <c:v>0.86</c:v>
                </c:pt>
                <c:pt idx="26">
                  <c:v>0.87</c:v>
                </c:pt>
                <c:pt idx="27">
                  <c:v>0.87</c:v>
                </c:pt>
                <c:pt idx="28">
                  <c:v>0.83</c:v>
                </c:pt>
                <c:pt idx="29">
                  <c:v>0.79</c:v>
                </c:pt>
                <c:pt idx="30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6-4515-8D51-78EE06EEA16A}"/>
            </c:ext>
          </c:extLst>
        </c:ser>
        <c:ser>
          <c:idx val="7"/>
          <c:order val="5"/>
          <c:tx>
            <c:v>Alkohol a tabák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CZ'!$B$23:$AF$23</c:f>
              <c:numCache>
                <c:formatCode>0.0</c:formatCode>
                <c:ptCount val="31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0.6</c:v>
                </c:pt>
                <c:pt idx="4">
                  <c:v>0.5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0.5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0.4</c:v>
                </c:pt>
                <c:pt idx="18">
                  <c:v>0.4</c:v>
                </c:pt>
                <c:pt idx="19">
                  <c:v>0.2</c:v>
                </c:pt>
                <c:pt idx="20">
                  <c:v>0.3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0.3</c:v>
                </c:pt>
                <c:pt idx="26">
                  <c:v>0.3</c:v>
                </c:pt>
                <c:pt idx="27">
                  <c:v>0.4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66-4515-8D51-78EE06EEA16A}"/>
            </c:ext>
          </c:extLst>
        </c:ser>
        <c:ser>
          <c:idx val="4"/>
          <c:order val="2"/>
          <c:tx>
            <c:v>Ostatní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CZ'!$B$24:$AF$24</c:f>
              <c:numCache>
                <c:formatCode>0.0</c:formatCode>
                <c:ptCount val="31"/>
                <c:pt idx="0">
                  <c:v>1.75</c:v>
                </c:pt>
                <c:pt idx="1">
                  <c:v>1.63</c:v>
                </c:pt>
                <c:pt idx="2">
                  <c:v>1.62</c:v>
                </c:pt>
                <c:pt idx="3">
                  <c:v>1.6</c:v>
                </c:pt>
                <c:pt idx="4">
                  <c:v>1.67</c:v>
                </c:pt>
                <c:pt idx="5">
                  <c:v>1.43</c:v>
                </c:pt>
                <c:pt idx="6">
                  <c:v>1.42</c:v>
                </c:pt>
                <c:pt idx="7">
                  <c:v>1.4</c:v>
                </c:pt>
                <c:pt idx="8">
                  <c:v>1.45</c:v>
                </c:pt>
                <c:pt idx="9">
                  <c:v>1.56</c:v>
                </c:pt>
                <c:pt idx="10">
                  <c:v>1.34</c:v>
                </c:pt>
                <c:pt idx="11">
                  <c:v>1.39</c:v>
                </c:pt>
                <c:pt idx="12">
                  <c:v>1.31</c:v>
                </c:pt>
                <c:pt idx="13">
                  <c:v>1.24</c:v>
                </c:pt>
                <c:pt idx="14">
                  <c:v>1.01</c:v>
                </c:pt>
                <c:pt idx="15">
                  <c:v>1</c:v>
                </c:pt>
                <c:pt idx="16">
                  <c:v>1.2</c:v>
                </c:pt>
                <c:pt idx="17">
                  <c:v>1.23</c:v>
                </c:pt>
                <c:pt idx="18">
                  <c:v>1.22</c:v>
                </c:pt>
                <c:pt idx="19">
                  <c:v>1.26</c:v>
                </c:pt>
                <c:pt idx="20">
                  <c:v>1.12</c:v>
                </c:pt>
                <c:pt idx="21">
                  <c:v>1.11</c:v>
                </c:pt>
                <c:pt idx="22">
                  <c:v>0.98</c:v>
                </c:pt>
                <c:pt idx="23">
                  <c:v>1.06</c:v>
                </c:pt>
                <c:pt idx="24">
                  <c:v>1.07</c:v>
                </c:pt>
                <c:pt idx="25">
                  <c:v>1.06</c:v>
                </c:pt>
                <c:pt idx="26">
                  <c:v>1.13</c:v>
                </c:pt>
                <c:pt idx="27">
                  <c:v>1.27</c:v>
                </c:pt>
                <c:pt idx="28">
                  <c:v>1.05</c:v>
                </c:pt>
                <c:pt idx="29">
                  <c:v>1.1</c:v>
                </c:pt>
                <c:pt idx="3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66-4515-8D51-78EE06EEA16A}"/>
            </c:ext>
          </c:extLst>
        </c:ser>
        <c:overlap val="100"/>
        <c:gapWidth val="50"/>
        <c:axId val="61765067"/>
        <c:axId val="51831048"/>
        <c:extLst>
          <c:ext xmlns:c15="http://schemas.microsoft.com/office/drawing/2012/chart" uri="{02D57815-91ED-43cb-92C2-25804820EDAC}">
            <c15:filteredBarSeries>
              <c15:ser>
                <c:idx val="3"/>
                <c:order val="4"/>
                <c:tx>
                  <c:v>Pohonné hmoty</c:v>
                </c:tx>
                <c:spPr>
                  <a:solidFill>
                    <a:srgbClr val="B8CCE4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31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</c:strLit>
                </c:cat>
                <c:val>
                  <c:numLit>
                    <c:formatCode>General</c:formatCode>
                    <c:ptCount val="25"/>
                    <c:pt idx="0">
                      <c:v>-5.0899224102691543E-2</c:v>
                    </c:pt>
                    <c:pt idx="1">
                      <c:v>7.012917840608017E-2</c:v>
                    </c:pt>
                    <c:pt idx="2">
                      <c:v>0.1760086231573495</c:v>
                    </c:pt>
                    <c:pt idx="3">
                      <c:v>0.29738837043254629</c:v>
                    </c:pt>
                    <c:pt idx="4">
                      <c:v>0.3292019007388558</c:v>
                    </c:pt>
                    <c:pt idx="5">
                      <c:v>0.17327545126784921</c:v>
                    </c:pt>
                    <c:pt idx="6">
                      <c:v>0.17780041787431641</c:v>
                    </c:pt>
                    <c:pt idx="7">
                      <c:v>-9.837385358675664E-2</c:v>
                    </c:pt>
                    <c:pt idx="8">
                      <c:v>-0.34910768960024657</c:v>
                    </c:pt>
                    <c:pt idx="9">
                      <c:v>-0.35814172698431562</c:v>
                    </c:pt>
                    <c:pt idx="10">
                      <c:v>-0.2363521353490256</c:v>
                    </c:pt>
                    <c:pt idx="11">
                      <c:v>-9.2653952606799983E-2</c:v>
                    </c:pt>
                    <c:pt idx="12">
                      <c:v>-1.3192956662185991E-2</c:v>
                    </c:pt>
                    <c:pt idx="13">
                      <c:v>-0.14152301277786869</c:v>
                    </c:pt>
                    <c:pt idx="14">
                      <c:v>-0.31149442892210638</c:v>
                    </c:pt>
                    <c:pt idx="15">
                      <c:v>-0.49905599847544752</c:v>
                    </c:pt>
                    <c:pt idx="16">
                      <c:v>-0.4957178510871918</c:v>
                    </c:pt>
                    <c:pt idx="17">
                      <c:v>-0.32545299177044701</c:v>
                    </c:pt>
                    <c:pt idx="18">
                      <c:v>-0.31644490186358998</c:v>
                    </c:pt>
                    <c:pt idx="19">
                      <c:v>-0.26424350797976098</c:v>
                    </c:pt>
                    <c:pt idx="20">
                      <c:v>-0.1208455304726435</c:v>
                    </c:pt>
                    <c:pt idx="21">
                      <c:v>-0.1096652235668798</c:v>
                    </c:pt>
                    <c:pt idx="22">
                      <c:v>-8.480796315210562E-2</c:v>
                    </c:pt>
                    <c:pt idx="23">
                      <c:v>-0.16210900189116331</c:v>
                    </c:pt>
                    <c:pt idx="24">
                      <c:v>-0.27261334570000018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6-3E66-4515-8D51-78EE06EEA16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Elektřina, plyn a teplo</c:v>
                </c:tx>
                <c:spPr>
                  <a:solidFill>
                    <a:srgbClr val="A6A6A6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31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</c:strLit>
                </c:cat>
                <c:val>
                  <c:numLit>
                    <c:formatCode>General</c:formatCode>
                    <c:ptCount val="25"/>
                    <c:pt idx="0">
                      <c:v>0.34056511608823831</c:v>
                    </c:pt>
                    <c:pt idx="1">
                      <c:v>0.36693008031756469</c:v>
                    </c:pt>
                    <c:pt idx="2">
                      <c:v>0.38001115145130859</c:v>
                    </c:pt>
                    <c:pt idx="3">
                      <c:v>0.30813515178970091</c:v>
                    </c:pt>
                    <c:pt idx="4">
                      <c:v>0.26629056765449011</c:v>
                    </c:pt>
                    <c:pt idx="5">
                      <c:v>0.22574527786231441</c:v>
                    </c:pt>
                    <c:pt idx="6">
                      <c:v>0.2113988855668662</c:v>
                    </c:pt>
                    <c:pt idx="7">
                      <c:v>0.17356987129014589</c:v>
                    </c:pt>
                    <c:pt idx="8">
                      <c:v>0.3767574840142307</c:v>
                    </c:pt>
                    <c:pt idx="9">
                      <c:v>0.59750083422742251</c:v>
                    </c:pt>
                    <c:pt idx="10">
                      <c:v>0.50423669665761373</c:v>
                    </c:pt>
                    <c:pt idx="11">
                      <c:v>0.38570405064129998</c:v>
                    </c:pt>
                    <c:pt idx="12">
                      <c:v>-0.29820336907302508</c:v>
                    </c:pt>
                    <c:pt idx="13">
                      <c:v>-0.31482794602046621</c:v>
                    </c:pt>
                    <c:pt idx="14">
                      <c:v>-0.3118370260918753</c:v>
                    </c:pt>
                    <c:pt idx="15">
                      <c:v>-0.29676565060204302</c:v>
                    </c:pt>
                    <c:pt idx="16">
                      <c:v>-0.2979692757646617</c:v>
                    </c:pt>
                    <c:pt idx="17">
                      <c:v>-0.30656688106629149</c:v>
                    </c:pt>
                    <c:pt idx="18">
                      <c:v>-0.2585851277602651</c:v>
                    </c:pt>
                    <c:pt idx="19">
                      <c:v>-0.28057909408782111</c:v>
                    </c:pt>
                    <c:pt idx="20">
                      <c:v>-0.27999067911797648</c:v>
                    </c:pt>
                    <c:pt idx="21">
                      <c:v>-0.30267257548946802</c:v>
                    </c:pt>
                    <c:pt idx="22">
                      <c:v>-0.38243648287176712</c:v>
                    </c:pt>
                    <c:pt idx="23">
                      <c:v>-0.35070562107910602</c:v>
                    </c:pt>
                    <c:pt idx="24">
                      <c:v>-0.718593866255549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E66-4515-8D51-78EE06EEA16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Meziroční inflace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CZ'!$B$19:$AF$19</c:f>
              <c:numCache>
                <c:formatCode>0.0</c:formatCode>
                <c:ptCount val="31"/>
                <c:pt idx="0">
                  <c:v>2.3</c:v>
                </c:pt>
                <c:pt idx="1">
                  <c:v>2</c:v>
                </c:pt>
                <c:pt idx="2">
                  <c:v>2</c:v>
                </c:pt>
                <c:pt idx="3">
                  <c:v>2.9</c:v>
                </c:pt>
                <c:pt idx="4">
                  <c:v>2.6</c:v>
                </c:pt>
                <c:pt idx="5">
                  <c:v>2</c:v>
                </c:pt>
                <c:pt idx="6">
                  <c:v>2.2</c:v>
                </c:pt>
                <c:pt idx="7">
                  <c:v>2.2</c:v>
                </c:pt>
                <c:pt idx="8">
                  <c:v>2.6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2.8</c:v>
                </c:pt>
                <c:pt idx="13">
                  <c:v>2.7</c:v>
                </c:pt>
                <c:pt idx="14">
                  <c:v>2.7</c:v>
                </c:pt>
                <c:pt idx="15">
                  <c:v>1.8</c:v>
                </c:pt>
                <c:pt idx="16">
                  <c:v>2.4</c:v>
                </c:pt>
                <c:pt idx="17">
                  <c:v>2.9</c:v>
                </c:pt>
                <c:pt idx="18">
                  <c:v>2.7</c:v>
                </c:pt>
                <c:pt idx="19">
                  <c:v>2.5</c:v>
                </c:pt>
                <c:pt idx="20">
                  <c:v>2.3</c:v>
                </c:pt>
                <c:pt idx="21">
                  <c:v>2.5</c:v>
                </c:pt>
                <c:pt idx="22">
                  <c:v>2.1</c:v>
                </c:pt>
                <c:pt idx="23">
                  <c:v>2.1</c:v>
                </c:pt>
                <c:pt idx="24">
                  <c:v>1.6</c:v>
                </c:pt>
                <c:pt idx="25">
                  <c:v>1.4</c:v>
                </c:pt>
                <c:pt idx="26">
                  <c:v>1.9</c:v>
                </c:pt>
                <c:pt idx="27">
                  <c:v>2.5</c:v>
                </c:pt>
                <c:pt idx="28">
                  <c:v>2.1</c:v>
                </c:pt>
                <c:pt idx="29">
                  <c:v>1.5</c:v>
                </c:pt>
                <c:pt idx="30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66-4515-8D51-78EE06EEA16A}"/>
            </c:ext>
          </c:extLst>
        </c:ser>
        <c:marker val="1"/>
        <c:axId val="61765067"/>
        <c:axId val="51831048"/>
      </c:lineChart>
      <c:catAx>
        <c:axId val="617650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1831048"/>
        <c:crosses val="autoZero"/>
        <c:auto val="1"/>
        <c:lblOffset val="100"/>
        <c:tickLblSkip val="12"/>
        <c:tickMarkSkip val="12"/>
        <c:noMultiLvlLbl val="0"/>
      </c:catAx>
      <c:valAx>
        <c:axId val="51831048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76506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9725"/>
          <c:y val="0.039"/>
          <c:w val="0.851"/>
          <c:h val="0.19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1"/>
          <c:tx>
            <c:v>Potraviny a nealko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CZ'!$B$20:$AF$20</c:f>
              <c:numCache>
                <c:formatCode>0.0</c:formatCode>
                <c:ptCount val="31"/>
                <c:pt idx="0">
                  <c:v>-1.2</c:v>
                </c:pt>
                <c:pt idx="1">
                  <c:v>-1.48</c:v>
                </c:pt>
                <c:pt idx="2">
                  <c:v>-1.81</c:v>
                </c:pt>
                <c:pt idx="3">
                  <c:v>-0.83</c:v>
                </c:pt>
                <c:pt idx="4">
                  <c:v>-1.13</c:v>
                </c:pt>
                <c:pt idx="5">
                  <c:v>-1.28</c:v>
                </c:pt>
                <c:pt idx="6">
                  <c:v>-0.93</c:v>
                </c:pt>
                <c:pt idx="7">
                  <c:v>-0.51</c:v>
                </c:pt>
                <c:pt idx="8">
                  <c:v>0.19</c:v>
                </c:pt>
                <c:pt idx="9">
                  <c:v>0.02</c:v>
                </c:pt>
                <c:pt idx="10">
                  <c:v>0.24</c:v>
                </c:pt>
                <c:pt idx="11">
                  <c:v>0.48</c:v>
                </c:pt>
                <c:pt idx="12">
                  <c:v>1.35</c:v>
                </c:pt>
                <c:pt idx="13">
                  <c:v>1.24</c:v>
                </c:pt>
                <c:pt idx="14">
                  <c:v>1.7</c:v>
                </c:pt>
                <c:pt idx="15">
                  <c:v>1.14</c:v>
                </c:pt>
                <c:pt idx="16">
                  <c:v>1.52</c:v>
                </c:pt>
                <c:pt idx="17">
                  <c:v>1.75</c:v>
                </c:pt>
                <c:pt idx="18">
                  <c:v>1.44</c:v>
                </c:pt>
                <c:pt idx="19">
                  <c:v>1.3</c:v>
                </c:pt>
                <c:pt idx="20">
                  <c:v>0.76</c:v>
                </c:pt>
                <c:pt idx="21">
                  <c:v>1.02</c:v>
                </c:pt>
                <c:pt idx="22">
                  <c:v>0.63</c:v>
                </c:pt>
                <c:pt idx="23">
                  <c:v>0.47</c:v>
                </c:pt>
                <c:pt idx="24">
                  <c:v>0.39</c:v>
                </c:pt>
                <c:pt idx="25">
                  <c:v>0.01</c:v>
                </c:pt>
                <c:pt idx="26">
                  <c:v>-0.27</c:v>
                </c:pt>
                <c:pt idx="27">
                  <c:v>-0.4</c:v>
                </c:pt>
                <c:pt idx="28">
                  <c:v>-0.6</c:v>
                </c:pt>
                <c:pt idx="29">
                  <c:v>-1.15</c:v>
                </c:pt>
                <c:pt idx="30">
                  <c:v>-0.99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E-48E3-9804-285CD4A2343E}"/>
            </c:ext>
          </c:extLst>
        </c:ser>
        <c:ser>
          <c:idx val="5"/>
          <c:order val="2"/>
          <c:tx>
            <c:v>Pohonné hmoty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CZ'!$B$21:$AF$21</c:f>
              <c:numCache>
                <c:formatCode>0.0</c:formatCode>
                <c:ptCount val="31"/>
                <c:pt idx="0">
                  <c:v>-0.08</c:v>
                </c:pt>
                <c:pt idx="1">
                  <c:v>0.11</c:v>
                </c:pt>
                <c:pt idx="2">
                  <c:v>0.28</c:v>
                </c:pt>
                <c:pt idx="3">
                  <c:v>0.48</c:v>
                </c:pt>
                <c:pt idx="4">
                  <c:v>0.53</c:v>
                </c:pt>
                <c:pt idx="5">
                  <c:v>0.28</c:v>
                </c:pt>
                <c:pt idx="6">
                  <c:v>0.29</c:v>
                </c:pt>
                <c:pt idx="7">
                  <c:v>-0.16</c:v>
                </c:pt>
                <c:pt idx="8">
                  <c:v>-0.56</c:v>
                </c:pt>
                <c:pt idx="9">
                  <c:v>-0.58</c:v>
                </c:pt>
                <c:pt idx="10">
                  <c:v>-0.38</c:v>
                </c:pt>
                <c:pt idx="11">
                  <c:v>-0.15</c:v>
                </c:pt>
                <c:pt idx="12">
                  <c:v>-0.02</c:v>
                </c:pt>
                <c:pt idx="13">
                  <c:v>-0.23</c:v>
                </c:pt>
                <c:pt idx="14">
                  <c:v>-0.5</c:v>
                </c:pt>
                <c:pt idx="15">
                  <c:v>-0.81</c:v>
                </c:pt>
                <c:pt idx="16">
                  <c:v>-0.8</c:v>
                </c:pt>
                <c:pt idx="17">
                  <c:v>-0.53</c:v>
                </c:pt>
                <c:pt idx="18">
                  <c:v>-0.51</c:v>
                </c:pt>
                <c:pt idx="19">
                  <c:v>-0.43</c:v>
                </c:pt>
                <c:pt idx="20">
                  <c:v>-0.19</c:v>
                </c:pt>
                <c:pt idx="21">
                  <c:v>-0.18</c:v>
                </c:pt>
                <c:pt idx="22">
                  <c:v>-0.14</c:v>
                </c:pt>
                <c:pt idx="23">
                  <c:v>-0.26</c:v>
                </c:pt>
                <c:pt idx="24">
                  <c:v>-0.51</c:v>
                </c:pt>
                <c:pt idx="25">
                  <c:v>-0.41</c:v>
                </c:pt>
                <c:pt idx="26">
                  <c:v>0.6</c:v>
                </c:pt>
                <c:pt idx="27">
                  <c:v>1.44</c:v>
                </c:pt>
                <c:pt idx="28">
                  <c:v>1.49</c:v>
                </c:pt>
                <c:pt idx="29">
                  <c:v>0.92</c:v>
                </c:pt>
                <c:pt idx="30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1E-48E3-9804-285CD4A2343E}"/>
            </c:ext>
          </c:extLst>
        </c:ser>
        <c:ser>
          <c:idx val="4"/>
          <c:order val="4"/>
          <c:tx>
            <c:v>Elektřina a plyn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CZ'!$B$22:$AF$22</c:f>
              <c:numCache>
                <c:formatCode>0.0</c:formatCode>
                <c:ptCount val="31"/>
                <c:pt idx="0">
                  <c:v>0.49</c:v>
                </c:pt>
                <c:pt idx="1">
                  <c:v>0.56</c:v>
                </c:pt>
                <c:pt idx="2">
                  <c:v>0.6</c:v>
                </c:pt>
                <c:pt idx="3">
                  <c:v>0.5</c:v>
                </c:pt>
                <c:pt idx="4">
                  <c:v>0.4</c:v>
                </c:pt>
                <c:pt idx="5">
                  <c:v>0.31</c:v>
                </c:pt>
                <c:pt idx="6">
                  <c:v>0.26</c:v>
                </c:pt>
                <c:pt idx="7">
                  <c:v>0.18</c:v>
                </c:pt>
                <c:pt idx="8">
                  <c:v>0.46</c:v>
                </c:pt>
                <c:pt idx="9">
                  <c:v>0.75</c:v>
                </c:pt>
                <c:pt idx="10">
                  <c:v>0.59</c:v>
                </c:pt>
                <c:pt idx="11">
                  <c:v>0.4</c:v>
                </c:pt>
                <c:pt idx="12">
                  <c:v>-0.61</c:v>
                </c:pt>
                <c:pt idx="13">
                  <c:v>-0.62</c:v>
                </c:pt>
                <c:pt idx="14">
                  <c:v>-0.63</c:v>
                </c:pt>
                <c:pt idx="15">
                  <c:v>-0.63</c:v>
                </c:pt>
                <c:pt idx="16">
                  <c:v>-0.6</c:v>
                </c:pt>
                <c:pt idx="17">
                  <c:v>-0.6</c:v>
                </c:pt>
                <c:pt idx="18">
                  <c:v>-0.53</c:v>
                </c:pt>
                <c:pt idx="19">
                  <c:v>-0.54</c:v>
                </c:pt>
                <c:pt idx="20">
                  <c:v>-0.51</c:v>
                </c:pt>
                <c:pt idx="21">
                  <c:v>-0.49</c:v>
                </c:pt>
                <c:pt idx="22">
                  <c:v>-0.62</c:v>
                </c:pt>
                <c:pt idx="23">
                  <c:v>-0.57</c:v>
                </c:pt>
                <c:pt idx="24">
                  <c:v>-1.17</c:v>
                </c:pt>
                <c:pt idx="25">
                  <c:v>-1.04</c:v>
                </c:pt>
                <c:pt idx="26">
                  <c:v>-0.91</c:v>
                </c:pt>
                <c:pt idx="27">
                  <c:v>-1.17</c:v>
                </c:pt>
                <c:pt idx="28">
                  <c:v>-1.13</c:v>
                </c:pt>
                <c:pt idx="29">
                  <c:v>-1.21</c:v>
                </c:pt>
                <c:pt idx="30">
                  <c:v>-1.11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1E-48E3-9804-285CD4A2343E}"/>
            </c:ext>
          </c:extLst>
        </c:ser>
        <c:ser>
          <c:idx val="2"/>
          <c:order val="3"/>
          <c:tx>
            <c:v>Alkohol a tabák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CZ'!$B$23:$AF$23</c:f>
              <c:numCache>
                <c:formatCode>0.0</c:formatCode>
                <c:ptCount val="31"/>
                <c:pt idx="0">
                  <c:v>0.76</c:v>
                </c:pt>
                <c:pt idx="1">
                  <c:v>0.55</c:v>
                </c:pt>
                <c:pt idx="2">
                  <c:v>0.56</c:v>
                </c:pt>
                <c:pt idx="3">
                  <c:v>0.98</c:v>
                </c:pt>
                <c:pt idx="4">
                  <c:v>0.83</c:v>
                </c:pt>
                <c:pt idx="5">
                  <c:v>0.68</c:v>
                </c:pt>
                <c:pt idx="6">
                  <c:v>0.63</c:v>
                </c:pt>
                <c:pt idx="7">
                  <c:v>0.67</c:v>
                </c:pt>
                <c:pt idx="8">
                  <c:v>0.65</c:v>
                </c:pt>
                <c:pt idx="9">
                  <c:v>0.71</c:v>
                </c:pt>
                <c:pt idx="10">
                  <c:v>0.65</c:v>
                </c:pt>
                <c:pt idx="11">
                  <c:v>0.66</c:v>
                </c:pt>
                <c:pt idx="12">
                  <c:v>0.68</c:v>
                </c:pt>
                <c:pt idx="13">
                  <c:v>0.74</c:v>
                </c:pt>
                <c:pt idx="14">
                  <c:v>0.73</c:v>
                </c:pt>
                <c:pt idx="15">
                  <c:v>0.28</c:v>
                </c:pt>
                <c:pt idx="16">
                  <c:v>0.52</c:v>
                </c:pt>
                <c:pt idx="17">
                  <c:v>0.58</c:v>
                </c:pt>
                <c:pt idx="18">
                  <c:v>0.61</c:v>
                </c:pt>
                <c:pt idx="19">
                  <c:v>0.38</c:v>
                </c:pt>
                <c:pt idx="20">
                  <c:v>0.46</c:v>
                </c:pt>
                <c:pt idx="21">
                  <c:v>0.61</c:v>
                </c:pt>
                <c:pt idx="22">
                  <c:v>0.56</c:v>
                </c:pt>
                <c:pt idx="23">
                  <c:v>0.58</c:v>
                </c:pt>
                <c:pt idx="24">
                  <c:v>0.69</c:v>
                </c:pt>
                <c:pt idx="25">
                  <c:v>0.48</c:v>
                </c:pt>
                <c:pt idx="26">
                  <c:v>0.39</c:v>
                </c:pt>
                <c:pt idx="27">
                  <c:v>0.82</c:v>
                </c:pt>
                <c:pt idx="28">
                  <c:v>0.59</c:v>
                </c:pt>
                <c:pt idx="29">
                  <c:v>0.72</c:v>
                </c:pt>
                <c:pt idx="30">
                  <c:v>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1E-48E3-9804-285CD4A2343E}"/>
            </c:ext>
          </c:extLst>
        </c:ser>
        <c:ser>
          <c:idx val="6"/>
          <c:order val="5"/>
          <c:tx>
            <c:v>Ostatní zboží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CZ'!$B$24:$AF$24</c:f>
              <c:numCache>
                <c:formatCode>0.0</c:formatCode>
                <c:ptCount val="31"/>
                <c:pt idx="0">
                  <c:v>0.7</c:v>
                </c:pt>
                <c:pt idx="1">
                  <c:v>0.43</c:v>
                </c:pt>
                <c:pt idx="2">
                  <c:v>0.33</c:v>
                </c:pt>
                <c:pt idx="3">
                  <c:v>0.31</c:v>
                </c:pt>
                <c:pt idx="4">
                  <c:v>0.25</c:v>
                </c:pt>
                <c:pt idx="5">
                  <c:v>0.2</c:v>
                </c:pt>
                <c:pt idx="6">
                  <c:v>0.34</c:v>
                </c:pt>
                <c:pt idx="7">
                  <c:v>0.3</c:v>
                </c:pt>
                <c:pt idx="8">
                  <c:v>0.39</c:v>
                </c:pt>
                <c:pt idx="9">
                  <c:v>0.41</c:v>
                </c:pt>
                <c:pt idx="10">
                  <c:v>0.33</c:v>
                </c:pt>
                <c:pt idx="11">
                  <c:v>0.36</c:v>
                </c:pt>
                <c:pt idx="12">
                  <c:v>0.29</c:v>
                </c:pt>
                <c:pt idx="13">
                  <c:v>0.28</c:v>
                </c:pt>
                <c:pt idx="14">
                  <c:v>0.21</c:v>
                </c:pt>
                <c:pt idx="15">
                  <c:v>0.19</c:v>
                </c:pt>
                <c:pt idx="16">
                  <c:v>0.27</c:v>
                </c:pt>
                <c:pt idx="17">
                  <c:v>0.4</c:v>
                </c:pt>
                <c:pt idx="18">
                  <c:v>0.29</c:v>
                </c:pt>
                <c:pt idx="19">
                  <c:v>0.31</c:v>
                </c:pt>
                <c:pt idx="20">
                  <c:v>0.22</c:v>
                </c:pt>
                <c:pt idx="21">
                  <c:v>0.26</c:v>
                </c:pt>
                <c:pt idx="22">
                  <c:v>0.15</c:v>
                </c:pt>
                <c:pt idx="23">
                  <c:v>0.23</c:v>
                </c:pt>
                <c:pt idx="24">
                  <c:v>0.2</c:v>
                </c:pt>
                <c:pt idx="25">
                  <c:v>0.27</c:v>
                </c:pt>
                <c:pt idx="26">
                  <c:v>0.29</c:v>
                </c:pt>
                <c:pt idx="27">
                  <c:v>0.41</c:v>
                </c:pt>
                <c:pt idx="28">
                  <c:v>0.25</c:v>
                </c:pt>
                <c:pt idx="29">
                  <c:v>0.32</c:v>
                </c:pt>
                <c:pt idx="30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1E-48E3-9804-285CD4A2343E}"/>
            </c:ext>
          </c:extLst>
        </c:ser>
        <c:overlap val="100"/>
        <c:gapWidth val="50"/>
        <c:axId val="60420497"/>
        <c:axId val="63573336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Odívání a obuv (4,3 %)</c:v>
                </c:tx>
                <c:spPr>
                  <a:solidFill>
                    <a:srgbClr val="B8CCE4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31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</c:strLit>
                </c:cat>
                <c:val>
                  <c:numLit>
                    <c:formatCode>General</c:formatCode>
                    <c:ptCount val="23"/>
                    <c:pt idx="0">
                      <c:v>0.33628873790534047</c:v>
                    </c:pt>
                    <c:pt idx="1">
                      <c:v>0.31811377778997502</c:v>
                    </c:pt>
                    <c:pt idx="2">
                      <c:v>0.29885500414193572</c:v>
                    </c:pt>
                    <c:pt idx="3">
                      <c:v>0.21619719630360901</c:v>
                    </c:pt>
                    <c:pt idx="4">
                      <c:v>0.17962228715939721</c:v>
                    </c:pt>
                    <c:pt idx="5">
                      <c:v>0.1549419403906285</c:v>
                    </c:pt>
                    <c:pt idx="6">
                      <c:v>0.1061850904619167</c:v>
                    </c:pt>
                    <c:pt idx="7">
                      <c:v>8.4525434585532744E-2</c:v>
                    </c:pt>
                    <c:pt idx="8">
                      <c:v>5.1212849620921763E-2</c:v>
                    </c:pt>
                    <c:pt idx="9">
                      <c:v>-3.2344400420661702E-2</c:v>
                    </c:pt>
                    <c:pt idx="10">
                      <c:v>-5.855655253761783E-2</c:v>
                    </c:pt>
                    <c:pt idx="11">
                      <c:v>-5.6236234059010792E-2</c:v>
                    </c:pt>
                    <c:pt idx="12">
                      <c:v>-0.1267534489615692</c:v>
                    </c:pt>
                    <c:pt idx="13">
                      <c:v>-0.13338374962276231</c:v>
                    </c:pt>
                    <c:pt idx="14">
                      <c:v>-0.15853399805032131</c:v>
                    </c:pt>
                    <c:pt idx="15">
                      <c:v>-0.14406972552160899</c:v>
                    </c:pt>
                    <c:pt idx="16">
                      <c:v>-0.13258741975585719</c:v>
                    </c:pt>
                    <c:pt idx="17">
                      <c:v>-0.1114309190221789</c:v>
                    </c:pt>
                    <c:pt idx="18">
                      <c:v>-0.1194219675709761</c:v>
                    </c:pt>
                    <c:pt idx="19">
                      <c:v>-0.13584567297504069</c:v>
                    </c:pt>
                    <c:pt idx="20">
                      <c:v>-0.12562159869655021</c:v>
                    </c:pt>
                    <c:pt idx="21">
                      <c:v>-0.12962150873464731</c:v>
                    </c:pt>
                    <c:pt idx="22">
                      <c:v>-0.15056710184536859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6-101E-48E3-9804-285CD4A2343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Zboží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CZ'!$B$19:$AF$19</c:f>
              <c:numCache>
                <c:formatCode>0.0</c:formatCode>
                <c:ptCount val="31"/>
                <c:pt idx="0">
                  <c:v>0.67</c:v>
                </c:pt>
                <c:pt idx="1">
                  <c:v>0.17</c:v>
                </c:pt>
                <c:pt idx="2">
                  <c:v>-0.04</c:v>
                </c:pt>
                <c:pt idx="3">
                  <c:v>1.45</c:v>
                </c:pt>
                <c:pt idx="4">
                  <c:v>0.89</c:v>
                </c:pt>
                <c:pt idx="5">
                  <c:v>0.19</c:v>
                </c:pt>
                <c:pt idx="6">
                  <c:v>0.58</c:v>
                </c:pt>
                <c:pt idx="7">
                  <c:v>0.49</c:v>
                </c:pt>
                <c:pt idx="8">
                  <c:v>1.13</c:v>
                </c:pt>
                <c:pt idx="9">
                  <c:v>1.31</c:v>
                </c:pt>
                <c:pt idx="10">
                  <c:v>1.43</c:v>
                </c:pt>
                <c:pt idx="11">
                  <c:v>1.75</c:v>
                </c:pt>
                <c:pt idx="12">
                  <c:v>1.69</c:v>
                </c:pt>
                <c:pt idx="13">
                  <c:v>1.4</c:v>
                </c:pt>
                <c:pt idx="14">
                  <c:v>1.51</c:v>
                </c:pt>
                <c:pt idx="15">
                  <c:v>0.17</c:v>
                </c:pt>
                <c:pt idx="16">
                  <c:v>0.91</c:v>
                </c:pt>
                <c:pt idx="17">
                  <c:v>1.61</c:v>
                </c:pt>
                <c:pt idx="18">
                  <c:v>1.3</c:v>
                </c:pt>
                <c:pt idx="19">
                  <c:v>1.03</c:v>
                </c:pt>
                <c:pt idx="20">
                  <c:v>0.73</c:v>
                </c:pt>
                <c:pt idx="21">
                  <c:v>1.22</c:v>
                </c:pt>
                <c:pt idx="22">
                  <c:v>0.58</c:v>
                </c:pt>
                <c:pt idx="23">
                  <c:v>0.44</c:v>
                </c:pt>
                <c:pt idx="24">
                  <c:v>-0.4</c:v>
                </c:pt>
                <c:pt idx="25">
                  <c:v>-0.7</c:v>
                </c:pt>
                <c:pt idx="26">
                  <c:v>0.1</c:v>
                </c:pt>
                <c:pt idx="27">
                  <c:v>1.1</c:v>
                </c:pt>
                <c:pt idx="28">
                  <c:v>0.6</c:v>
                </c:pt>
                <c:pt idx="29">
                  <c:v>-0.4</c:v>
                </c:pt>
                <c:pt idx="3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1E-48E3-9804-285CD4A2343E}"/>
            </c:ext>
          </c:extLst>
        </c:ser>
        <c:marker val="1"/>
        <c:axId val="60420497"/>
        <c:axId val="63573336"/>
      </c:lineChart>
      <c:catAx>
        <c:axId val="604204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3573336"/>
        <c:crosses val="autoZero"/>
        <c:auto val="1"/>
        <c:lblOffset val="100"/>
        <c:tickLblSkip val="12"/>
        <c:tickMarkSkip val="12"/>
        <c:noMultiLvlLbl val="0"/>
      </c:catAx>
      <c:valAx>
        <c:axId val="63573336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42049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725"/>
          <c:y val="0.039"/>
          <c:w val="0.861"/>
          <c:h val="0.170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Bydlení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CZ'!$B$20:$AF$20</c:f>
              <c:numCache>
                <c:formatCode>0.0</c:formatCode>
                <c:ptCount val="31"/>
                <c:pt idx="0">
                  <c:v>1.26</c:v>
                </c:pt>
                <c:pt idx="1">
                  <c:v>1.42</c:v>
                </c:pt>
                <c:pt idx="2">
                  <c:v>1.41</c:v>
                </c:pt>
                <c:pt idx="3">
                  <c:v>1.45</c:v>
                </c:pt>
                <c:pt idx="4">
                  <c:v>1.45</c:v>
                </c:pt>
                <c:pt idx="5">
                  <c:v>1.41</c:v>
                </c:pt>
                <c:pt idx="6">
                  <c:v>1.43</c:v>
                </c:pt>
                <c:pt idx="7">
                  <c:v>1.5</c:v>
                </c:pt>
                <c:pt idx="8">
                  <c:v>1.53</c:v>
                </c:pt>
                <c:pt idx="9">
                  <c:v>1.58</c:v>
                </c:pt>
                <c:pt idx="10">
                  <c:v>1.54</c:v>
                </c:pt>
                <c:pt idx="11">
                  <c:v>1.58</c:v>
                </c:pt>
                <c:pt idx="12">
                  <c:v>1.66</c:v>
                </c:pt>
                <c:pt idx="13">
                  <c:v>1.71</c:v>
                </c:pt>
                <c:pt idx="14">
                  <c:v>1.83</c:v>
                </c:pt>
                <c:pt idx="15">
                  <c:v>1.91</c:v>
                </c:pt>
                <c:pt idx="16">
                  <c:v>2.03</c:v>
                </c:pt>
                <c:pt idx="17">
                  <c:v>2.16</c:v>
                </c:pt>
                <c:pt idx="18">
                  <c:v>2.08</c:v>
                </c:pt>
                <c:pt idx="19">
                  <c:v>2.1</c:v>
                </c:pt>
                <c:pt idx="20">
                  <c:v>2.12</c:v>
                </c:pt>
                <c:pt idx="21">
                  <c:v>2.11</c:v>
                </c:pt>
                <c:pt idx="22">
                  <c:v>2.14</c:v>
                </c:pt>
                <c:pt idx="23">
                  <c:v>2.24</c:v>
                </c:pt>
                <c:pt idx="24">
                  <c:v>2.15</c:v>
                </c:pt>
                <c:pt idx="25">
                  <c:v>2</c:v>
                </c:pt>
                <c:pt idx="26">
                  <c:v>2.19</c:v>
                </c:pt>
                <c:pt idx="27">
                  <c:v>2.25</c:v>
                </c:pt>
                <c:pt idx="28">
                  <c:v>2.23</c:v>
                </c:pt>
                <c:pt idx="29">
                  <c:v>2.11</c:v>
                </c:pt>
                <c:pt idx="30">
                  <c:v>2.24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5-4558-AE40-257AD1EA75FC}"/>
            </c:ext>
          </c:extLst>
        </c:ser>
        <c:ser>
          <c:idx val="7"/>
          <c:order val="2"/>
          <c:tx>
            <c:v>Doprava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CZ'!$B$21:$AF$21</c:f>
              <c:numCache>
                <c:formatCode>0.0</c:formatCode>
                <c:ptCount val="31"/>
                <c:pt idx="0">
                  <c:v>0.4</c:v>
                </c:pt>
                <c:pt idx="1">
                  <c:v>0.37</c:v>
                </c:pt>
                <c:pt idx="2">
                  <c:v>0.68</c:v>
                </c:pt>
                <c:pt idx="3">
                  <c:v>0.6</c:v>
                </c:pt>
                <c:pt idx="4">
                  <c:v>0.62</c:v>
                </c:pt>
                <c:pt idx="5">
                  <c:v>0.62</c:v>
                </c:pt>
                <c:pt idx="6">
                  <c:v>0.6</c:v>
                </c:pt>
                <c:pt idx="7">
                  <c:v>0.65</c:v>
                </c:pt>
                <c:pt idx="8">
                  <c:v>0.6</c:v>
                </c:pt>
                <c:pt idx="9">
                  <c:v>0.69</c:v>
                </c:pt>
                <c:pt idx="10">
                  <c:v>0.74</c:v>
                </c:pt>
                <c:pt idx="11">
                  <c:v>0.67</c:v>
                </c:pt>
                <c:pt idx="12">
                  <c:v>0.62</c:v>
                </c:pt>
                <c:pt idx="13">
                  <c:v>0.62</c:v>
                </c:pt>
                <c:pt idx="14">
                  <c:v>0.27</c:v>
                </c:pt>
                <c:pt idx="15">
                  <c:v>0.33</c:v>
                </c:pt>
                <c:pt idx="16">
                  <c:v>0.3</c:v>
                </c:pt>
                <c:pt idx="17">
                  <c:v>0.27</c:v>
                </c:pt>
                <c:pt idx="18">
                  <c:v>0.28</c:v>
                </c:pt>
                <c:pt idx="19">
                  <c:v>0.26</c:v>
                </c:pt>
                <c:pt idx="20">
                  <c:v>0.27</c:v>
                </c:pt>
                <c:pt idx="21">
                  <c:v>0.22</c:v>
                </c:pt>
                <c:pt idx="22">
                  <c:v>0.2</c:v>
                </c:pt>
                <c:pt idx="23">
                  <c:v>0.23</c:v>
                </c:pt>
                <c:pt idx="24">
                  <c:v>0.28</c:v>
                </c:pt>
                <c:pt idx="25">
                  <c:v>0.25</c:v>
                </c:pt>
                <c:pt idx="26">
                  <c:v>0.26</c:v>
                </c:pt>
                <c:pt idx="27">
                  <c:v>0.25</c:v>
                </c:pt>
                <c:pt idx="28">
                  <c:v>0.28</c:v>
                </c:pt>
                <c:pt idx="29">
                  <c:v>0.28</c:v>
                </c:pt>
                <c:pt idx="30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5-4558-AE40-257AD1EA75FC}"/>
            </c:ext>
          </c:extLst>
        </c:ser>
        <c:ser>
          <c:idx val="2"/>
          <c:order val="3"/>
          <c:tx>
            <c:v>Rekreace, sport, kultura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CZ'!$B$22:$AF$22</c:f>
              <c:numCache>
                <c:formatCode>0.0</c:formatCode>
                <c:ptCount val="31"/>
                <c:pt idx="0">
                  <c:v>0.66</c:v>
                </c:pt>
                <c:pt idx="1">
                  <c:v>0.65</c:v>
                </c:pt>
                <c:pt idx="2">
                  <c:v>0.69</c:v>
                </c:pt>
                <c:pt idx="3">
                  <c:v>0.72</c:v>
                </c:pt>
                <c:pt idx="4">
                  <c:v>0.74</c:v>
                </c:pt>
                <c:pt idx="5">
                  <c:v>0.44</c:v>
                </c:pt>
                <c:pt idx="6">
                  <c:v>0.61</c:v>
                </c:pt>
                <c:pt idx="7">
                  <c:v>0.69</c:v>
                </c:pt>
                <c:pt idx="8">
                  <c:v>0.55</c:v>
                </c:pt>
                <c:pt idx="9">
                  <c:v>0.6</c:v>
                </c:pt>
                <c:pt idx="10">
                  <c:v>0.62</c:v>
                </c:pt>
                <c:pt idx="11">
                  <c:v>0.55</c:v>
                </c:pt>
                <c:pt idx="12">
                  <c:v>0.47</c:v>
                </c:pt>
                <c:pt idx="13">
                  <c:v>0.45</c:v>
                </c:pt>
                <c:pt idx="14">
                  <c:v>0.45</c:v>
                </c:pt>
                <c:pt idx="15">
                  <c:v>0.52</c:v>
                </c:pt>
                <c:pt idx="16">
                  <c:v>0.64</c:v>
                </c:pt>
                <c:pt idx="17">
                  <c:v>0.71</c:v>
                </c:pt>
                <c:pt idx="18">
                  <c:v>0.67</c:v>
                </c:pt>
                <c:pt idx="19">
                  <c:v>0.7</c:v>
                </c:pt>
                <c:pt idx="20">
                  <c:v>0.65</c:v>
                </c:pt>
                <c:pt idx="21">
                  <c:v>0.67</c:v>
                </c:pt>
                <c:pt idx="22">
                  <c:v>0.61</c:v>
                </c:pt>
                <c:pt idx="23">
                  <c:v>0.59</c:v>
                </c:pt>
                <c:pt idx="24">
                  <c:v>0.56</c:v>
                </c:pt>
                <c:pt idx="25">
                  <c:v>0.57</c:v>
                </c:pt>
                <c:pt idx="26">
                  <c:v>0.53</c:v>
                </c:pt>
                <c:pt idx="27">
                  <c:v>0.58</c:v>
                </c:pt>
                <c:pt idx="28">
                  <c:v>0.61</c:v>
                </c:pt>
                <c:pt idx="29">
                  <c:v>0.57</c:v>
                </c:pt>
                <c:pt idx="30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B5-4558-AE40-257AD1EA75FC}"/>
            </c:ext>
          </c:extLst>
        </c:ser>
        <c:ser>
          <c:idx val="3"/>
          <c:order val="4"/>
          <c:tx>
            <c:v>Stravování a ubytování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CZ'!$B$23:$AF$23</c:f>
              <c:numCache>
                <c:formatCode>0.0</c:formatCode>
                <c:ptCount val="31"/>
                <c:pt idx="0">
                  <c:v>1.4</c:v>
                </c:pt>
                <c:pt idx="1">
                  <c:v>1.39</c:v>
                </c:pt>
                <c:pt idx="2">
                  <c:v>1.33</c:v>
                </c:pt>
                <c:pt idx="3">
                  <c:v>1.31</c:v>
                </c:pt>
                <c:pt idx="4">
                  <c:v>1.28</c:v>
                </c:pt>
                <c:pt idx="5">
                  <c:v>1.23</c:v>
                </c:pt>
                <c:pt idx="6">
                  <c:v>1.21</c:v>
                </c:pt>
                <c:pt idx="7">
                  <c:v>1.17</c:v>
                </c:pt>
                <c:pt idx="8">
                  <c:v>1.2</c:v>
                </c:pt>
                <c:pt idx="9">
                  <c:v>1.21</c:v>
                </c:pt>
                <c:pt idx="10">
                  <c:v>1.18</c:v>
                </c:pt>
                <c:pt idx="11">
                  <c:v>1.15</c:v>
                </c:pt>
                <c:pt idx="12">
                  <c:v>0.95</c:v>
                </c:pt>
                <c:pt idx="13">
                  <c:v>0.91</c:v>
                </c:pt>
                <c:pt idx="14">
                  <c:v>0.88</c:v>
                </c:pt>
                <c:pt idx="15">
                  <c:v>0.87</c:v>
                </c:pt>
                <c:pt idx="16">
                  <c:v>0.87</c:v>
                </c:pt>
                <c:pt idx="17">
                  <c:v>0.83</c:v>
                </c:pt>
                <c:pt idx="18">
                  <c:v>0.84</c:v>
                </c:pt>
                <c:pt idx="19">
                  <c:v>0.84</c:v>
                </c:pt>
                <c:pt idx="20">
                  <c:v>0.83</c:v>
                </c:pt>
                <c:pt idx="21">
                  <c:v>0.82</c:v>
                </c:pt>
                <c:pt idx="22">
                  <c:v>0.81</c:v>
                </c:pt>
                <c:pt idx="23">
                  <c:v>0.83</c:v>
                </c:pt>
                <c:pt idx="24">
                  <c:v>0.79</c:v>
                </c:pt>
                <c:pt idx="25">
                  <c:v>0.71</c:v>
                </c:pt>
                <c:pt idx="26">
                  <c:v>0.71</c:v>
                </c:pt>
                <c:pt idx="27">
                  <c:v>0.71</c:v>
                </c:pt>
                <c:pt idx="28">
                  <c:v>0.71</c:v>
                </c:pt>
                <c:pt idx="29">
                  <c:v>0.71</c:v>
                </c:pt>
                <c:pt idx="30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B5-4558-AE40-257AD1EA75FC}"/>
            </c:ext>
          </c:extLst>
        </c:ser>
        <c:ser>
          <c:idx val="4"/>
          <c:order val="5"/>
          <c:tx>
            <c:v>Ostatní služby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CZ'!$B$24:$AF$24</c:f>
              <c:numCache>
                <c:formatCode>0.0</c:formatCode>
                <c:ptCount val="31"/>
                <c:pt idx="0">
                  <c:v>1.18</c:v>
                </c:pt>
                <c:pt idx="1">
                  <c:v>1.19</c:v>
                </c:pt>
                <c:pt idx="2">
                  <c:v>1.09</c:v>
                </c:pt>
                <c:pt idx="3">
                  <c:v>1.04</c:v>
                </c:pt>
                <c:pt idx="4">
                  <c:v>1.07</c:v>
                </c:pt>
                <c:pt idx="5">
                  <c:v>1.06</c:v>
                </c:pt>
                <c:pt idx="6">
                  <c:v>0.96</c:v>
                </c:pt>
                <c:pt idx="7">
                  <c:v>0.96</c:v>
                </c:pt>
                <c:pt idx="8">
                  <c:v>1.07</c:v>
                </c:pt>
                <c:pt idx="9">
                  <c:v>1.15</c:v>
                </c:pt>
                <c:pt idx="10">
                  <c:v>1.13</c:v>
                </c:pt>
                <c:pt idx="11">
                  <c:v>1.1</c:v>
                </c:pt>
                <c:pt idx="12">
                  <c:v>1.05</c:v>
                </c:pt>
                <c:pt idx="13">
                  <c:v>1.07</c:v>
                </c:pt>
                <c:pt idx="14">
                  <c:v>1.03</c:v>
                </c:pt>
                <c:pt idx="15">
                  <c:v>0.99</c:v>
                </c:pt>
                <c:pt idx="16">
                  <c:v>1.04</c:v>
                </c:pt>
                <c:pt idx="17">
                  <c:v>1.03</c:v>
                </c:pt>
                <c:pt idx="18">
                  <c:v>0.99</c:v>
                </c:pt>
                <c:pt idx="19">
                  <c:v>1</c:v>
                </c:pt>
                <c:pt idx="20">
                  <c:v>0.91</c:v>
                </c:pt>
                <c:pt idx="21">
                  <c:v>0.8</c:v>
                </c:pt>
                <c:pt idx="22">
                  <c:v>0.84</c:v>
                </c:pt>
                <c:pt idx="23">
                  <c:v>0.88</c:v>
                </c:pt>
                <c:pt idx="24">
                  <c:v>0.92</c:v>
                </c:pt>
                <c:pt idx="25">
                  <c:v>0.96</c:v>
                </c:pt>
                <c:pt idx="26">
                  <c:v>1.01</c:v>
                </c:pt>
                <c:pt idx="27">
                  <c:v>1.01</c:v>
                </c:pt>
                <c:pt idx="28">
                  <c:v>0.87</c:v>
                </c:pt>
                <c:pt idx="29">
                  <c:v>0.82</c:v>
                </c:pt>
                <c:pt idx="30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B5-4558-AE40-257AD1EA75FC}"/>
            </c:ext>
          </c:extLst>
        </c:ser>
        <c:overlap val="100"/>
        <c:gapWidth val="50"/>
        <c:axId val="38361519"/>
        <c:axId val="40265072"/>
      </c:barChart>
      <c:lineChart>
        <c:grouping val="standard"/>
        <c:varyColors val="0"/>
        <c:ser>
          <c:idx val="0"/>
          <c:order val="0"/>
          <c:tx>
            <c:v>Služby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CZ'!$B$19:$AF$19</c:f>
              <c:numCache>
                <c:formatCode>0.0</c:formatCode>
                <c:ptCount val="31"/>
                <c:pt idx="0">
                  <c:v>4.9</c:v>
                </c:pt>
                <c:pt idx="1">
                  <c:v>5.01</c:v>
                </c:pt>
                <c:pt idx="2">
                  <c:v>5.2</c:v>
                </c:pt>
                <c:pt idx="3">
                  <c:v>5.12</c:v>
                </c:pt>
                <c:pt idx="4">
                  <c:v>5.16</c:v>
                </c:pt>
                <c:pt idx="5">
                  <c:v>4.77</c:v>
                </c:pt>
                <c:pt idx="6">
                  <c:v>4.81</c:v>
                </c:pt>
                <c:pt idx="7">
                  <c:v>4.97</c:v>
                </c:pt>
                <c:pt idx="8">
                  <c:v>4.95</c:v>
                </c:pt>
                <c:pt idx="9">
                  <c:v>5.23</c:v>
                </c:pt>
                <c:pt idx="10">
                  <c:v>5.2</c:v>
                </c:pt>
                <c:pt idx="11">
                  <c:v>5.04</c:v>
                </c:pt>
                <c:pt idx="12">
                  <c:v>4.76</c:v>
                </c:pt>
                <c:pt idx="13">
                  <c:v>4.76</c:v>
                </c:pt>
                <c:pt idx="14">
                  <c:v>4.47</c:v>
                </c:pt>
                <c:pt idx="15">
                  <c:v>4.62</c:v>
                </c:pt>
                <c:pt idx="16">
                  <c:v>4.88</c:v>
                </c:pt>
                <c:pt idx="17">
                  <c:v>5</c:v>
                </c:pt>
                <c:pt idx="18">
                  <c:v>4.86</c:v>
                </c:pt>
                <c:pt idx="19">
                  <c:v>4.9</c:v>
                </c:pt>
                <c:pt idx="20">
                  <c:v>4.78</c:v>
                </c:pt>
                <c:pt idx="21">
                  <c:v>4.63</c:v>
                </c:pt>
                <c:pt idx="22">
                  <c:v>4.6</c:v>
                </c:pt>
                <c:pt idx="23">
                  <c:v>4.77</c:v>
                </c:pt>
                <c:pt idx="24">
                  <c:v>4.7</c:v>
                </c:pt>
                <c:pt idx="25">
                  <c:v>4.5</c:v>
                </c:pt>
                <c:pt idx="26">
                  <c:v>4.7</c:v>
                </c:pt>
                <c:pt idx="27">
                  <c:v>4.8</c:v>
                </c:pt>
                <c:pt idx="28">
                  <c:v>4.7</c:v>
                </c:pt>
                <c:pt idx="29">
                  <c:v>4.5</c:v>
                </c:pt>
                <c:pt idx="30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B5-4558-AE40-257AD1EA75FC}"/>
            </c:ext>
          </c:extLst>
        </c:ser>
        <c:marker val="1"/>
        <c:axId val="38361519"/>
        <c:axId val="40265072"/>
      </c:lineChart>
      <c:catAx>
        <c:axId val="383615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0265072"/>
        <c:crosses val="autoZero"/>
        <c:auto val="1"/>
        <c:lblOffset val="100"/>
        <c:tickLblSkip val="12"/>
        <c:tickMarkSkip val="12"/>
        <c:noMultiLvlLbl val="0"/>
      </c:catAx>
      <c:valAx>
        <c:axId val="40265072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36151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4"/>
          <c:y val="0.671"/>
          <c:w val="0.86"/>
          <c:h val="0.206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Průmysl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3.2.8 CZ'!$B$19:$AF$19</c:f>
              <c:numCache>
                <c:formatCode>0.0</c:formatCode>
                <c:ptCount val="31"/>
                <c:pt idx="0">
                  <c:v>-1.8</c:v>
                </c:pt>
                <c:pt idx="1">
                  <c:v>-0.9</c:v>
                </c:pt>
                <c:pt idx="2">
                  <c:v>0</c:v>
                </c:pt>
                <c:pt idx="3">
                  <c:v>1.4</c:v>
                </c:pt>
                <c:pt idx="4">
                  <c:v>1</c:v>
                </c:pt>
                <c:pt idx="5">
                  <c:v>1</c:v>
                </c:pt>
                <c:pt idx="6">
                  <c:v>1.7</c:v>
                </c:pt>
                <c:pt idx="7">
                  <c:v>1.1</c:v>
                </c:pt>
                <c:pt idx="8">
                  <c:v>0.6</c:v>
                </c:pt>
                <c:pt idx="9">
                  <c:v>0.8</c:v>
                </c:pt>
                <c:pt idx="10">
                  <c:v>1.7</c:v>
                </c:pt>
                <c:pt idx="11">
                  <c:v>2.8</c:v>
                </c:pt>
                <c:pt idx="12">
                  <c:v>0.5</c:v>
                </c:pt>
                <c:pt idx="13">
                  <c:v>-0.1</c:v>
                </c:pt>
                <c:pt idx="14">
                  <c:v>-0.3</c:v>
                </c:pt>
                <c:pt idx="15">
                  <c:v>-1.3</c:v>
                </c:pt>
                <c:pt idx="16">
                  <c:v>-0.8</c:v>
                </c:pt>
                <c:pt idx="17">
                  <c:v>-0.7</c:v>
                </c:pt>
                <c:pt idx="18">
                  <c:v>-1.2</c:v>
                </c:pt>
                <c:pt idx="19">
                  <c:v>-0.8</c:v>
                </c:pt>
                <c:pt idx="20">
                  <c:v>-1</c:v>
                </c:pt>
                <c:pt idx="21">
                  <c:v>-1.2</c:v>
                </c:pt>
                <c:pt idx="22">
                  <c:v>-1.3</c:v>
                </c:pt>
                <c:pt idx="23">
                  <c:v>-2.1</c:v>
                </c:pt>
                <c:pt idx="24">
                  <c:v>-3</c:v>
                </c:pt>
                <c:pt idx="25">
                  <c:v>-2.9</c:v>
                </c:pt>
                <c:pt idx="26">
                  <c:v>-1.1</c:v>
                </c:pt>
                <c:pt idx="27">
                  <c:v>1</c:v>
                </c:pt>
                <c:pt idx="28">
                  <c:v>1.5</c:v>
                </c:pt>
                <c:pt idx="2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5-44EA-92AE-952FCAC2120B}"/>
            </c:ext>
          </c:extLst>
        </c:ser>
        <c:ser>
          <c:idx val="2"/>
          <c:order val="2"/>
          <c:tx>
            <c:v>Tržní služby</c:v>
          </c:tx>
          <c:spPr>
            <a:ln w="25400" cap="rnd">
              <a:solidFill>
                <a:srgbClr val="B8CCE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3.2.8 CZ'!$B$21:$AF$21</c:f>
              <c:numCache>
                <c:formatCode>0.0</c:formatCode>
                <c:ptCount val="31"/>
                <c:pt idx="0">
                  <c:v>4.6</c:v>
                </c:pt>
                <c:pt idx="1">
                  <c:v>4.9</c:v>
                </c:pt>
                <c:pt idx="2">
                  <c:v>4.1</c:v>
                </c:pt>
                <c:pt idx="3">
                  <c:v>3.4</c:v>
                </c:pt>
                <c:pt idx="4">
                  <c:v>3.2</c:v>
                </c:pt>
                <c:pt idx="5">
                  <c:v>3.5</c:v>
                </c:pt>
                <c:pt idx="6">
                  <c:v>3.5</c:v>
                </c:pt>
                <c:pt idx="7">
                  <c:v>3.4</c:v>
                </c:pt>
                <c:pt idx="8">
                  <c:v>3.4</c:v>
                </c:pt>
                <c:pt idx="9">
                  <c:v>3.6</c:v>
                </c:pt>
                <c:pt idx="10">
                  <c:v>3.7</c:v>
                </c:pt>
                <c:pt idx="11">
                  <c:v>3.8</c:v>
                </c:pt>
                <c:pt idx="12">
                  <c:v>3.2</c:v>
                </c:pt>
                <c:pt idx="13">
                  <c:v>3.5</c:v>
                </c:pt>
                <c:pt idx="14">
                  <c:v>3.7</c:v>
                </c:pt>
                <c:pt idx="15">
                  <c:v>4</c:v>
                </c:pt>
                <c:pt idx="16">
                  <c:v>4.4</c:v>
                </c:pt>
                <c:pt idx="17">
                  <c:v>4.2</c:v>
                </c:pt>
                <c:pt idx="18">
                  <c:v>4.1</c:v>
                </c:pt>
                <c:pt idx="19">
                  <c:v>4.4</c:v>
                </c:pt>
                <c:pt idx="20">
                  <c:v>4.5</c:v>
                </c:pt>
                <c:pt idx="21">
                  <c:v>4.3</c:v>
                </c:pt>
                <c:pt idx="22">
                  <c:v>4.3</c:v>
                </c:pt>
                <c:pt idx="23">
                  <c:v>4</c:v>
                </c:pt>
                <c:pt idx="24">
                  <c:v>3.6</c:v>
                </c:pt>
                <c:pt idx="25">
                  <c:v>3.4</c:v>
                </c:pt>
                <c:pt idx="26">
                  <c:v>3.6</c:v>
                </c:pt>
                <c:pt idx="27">
                  <c:v>3.2</c:v>
                </c:pt>
                <c:pt idx="28">
                  <c:v>3</c:v>
                </c:pt>
                <c:pt idx="29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5-44EA-92AE-952FCAC2120B}"/>
            </c:ext>
          </c:extLst>
        </c:ser>
        <c:ser>
          <c:idx val="3"/>
          <c:order val="3"/>
          <c:tx>
            <c:v>Stavebnictví</c:v>
          </c:tx>
          <c:spPr>
            <a:ln w="25400" cap="rnd">
              <a:solidFill>
                <a:srgbClr val="DA969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3.2.8 CZ'!$B$22:$AF$22</c:f>
              <c:numCache>
                <c:formatCode>0.0</c:formatCode>
                <c:ptCount val="31"/>
                <c:pt idx="0">
                  <c:v>2.1</c:v>
                </c:pt>
                <c:pt idx="1">
                  <c:v>1.9</c:v>
                </c:pt>
                <c:pt idx="2">
                  <c:v>2</c:v>
                </c:pt>
                <c:pt idx="3">
                  <c:v>1.9</c:v>
                </c:pt>
                <c:pt idx="4">
                  <c:v>1.9</c:v>
                </c:pt>
                <c:pt idx="5">
                  <c:v>1.9</c:v>
                </c:pt>
                <c:pt idx="6">
                  <c:v>2</c:v>
                </c:pt>
                <c:pt idx="7">
                  <c:v>1.9</c:v>
                </c:pt>
                <c:pt idx="8">
                  <c:v>2.1</c:v>
                </c:pt>
                <c:pt idx="9">
                  <c:v>2.1</c:v>
                </c:pt>
                <c:pt idx="10">
                  <c:v>2.3</c:v>
                </c:pt>
                <c:pt idx="11">
                  <c:v>2.3</c:v>
                </c:pt>
                <c:pt idx="12">
                  <c:v>2.6</c:v>
                </c:pt>
                <c:pt idx="13">
                  <c:v>3</c:v>
                </c:pt>
                <c:pt idx="14">
                  <c:v>3.3</c:v>
                </c:pt>
                <c:pt idx="15">
                  <c:v>3.3</c:v>
                </c:pt>
                <c:pt idx="16">
                  <c:v>2.9</c:v>
                </c:pt>
                <c:pt idx="17">
                  <c:v>2.6</c:v>
                </c:pt>
                <c:pt idx="18">
                  <c:v>2.7</c:v>
                </c:pt>
                <c:pt idx="19">
                  <c:v>2.9</c:v>
                </c:pt>
                <c:pt idx="20">
                  <c:v>3.3</c:v>
                </c:pt>
                <c:pt idx="21">
                  <c:v>3.2</c:v>
                </c:pt>
                <c:pt idx="22">
                  <c:v>3</c:v>
                </c:pt>
                <c:pt idx="23">
                  <c:v>2.8</c:v>
                </c:pt>
                <c:pt idx="24">
                  <c:v>3</c:v>
                </c:pt>
                <c:pt idx="25">
                  <c:v>3</c:v>
                </c:pt>
                <c:pt idx="26">
                  <c:v>3.3</c:v>
                </c:pt>
                <c:pt idx="27">
                  <c:v>3.2</c:v>
                </c:pt>
                <c:pt idx="28">
                  <c:v>3.5</c:v>
                </c:pt>
                <c:pt idx="29">
                  <c:v>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E5-44EA-92AE-952FCAC2120B}"/>
            </c:ext>
          </c:extLst>
        </c:ser>
        <c:marker val="1"/>
        <c:axId val="40230609"/>
        <c:axId val="35371301"/>
      </c:lineChart>
      <c:lineChart>
        <c:grouping val="standard"/>
        <c:varyColors val="0"/>
        <c:ser>
          <c:idx val="1"/>
          <c:order val="1"/>
          <c:tx>
            <c:v>Zemědělství (p. o.)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3.2.8 CZ'!$B$20:$AF$20</c:f>
              <c:numCache>
                <c:formatCode>0.0</c:formatCode>
                <c:ptCount val="31"/>
                <c:pt idx="0">
                  <c:v>-19.8</c:v>
                </c:pt>
                <c:pt idx="1">
                  <c:v>-18.7</c:v>
                </c:pt>
                <c:pt idx="2">
                  <c:v>-13.2</c:v>
                </c:pt>
                <c:pt idx="3">
                  <c:v>-13.4</c:v>
                </c:pt>
                <c:pt idx="4">
                  <c:v>-10.1</c:v>
                </c:pt>
                <c:pt idx="5">
                  <c:v>-7.5</c:v>
                </c:pt>
                <c:pt idx="6">
                  <c:v>-3.7</c:v>
                </c:pt>
                <c:pt idx="7">
                  <c:v>-0.5</c:v>
                </c:pt>
                <c:pt idx="8">
                  <c:v>-0.2</c:v>
                </c:pt>
                <c:pt idx="9">
                  <c:v>2.4</c:v>
                </c:pt>
                <c:pt idx="10">
                  <c:v>5.5</c:v>
                </c:pt>
                <c:pt idx="11">
                  <c:v>8.1</c:v>
                </c:pt>
                <c:pt idx="12">
                  <c:v>9</c:v>
                </c:pt>
                <c:pt idx="13">
                  <c:v>9.3</c:v>
                </c:pt>
                <c:pt idx="14">
                  <c:v>8.2</c:v>
                </c:pt>
                <c:pt idx="15">
                  <c:v>15.7</c:v>
                </c:pt>
                <c:pt idx="16">
                  <c:v>15.8</c:v>
                </c:pt>
                <c:pt idx="17">
                  <c:v>13.4</c:v>
                </c:pt>
                <c:pt idx="18">
                  <c:v>11.2</c:v>
                </c:pt>
                <c:pt idx="19">
                  <c:v>11.4</c:v>
                </c:pt>
                <c:pt idx="20">
                  <c:v>7.1</c:v>
                </c:pt>
                <c:pt idx="21">
                  <c:v>3.2</c:v>
                </c:pt>
                <c:pt idx="22">
                  <c:v>1.1</c:v>
                </c:pt>
                <c:pt idx="23">
                  <c:v>-2.7</c:v>
                </c:pt>
                <c:pt idx="24">
                  <c:v>-5.7</c:v>
                </c:pt>
                <c:pt idx="25">
                  <c:v>-8.1</c:v>
                </c:pt>
                <c:pt idx="26">
                  <c:v>-10.2</c:v>
                </c:pt>
                <c:pt idx="27">
                  <c:v>-10.6</c:v>
                </c:pt>
                <c:pt idx="28">
                  <c:v>-13.2</c:v>
                </c:pt>
                <c:pt idx="29">
                  <c:v>-13.6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E5-44EA-92AE-952FCAC2120B}"/>
            </c:ext>
          </c:extLst>
        </c:ser>
        <c:marker val="1"/>
        <c:axId val="21297621"/>
        <c:axId val="50174655"/>
      </c:lineChart>
      <c:catAx>
        <c:axId val="40230609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5371301"/>
        <c:crosses val="autoZero"/>
        <c:auto val="1"/>
        <c:lblOffset val="100"/>
        <c:tickLblSkip val="12"/>
        <c:tickMarkSkip val="12"/>
        <c:noMultiLvlLbl val="0"/>
      </c:catAx>
      <c:valAx>
        <c:axId val="35371301"/>
        <c:scaling>
          <c:orientation val="minMax"/>
          <c:max val="5"/>
          <c:min val="-5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40230609"/>
        <c:crosses val="autoZero"/>
        <c:crossBetween val="between"/>
        <c:majorUnit val="1"/>
      </c:valAx>
      <c:catAx>
        <c:axId val="21297621"/>
        <c:scaling>
          <c:orientation val="minMax"/>
        </c:scaling>
        <c:delete val="1"/>
        <c:axPos val="b"/>
        <c:majorTickMark val="out"/>
        <c:minorTickMark val="none"/>
        <c:tickLblPos val="nextTo"/>
        <c:crossAx val="50174655"/>
        <c:crosses val="autoZero"/>
        <c:auto val="1"/>
        <c:lblOffset val="100"/>
        <c:noMultiLvlLbl val="0"/>
      </c:catAx>
      <c:valAx>
        <c:axId val="50174655"/>
        <c:scaling>
          <c:orientation val="minMax"/>
          <c:min val="-2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21297621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25375"/>
          <c:y val="0.641"/>
          <c:w val="0.35675"/>
          <c:h val="0.222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-0.05</c:v>
                </c:pt>
                <c:pt idx="1">
                  <c:v>0.18</c:v>
                </c:pt>
                <c:pt idx="2">
                  <c:v>-0.01</c:v>
                </c:pt>
                <c:pt idx="3">
                  <c:v>-0.09</c:v>
                </c:pt>
                <c:pt idx="4">
                  <c:v>-0.1</c:v>
                </c:pt>
                <c:pt idx="5">
                  <c:v>-0.33</c:v>
                </c:pt>
                <c:pt idx="6">
                  <c:v>-0.49</c:v>
                </c:pt>
                <c:pt idx="7">
                  <c:v>-0.41</c:v>
                </c:pt>
                <c:pt idx="8">
                  <c:v>-0.09</c:v>
                </c:pt>
                <c:pt idx="9">
                  <c:v>-0.12</c:v>
                </c:pt>
                <c:pt idx="10">
                  <c:v>0.09</c:v>
                </c:pt>
                <c:pt idx="11">
                  <c:v>0.14</c:v>
                </c:pt>
                <c:pt idx="12">
                  <c:v>-0.27</c:v>
                </c:pt>
                <c:pt idx="13">
                  <c:v>-0.25</c:v>
                </c:pt>
                <c:pt idx="14">
                  <c:v>-0.2</c:v>
                </c:pt>
                <c:pt idx="15">
                  <c:v>-0.07</c:v>
                </c:pt>
                <c:pt idx="16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9-4856-8A34-A4A59821AF8D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0.5</c:v>
                </c:pt>
                <c:pt idx="1">
                  <c:v>0.86</c:v>
                </c:pt>
                <c:pt idx="2">
                  <c:v>0.36</c:v>
                </c:pt>
                <c:pt idx="3">
                  <c:v>0.32</c:v>
                </c:pt>
                <c:pt idx="4">
                  <c:v>1.24</c:v>
                </c:pt>
                <c:pt idx="5">
                  <c:v>1.3</c:v>
                </c:pt>
                <c:pt idx="6">
                  <c:v>1.4</c:v>
                </c:pt>
                <c:pt idx="7">
                  <c:v>1.47</c:v>
                </c:pt>
                <c:pt idx="8">
                  <c:v>0.85</c:v>
                </c:pt>
                <c:pt idx="9">
                  <c:v>0.93</c:v>
                </c:pt>
                <c:pt idx="10">
                  <c:v>0.64</c:v>
                </c:pt>
                <c:pt idx="11">
                  <c:v>0.31</c:v>
                </c:pt>
                <c:pt idx="12">
                  <c:v>1.13</c:v>
                </c:pt>
                <c:pt idx="13">
                  <c:v>0.99</c:v>
                </c:pt>
                <c:pt idx="14">
                  <c:v>0.96</c:v>
                </c:pt>
                <c:pt idx="15">
                  <c:v>0.96</c:v>
                </c:pt>
                <c:pt idx="16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29-4856-8A34-A4A59821AF8D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0.27</c:v>
                </c:pt>
                <c:pt idx="1">
                  <c:v>0.17</c:v>
                </c:pt>
                <c:pt idx="2">
                  <c:v>0.2</c:v>
                </c:pt>
                <c:pt idx="3">
                  <c:v>0.28</c:v>
                </c:pt>
                <c:pt idx="4">
                  <c:v>0.32</c:v>
                </c:pt>
                <c:pt idx="5">
                  <c:v>0.27</c:v>
                </c:pt>
                <c:pt idx="6">
                  <c:v>0.14</c:v>
                </c:pt>
                <c:pt idx="7">
                  <c:v>0.12</c:v>
                </c:pt>
                <c:pt idx="8">
                  <c:v>0.12</c:v>
                </c:pt>
                <c:pt idx="9">
                  <c:v>0.14</c:v>
                </c:pt>
                <c:pt idx="10">
                  <c:v>0.22</c:v>
                </c:pt>
                <c:pt idx="11">
                  <c:v>0.35</c:v>
                </c:pt>
                <c:pt idx="12">
                  <c:v>0.28</c:v>
                </c:pt>
                <c:pt idx="13">
                  <c:v>0.38</c:v>
                </c:pt>
                <c:pt idx="14">
                  <c:v>0.35</c:v>
                </c:pt>
                <c:pt idx="15">
                  <c:v>0.21</c:v>
                </c:pt>
                <c:pt idx="16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29-4856-8A34-A4A59821AF8D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0.2</c:v>
                </c:pt>
                <c:pt idx="1">
                  <c:v>0.35</c:v>
                </c:pt>
                <c:pt idx="2">
                  <c:v>0.33</c:v>
                </c:pt>
                <c:pt idx="3">
                  <c:v>0.2</c:v>
                </c:pt>
                <c:pt idx="4">
                  <c:v>0.42</c:v>
                </c:pt>
                <c:pt idx="5">
                  <c:v>0.41</c:v>
                </c:pt>
                <c:pt idx="6">
                  <c:v>0.37</c:v>
                </c:pt>
                <c:pt idx="7">
                  <c:v>0.28</c:v>
                </c:pt>
                <c:pt idx="8">
                  <c:v>-0.33</c:v>
                </c:pt>
                <c:pt idx="9">
                  <c:v>-0.29</c:v>
                </c:pt>
                <c:pt idx="10">
                  <c:v>-0.35</c:v>
                </c:pt>
                <c:pt idx="11">
                  <c:v>-0.22</c:v>
                </c:pt>
                <c:pt idx="12">
                  <c:v>0.2</c:v>
                </c:pt>
                <c:pt idx="13">
                  <c:v>0.07</c:v>
                </c:pt>
                <c:pt idx="14">
                  <c:v>0.27</c:v>
                </c:pt>
                <c:pt idx="15">
                  <c:v>0.28</c:v>
                </c:pt>
                <c:pt idx="16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29-4856-8A34-A4A59821AF8D}"/>
            </c:ext>
          </c:extLst>
        </c:ser>
        <c:overlap val="100"/>
        <c:gapWidth val="50"/>
        <c:axId val="28195659"/>
        <c:axId val="16164978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0.93</c:v>
                </c:pt>
                <c:pt idx="1">
                  <c:v>1.57</c:v>
                </c:pt>
                <c:pt idx="2">
                  <c:v>0.88</c:v>
                </c:pt>
                <c:pt idx="3">
                  <c:v>0.72</c:v>
                </c:pt>
                <c:pt idx="4">
                  <c:v>1.88</c:v>
                </c:pt>
                <c:pt idx="5">
                  <c:v>1.65</c:v>
                </c:pt>
                <c:pt idx="6">
                  <c:v>1.42</c:v>
                </c:pt>
                <c:pt idx="7">
                  <c:v>1.46</c:v>
                </c:pt>
                <c:pt idx="8">
                  <c:v>0.55</c:v>
                </c:pt>
                <c:pt idx="9">
                  <c:v>0.66</c:v>
                </c:pt>
                <c:pt idx="10">
                  <c:v>0.59</c:v>
                </c:pt>
                <c:pt idx="11">
                  <c:v>0.57</c:v>
                </c:pt>
                <c:pt idx="12">
                  <c:v>1.34</c:v>
                </c:pt>
                <c:pt idx="13">
                  <c:v>1.19</c:v>
                </c:pt>
                <c:pt idx="14">
                  <c:v>1.38</c:v>
                </c:pt>
                <c:pt idx="15">
                  <c:v>1.39</c:v>
                </c:pt>
                <c:pt idx="16">
                  <c:v>1.08</c:v>
                </c:pt>
                <c:pt idx="17">
                  <c:v>0.9</c:v>
                </c:pt>
                <c:pt idx="18">
                  <c:v>0.65</c:v>
                </c:pt>
                <c:pt idx="19">
                  <c:v>0.4</c:v>
                </c:pt>
                <c:pt idx="20">
                  <c:v>0.25</c:v>
                </c:pt>
                <c:pt idx="21">
                  <c:v>0.15</c:v>
                </c:pt>
                <c:pt idx="22">
                  <c:v>0</c:v>
                </c:pt>
                <c:pt idx="23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29-4856-8A34-A4A59821AF8D}"/>
            </c:ext>
          </c:extLst>
        </c:ser>
        <c:marker val="1"/>
        <c:axId val="28195659"/>
        <c:axId val="16164978"/>
      </c:lineChart>
      <c:catAx>
        <c:axId val="281956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164978"/>
        <c:crossesAt val="0"/>
        <c:auto val="0"/>
        <c:lblOffset val="100"/>
        <c:tickLblSkip val="4"/>
        <c:tickMarkSkip val="4"/>
        <c:noMultiLvlLbl val="0"/>
      </c:catAx>
      <c:valAx>
        <c:axId val="16164978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19565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5"/>
          <c:y val="0.037"/>
          <c:w val="0.36425"/>
          <c:h val="0.28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CZ'!$B$18:$V$18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3.3.2 CZ'!$B$19:$V$19</c:f>
              <c:numCache>
                <c:formatCode>0.0</c:formatCode>
                <c:ptCount val="21"/>
                <c:pt idx="0">
                  <c:v>14.4</c:v>
                </c:pt>
                <c:pt idx="1">
                  <c:v>37.08</c:v>
                </c:pt>
                <c:pt idx="2">
                  <c:v>48.04</c:v>
                </c:pt>
                <c:pt idx="3">
                  <c:v>41.08</c:v>
                </c:pt>
                <c:pt idx="4">
                  <c:v>41.75</c:v>
                </c:pt>
                <c:pt idx="5">
                  <c:v>58.57</c:v>
                </c:pt>
                <c:pt idx="6">
                  <c:v>53.46</c:v>
                </c:pt>
                <c:pt idx="7">
                  <c:v>56.05</c:v>
                </c:pt>
                <c:pt idx="8">
                  <c:v>56.27</c:v>
                </c:pt>
                <c:pt idx="9">
                  <c:v>13.06</c:v>
                </c:pt>
                <c:pt idx="10">
                  <c:v>22.56</c:v>
                </c:pt>
                <c:pt idx="11">
                  <c:v>17.94</c:v>
                </c:pt>
                <c:pt idx="12">
                  <c:v>16.23</c:v>
                </c:pt>
                <c:pt idx="13">
                  <c:v>20.22</c:v>
                </c:pt>
                <c:pt idx="14">
                  <c:v>7.05</c:v>
                </c:pt>
                <c:pt idx="15">
                  <c:v>14.86</c:v>
                </c:pt>
                <c:pt idx="16">
                  <c:v>25.01</c:v>
                </c:pt>
                <c:pt idx="17">
                  <c:v>33.19</c:v>
                </c:pt>
                <c:pt idx="18">
                  <c:v>45.18</c:v>
                </c:pt>
                <c:pt idx="19">
                  <c:v>51.55</c:v>
                </c:pt>
                <c:pt idx="20">
                  <c:v>56.05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7-49D9-A945-A8FBC73DBC29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CZ'!$B$18:$V$18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3.3.2 CZ'!$B$20:$V$20</c:f>
              <c:numCache>
                <c:formatCode>0.0</c:formatCode>
                <c:ptCount val="21"/>
                <c:pt idx="0">
                  <c:v>3.72</c:v>
                </c:pt>
                <c:pt idx="1">
                  <c:v>5.33</c:v>
                </c:pt>
                <c:pt idx="2">
                  <c:v>5.05</c:v>
                </c:pt>
                <c:pt idx="3">
                  <c:v>6.03</c:v>
                </c:pt>
                <c:pt idx="4">
                  <c:v>5.78</c:v>
                </c:pt>
                <c:pt idx="5">
                  <c:v>6.25</c:v>
                </c:pt>
                <c:pt idx="6">
                  <c:v>5.64</c:v>
                </c:pt>
                <c:pt idx="7">
                  <c:v>3.88</c:v>
                </c:pt>
                <c:pt idx="8">
                  <c:v>2.45</c:v>
                </c:pt>
                <c:pt idx="9">
                  <c:v>1.57</c:v>
                </c:pt>
                <c:pt idx="10">
                  <c:v>1.87</c:v>
                </c:pt>
                <c:pt idx="11">
                  <c:v>2.21</c:v>
                </c:pt>
                <c:pt idx="12">
                  <c:v>3.88</c:v>
                </c:pt>
                <c:pt idx="13">
                  <c:v>4.32</c:v>
                </c:pt>
                <c:pt idx="14">
                  <c:v>-2.6</c:v>
                </c:pt>
                <c:pt idx="15">
                  <c:v>-1.22</c:v>
                </c:pt>
                <c:pt idx="16">
                  <c:v>1.27</c:v>
                </c:pt>
                <c:pt idx="17">
                  <c:v>3.23</c:v>
                </c:pt>
                <c:pt idx="18">
                  <c:v>11.33</c:v>
                </c:pt>
                <c:pt idx="19">
                  <c:v>13.35</c:v>
                </c:pt>
                <c:pt idx="20">
                  <c:v>13.52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7-49D9-A945-A8FBC73DBC29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CZ'!$B$18:$V$18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3.3.2 CZ'!$B$21:$V$21</c:f>
              <c:numCache>
                <c:formatCode>0.0</c:formatCode>
                <c:ptCount val="21"/>
                <c:pt idx="0">
                  <c:v>5.23</c:v>
                </c:pt>
                <c:pt idx="1">
                  <c:v>11.74</c:v>
                </c:pt>
                <c:pt idx="2">
                  <c:v>17.12</c:v>
                </c:pt>
                <c:pt idx="3">
                  <c:v>19.41</c:v>
                </c:pt>
                <c:pt idx="4">
                  <c:v>17.99</c:v>
                </c:pt>
                <c:pt idx="5">
                  <c:v>19.76</c:v>
                </c:pt>
                <c:pt idx="6">
                  <c:v>17.09</c:v>
                </c:pt>
                <c:pt idx="7">
                  <c:v>11.75</c:v>
                </c:pt>
                <c:pt idx="8">
                  <c:v>9.81</c:v>
                </c:pt>
                <c:pt idx="9">
                  <c:v>7.84</c:v>
                </c:pt>
                <c:pt idx="10">
                  <c:v>9.94</c:v>
                </c:pt>
                <c:pt idx="11">
                  <c:v>10.91</c:v>
                </c:pt>
                <c:pt idx="12">
                  <c:v>11.97</c:v>
                </c:pt>
                <c:pt idx="13">
                  <c:v>11.51</c:v>
                </c:pt>
                <c:pt idx="14">
                  <c:v>-1.96</c:v>
                </c:pt>
                <c:pt idx="15">
                  <c:v>1.12</c:v>
                </c:pt>
                <c:pt idx="16">
                  <c:v>7.38</c:v>
                </c:pt>
                <c:pt idx="17">
                  <c:v>10.51</c:v>
                </c:pt>
                <c:pt idx="18">
                  <c:v>23.39</c:v>
                </c:pt>
                <c:pt idx="19">
                  <c:v>23.22</c:v>
                </c:pt>
                <c:pt idx="20">
                  <c:v>22.44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7-49D9-A945-A8FBC73DBC29}"/>
            </c:ext>
          </c:extLst>
        </c:ser>
        <c:overlap val="100"/>
        <c:gapWidth val="50"/>
        <c:axId val="64669423"/>
        <c:axId val="58692069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CZ'!$B$18:$V$18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3.3.2 CZ'!$B$22:$V$22</c:f>
              <c:numCache>
                <c:formatCode>0.0</c:formatCode>
                <c:ptCount val="21"/>
                <c:pt idx="0">
                  <c:v>23.35</c:v>
                </c:pt>
                <c:pt idx="1">
                  <c:v>54.15</c:v>
                </c:pt>
                <c:pt idx="2">
                  <c:v>70.21</c:v>
                </c:pt>
                <c:pt idx="3">
                  <c:v>66.52</c:v>
                </c:pt>
                <c:pt idx="4">
                  <c:v>65.53</c:v>
                </c:pt>
                <c:pt idx="5">
                  <c:v>84.58</c:v>
                </c:pt>
                <c:pt idx="6">
                  <c:v>76.19</c:v>
                </c:pt>
                <c:pt idx="7">
                  <c:v>71.68</c:v>
                </c:pt>
                <c:pt idx="8">
                  <c:v>68.53</c:v>
                </c:pt>
                <c:pt idx="9">
                  <c:v>22.47</c:v>
                </c:pt>
                <c:pt idx="10">
                  <c:v>34.38</c:v>
                </c:pt>
                <c:pt idx="11">
                  <c:v>31.06</c:v>
                </c:pt>
                <c:pt idx="12">
                  <c:v>32.08</c:v>
                </c:pt>
                <c:pt idx="13">
                  <c:v>36.05</c:v>
                </c:pt>
                <c:pt idx="14">
                  <c:v>2.48</c:v>
                </c:pt>
                <c:pt idx="15">
                  <c:v>14.77</c:v>
                </c:pt>
                <c:pt idx="16">
                  <c:v>33.66</c:v>
                </c:pt>
                <c:pt idx="17">
                  <c:v>46.94</c:v>
                </c:pt>
                <c:pt idx="18">
                  <c:v>79.9</c:v>
                </c:pt>
                <c:pt idx="19">
                  <c:v>88.12</c:v>
                </c:pt>
                <c:pt idx="20">
                  <c:v>92.01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B7-49D9-A945-A8FBC73DBC29}"/>
            </c:ext>
          </c:extLst>
        </c:ser>
        <c:marker val="1"/>
        <c:axId val="64669423"/>
        <c:axId val="58692069"/>
      </c:lineChart>
      <c:catAx>
        <c:axId val="64669423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58692069"/>
        <c:crosses val="autoZero"/>
        <c:auto val="0"/>
        <c:lblOffset val="100"/>
        <c:tickLblSkip val="4"/>
        <c:tickMarkSkip val="4"/>
        <c:noMultiLvlLbl val="0"/>
      </c:catAx>
      <c:valAx>
        <c:axId val="58692069"/>
        <c:scaling>
          <c:orientation val="minMax"/>
          <c:min val="-1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64669423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49025"/>
          <c:y val="0.03475"/>
          <c:w val="0.23875"/>
          <c:h val="0.224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3.33</c:v>
                </c:pt>
                <c:pt idx="1">
                  <c:v>3.31</c:v>
                </c:pt>
                <c:pt idx="2">
                  <c:v>3.42</c:v>
                </c:pt>
                <c:pt idx="3">
                  <c:v>3.61</c:v>
                </c:pt>
                <c:pt idx="4">
                  <c:v>3.61</c:v>
                </c:pt>
                <c:pt idx="5">
                  <c:v>3.59</c:v>
                </c:pt>
                <c:pt idx="6">
                  <c:v>3.62</c:v>
                </c:pt>
                <c:pt idx="7">
                  <c:v>3.61</c:v>
                </c:pt>
                <c:pt idx="8">
                  <c:v>3.7</c:v>
                </c:pt>
                <c:pt idx="9">
                  <c:v>3.76</c:v>
                </c:pt>
                <c:pt idx="10">
                  <c:v>3.85</c:v>
                </c:pt>
                <c:pt idx="11">
                  <c:v>3.97</c:v>
                </c:pt>
                <c:pt idx="12">
                  <c:v>4.08</c:v>
                </c:pt>
                <c:pt idx="13">
                  <c:v>4.32</c:v>
                </c:pt>
                <c:pt idx="14">
                  <c:v>4.52</c:v>
                </c:pt>
                <c:pt idx="15">
                  <c:v>4.7</c:v>
                </c:pt>
                <c:pt idx="16">
                  <c:v>4.82</c:v>
                </c:pt>
                <c:pt idx="17">
                  <c:v>4.96</c:v>
                </c:pt>
                <c:pt idx="18">
                  <c:v>5.03</c:v>
                </c:pt>
                <c:pt idx="19">
                  <c:v>4.98</c:v>
                </c:pt>
                <c:pt idx="20">
                  <c:v>4.89</c:v>
                </c:pt>
                <c:pt idx="21">
                  <c:v>4.8</c:v>
                </c:pt>
                <c:pt idx="22">
                  <c:v>4.7</c:v>
                </c:pt>
                <c:pt idx="23">
                  <c:v>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B-4327-A0B7-C879B5A8F2D8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2.12</c:v>
                </c:pt>
                <c:pt idx="1">
                  <c:v>2.15</c:v>
                </c:pt>
                <c:pt idx="2">
                  <c:v>2.12</c:v>
                </c:pt>
                <c:pt idx="3">
                  <c:v>2.27</c:v>
                </c:pt>
                <c:pt idx="4">
                  <c:v>2.5</c:v>
                </c:pt>
                <c:pt idx="5">
                  <c:v>2.6</c:v>
                </c:pt>
                <c:pt idx="6">
                  <c:v>2.58</c:v>
                </c:pt>
                <c:pt idx="7">
                  <c:v>2.63</c:v>
                </c:pt>
                <c:pt idx="8">
                  <c:v>2.68</c:v>
                </c:pt>
                <c:pt idx="9">
                  <c:v>2.58</c:v>
                </c:pt>
                <c:pt idx="10">
                  <c:v>2.56</c:v>
                </c:pt>
                <c:pt idx="11">
                  <c:v>2.58</c:v>
                </c:pt>
                <c:pt idx="12">
                  <c:v>2.51</c:v>
                </c:pt>
                <c:pt idx="13">
                  <c:v>2.76</c:v>
                </c:pt>
                <c:pt idx="14">
                  <c:v>2.88</c:v>
                </c:pt>
                <c:pt idx="15">
                  <c:v>2.99</c:v>
                </c:pt>
                <c:pt idx="16">
                  <c:v>3.03</c:v>
                </c:pt>
                <c:pt idx="17">
                  <c:v>3.06</c:v>
                </c:pt>
                <c:pt idx="18">
                  <c:v>3.06</c:v>
                </c:pt>
                <c:pt idx="19">
                  <c:v>3.02</c:v>
                </c:pt>
                <c:pt idx="20">
                  <c:v>2.93</c:v>
                </c:pt>
                <c:pt idx="21">
                  <c:v>2.84</c:v>
                </c:pt>
                <c:pt idx="22">
                  <c:v>2.76</c:v>
                </c:pt>
                <c:pt idx="23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8B-4327-A0B7-C879B5A8F2D8}"/>
            </c:ext>
          </c:extLst>
        </c:ser>
        <c:marker val="1"/>
        <c:axId val="21191472"/>
        <c:axId val="35207597"/>
      </c:lineChart>
      <c:catAx>
        <c:axId val="211914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207597"/>
        <c:crosses val="autoZero"/>
        <c:auto val="0"/>
        <c:lblOffset val="100"/>
        <c:tickLblSkip val="4"/>
        <c:tickMarkSkip val="4"/>
        <c:noMultiLvlLbl val="0"/>
      </c:catAx>
      <c:valAx>
        <c:axId val="35207597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19147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475"/>
          <c:y val="0.038"/>
          <c:w val="0.56325"/>
          <c:h val="0.12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CZ'!$B$18:$AI$18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2.65</c:v>
                </c:pt>
                <c:pt idx="1">
                  <c:v>1.59</c:v>
                </c:pt>
                <c:pt idx="2">
                  <c:v>1.53</c:v>
                </c:pt>
                <c:pt idx="3">
                  <c:v>1.08</c:v>
                </c:pt>
                <c:pt idx="4">
                  <c:v>1.79</c:v>
                </c:pt>
                <c:pt idx="5">
                  <c:v>3.02</c:v>
                </c:pt>
                <c:pt idx="6">
                  <c:v>3.65</c:v>
                </c:pt>
                <c:pt idx="7">
                  <c:v>4.93</c:v>
                </c:pt>
                <c:pt idx="8">
                  <c:v>5.6</c:v>
                </c:pt>
                <c:pt idx="9">
                  <c:v>6.16</c:v>
                </c:pt>
                <c:pt idx="10">
                  <c:v>6.56</c:v>
                </c:pt>
                <c:pt idx="11">
                  <c:v>6.52</c:v>
                </c:pt>
                <c:pt idx="12">
                  <c:v>6.45</c:v>
                </c:pt>
                <c:pt idx="13">
                  <c:v>6.04</c:v>
                </c:pt>
                <c:pt idx="14">
                  <c:v>5.96</c:v>
                </c:pt>
                <c:pt idx="15">
                  <c:v>5.83</c:v>
                </c:pt>
                <c:pt idx="16">
                  <c:v>5.61</c:v>
                </c:pt>
                <c:pt idx="17">
                  <c:v>5.39</c:v>
                </c:pt>
                <c:pt idx="18">
                  <c:v>5.16</c:v>
                </c:pt>
                <c:pt idx="19">
                  <c:v>4.95</c:v>
                </c:pt>
                <c:pt idx="20">
                  <c:v>4.95</c:v>
                </c:pt>
                <c:pt idx="21">
                  <c:v>4.94</c:v>
                </c:pt>
                <c:pt idx="22">
                  <c:v>4.78</c:v>
                </c:pt>
                <c:pt idx="23">
                  <c:v>4.82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4-423D-9E29-C6CF4C10C1CB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CZ'!$B$18:$AI$18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-5.03</c:v>
                </c:pt>
                <c:pt idx="1">
                  <c:v>-4.59</c:v>
                </c:pt>
                <c:pt idx="2">
                  <c:v>-6.02</c:v>
                </c:pt>
                <c:pt idx="3">
                  <c:v>-5.76</c:v>
                </c:pt>
                <c:pt idx="4">
                  <c:v>-6.1</c:v>
                </c:pt>
                <c:pt idx="5">
                  <c:v>-6.93</c:v>
                </c:pt>
                <c:pt idx="6">
                  <c:v>-4.72</c:v>
                </c:pt>
                <c:pt idx="7">
                  <c:v>-5.04</c:v>
                </c:pt>
                <c:pt idx="8">
                  <c:v>-4.6</c:v>
                </c:pt>
                <c:pt idx="9">
                  <c:v>-4.94</c:v>
                </c:pt>
                <c:pt idx="10">
                  <c:v>-5.27</c:v>
                </c:pt>
                <c:pt idx="11">
                  <c:v>-4.82</c:v>
                </c:pt>
                <c:pt idx="12">
                  <c:v>-4.88</c:v>
                </c:pt>
                <c:pt idx="13">
                  <c:v>-4.9</c:v>
                </c:pt>
                <c:pt idx="14">
                  <c:v>-4.89</c:v>
                </c:pt>
                <c:pt idx="15">
                  <c:v>-5.1</c:v>
                </c:pt>
                <c:pt idx="16">
                  <c:v>-5.38</c:v>
                </c:pt>
                <c:pt idx="17">
                  <c:v>-5.36</c:v>
                </c:pt>
                <c:pt idx="18">
                  <c:v>-5.35</c:v>
                </c:pt>
                <c:pt idx="19">
                  <c:v>-5.32</c:v>
                </c:pt>
                <c:pt idx="20">
                  <c:v>-5.29</c:v>
                </c:pt>
                <c:pt idx="21">
                  <c:v>-5.27</c:v>
                </c:pt>
                <c:pt idx="22">
                  <c:v>-5.26</c:v>
                </c:pt>
                <c:pt idx="23">
                  <c:v>-5.26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4-423D-9E29-C6CF4C10C1CB}"/>
            </c:ext>
          </c:extLst>
        </c:ser>
        <c:overlap val="100"/>
        <c:gapWidth val="50"/>
        <c:axId val="63356646"/>
        <c:axId val="780819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CZ'!$B$18:$AI$18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-2.31</c:v>
                </c:pt>
                <c:pt idx="1">
                  <c:v>-3</c:v>
                </c:pt>
                <c:pt idx="2">
                  <c:v>-4.49</c:v>
                </c:pt>
                <c:pt idx="3">
                  <c:v>-4.69</c:v>
                </c:pt>
                <c:pt idx="4">
                  <c:v>-4.31</c:v>
                </c:pt>
                <c:pt idx="5">
                  <c:v>-3.91</c:v>
                </c:pt>
                <c:pt idx="6">
                  <c:v>-1.07</c:v>
                </c:pt>
                <c:pt idx="7">
                  <c:v>-0.11</c:v>
                </c:pt>
                <c:pt idx="8">
                  <c:v>1</c:v>
                </c:pt>
                <c:pt idx="9">
                  <c:v>1.22</c:v>
                </c:pt>
                <c:pt idx="10">
                  <c:v>1.29</c:v>
                </c:pt>
                <c:pt idx="11">
                  <c:v>1.7</c:v>
                </c:pt>
                <c:pt idx="12">
                  <c:v>1.57</c:v>
                </c:pt>
                <c:pt idx="13">
                  <c:v>1.14</c:v>
                </c:pt>
                <c:pt idx="14">
                  <c:v>1.06</c:v>
                </c:pt>
                <c:pt idx="15">
                  <c:v>0.73</c:v>
                </c:pt>
                <c:pt idx="16">
                  <c:v>0.23</c:v>
                </c:pt>
                <c:pt idx="17">
                  <c:v>0.03</c:v>
                </c:pt>
                <c:pt idx="18">
                  <c:v>-0.19</c:v>
                </c:pt>
                <c:pt idx="19">
                  <c:v>-0.36</c:v>
                </c:pt>
                <c:pt idx="20">
                  <c:v>-0.34</c:v>
                </c:pt>
                <c:pt idx="21">
                  <c:v>-0.32</c:v>
                </c:pt>
                <c:pt idx="22">
                  <c:v>-0.49</c:v>
                </c:pt>
                <c:pt idx="23">
                  <c:v>-0.43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4-423D-9E29-C6CF4C10C1CB}"/>
            </c:ext>
          </c:extLst>
        </c:ser>
        <c:marker val="1"/>
        <c:axId val="63356646"/>
        <c:axId val="7808196"/>
      </c:lineChart>
      <c:catAx>
        <c:axId val="633566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808196"/>
        <c:crosses val="autoZero"/>
        <c:auto val="0"/>
        <c:lblOffset val="100"/>
        <c:tickLblSkip val="4"/>
        <c:tickMarkSkip val="4"/>
        <c:noMultiLvlLbl val="0"/>
      </c:catAx>
      <c:valAx>
        <c:axId val="780819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356646"/>
        <c:crosses val="autoZero"/>
        <c:crossBetween val="between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75"/>
          <c:y val="0.03725"/>
          <c:w val="0.2832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7.54</c:v>
                </c:pt>
                <c:pt idx="1">
                  <c:v>6.03</c:v>
                </c:pt>
                <c:pt idx="2">
                  <c:v>7.21</c:v>
                </c:pt>
                <c:pt idx="3">
                  <c:v>8.81</c:v>
                </c:pt>
                <c:pt idx="4">
                  <c:v>10.84</c:v>
                </c:pt>
                <c:pt idx="5">
                  <c:v>8.17</c:v>
                </c:pt>
                <c:pt idx="6">
                  <c:v>6.77</c:v>
                </c:pt>
                <c:pt idx="7">
                  <c:v>6.44</c:v>
                </c:pt>
                <c:pt idx="8">
                  <c:v>7.66</c:v>
                </c:pt>
                <c:pt idx="9">
                  <c:v>7.24</c:v>
                </c:pt>
                <c:pt idx="10">
                  <c:v>7.67</c:v>
                </c:pt>
                <c:pt idx="11">
                  <c:v>7.4</c:v>
                </c:pt>
                <c:pt idx="12">
                  <c:v>6.83</c:v>
                </c:pt>
                <c:pt idx="13">
                  <c:v>7.77</c:v>
                </c:pt>
                <c:pt idx="14">
                  <c:v>6.83</c:v>
                </c:pt>
                <c:pt idx="15">
                  <c:v>6.8</c:v>
                </c:pt>
                <c:pt idx="16">
                  <c:v>6.7</c:v>
                </c:pt>
                <c:pt idx="17">
                  <c:v>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1-4F7C-B7B0-71099599C379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11.99</c:v>
                </c:pt>
                <c:pt idx="1">
                  <c:v>8.18</c:v>
                </c:pt>
                <c:pt idx="2">
                  <c:v>7.47</c:v>
                </c:pt>
                <c:pt idx="3">
                  <c:v>9</c:v>
                </c:pt>
                <c:pt idx="4">
                  <c:v>11.05</c:v>
                </c:pt>
                <c:pt idx="5">
                  <c:v>9.31</c:v>
                </c:pt>
                <c:pt idx="6">
                  <c:v>8.06</c:v>
                </c:pt>
                <c:pt idx="7">
                  <c:v>7.21</c:v>
                </c:pt>
                <c:pt idx="8">
                  <c:v>6.13</c:v>
                </c:pt>
                <c:pt idx="9">
                  <c:v>5.72</c:v>
                </c:pt>
                <c:pt idx="10">
                  <c:v>6.05</c:v>
                </c:pt>
                <c:pt idx="11">
                  <c:v>6.45</c:v>
                </c:pt>
                <c:pt idx="12">
                  <c:v>6.43</c:v>
                </c:pt>
                <c:pt idx="13">
                  <c:v>7.83</c:v>
                </c:pt>
                <c:pt idx="14">
                  <c:v>7.15</c:v>
                </c:pt>
                <c:pt idx="15">
                  <c:v>7.73</c:v>
                </c:pt>
                <c:pt idx="16">
                  <c:v>8.66</c:v>
                </c:pt>
                <c:pt idx="17">
                  <c:v>7.42</c:v>
                </c:pt>
                <c:pt idx="18">
                  <c:v>7.75</c:v>
                </c:pt>
                <c:pt idx="19">
                  <c:v>7.44</c:v>
                </c:pt>
                <c:pt idx="20">
                  <c:v>6.95</c:v>
                </c:pt>
                <c:pt idx="21">
                  <c:v>6.26</c:v>
                </c:pt>
                <c:pt idx="22">
                  <c:v>5.76</c:v>
                </c:pt>
                <c:pt idx="23">
                  <c:v>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D1-4F7C-B7B0-71099599C379}"/>
            </c:ext>
          </c:extLst>
        </c:ser>
        <c:marker val="1"/>
        <c:axId val="65324204"/>
        <c:axId val="16798418"/>
      </c:lineChart>
      <c:catAx>
        <c:axId val="653242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798418"/>
        <c:crosses val="autoZero"/>
        <c:auto val="0"/>
        <c:lblOffset val="100"/>
        <c:tickLblSkip val="4"/>
        <c:tickMarkSkip val="4"/>
        <c:noMultiLvlLbl val="0"/>
      </c:catAx>
      <c:valAx>
        <c:axId val="16798418"/>
        <c:scaling>
          <c:orientation val="minMax"/>
          <c:max val="1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32420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1"/>
          <c:y val="0.73525"/>
          <c:w val="0.381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-1.86</c:v>
                </c:pt>
                <c:pt idx="1">
                  <c:v>-8.87</c:v>
                </c:pt>
                <c:pt idx="2">
                  <c:v>-9.98</c:v>
                </c:pt>
                <c:pt idx="3">
                  <c:v>-7.26</c:v>
                </c:pt>
                <c:pt idx="4">
                  <c:v>-6.78</c:v>
                </c:pt>
                <c:pt idx="5">
                  <c:v>-3.44</c:v>
                </c:pt>
                <c:pt idx="6">
                  <c:v>-1.44</c:v>
                </c:pt>
                <c:pt idx="7">
                  <c:v>-1.68</c:v>
                </c:pt>
                <c:pt idx="8">
                  <c:v>3.68</c:v>
                </c:pt>
                <c:pt idx="9">
                  <c:v>2.61</c:v>
                </c:pt>
                <c:pt idx="10">
                  <c:v>3.34</c:v>
                </c:pt>
                <c:pt idx="11">
                  <c:v>2.96</c:v>
                </c:pt>
                <c:pt idx="12">
                  <c:v>2</c:v>
                </c:pt>
                <c:pt idx="13">
                  <c:v>3.46</c:v>
                </c:pt>
                <c:pt idx="14">
                  <c:v>2.7</c:v>
                </c:pt>
                <c:pt idx="15">
                  <c:v>3.72</c:v>
                </c:pt>
                <c:pt idx="16">
                  <c:v>5.5</c:v>
                </c:pt>
                <c:pt idx="17">
                  <c:v>4.26</c:v>
                </c:pt>
                <c:pt idx="18">
                  <c:v>5.22</c:v>
                </c:pt>
                <c:pt idx="19">
                  <c:v>4.73</c:v>
                </c:pt>
                <c:pt idx="20">
                  <c:v>3.4</c:v>
                </c:pt>
                <c:pt idx="21">
                  <c:v>3.23</c:v>
                </c:pt>
                <c:pt idx="22">
                  <c:v>2.94</c:v>
                </c:pt>
                <c:pt idx="23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8-499D-828D-ED47BF975AB0}"/>
            </c:ext>
          </c:extLst>
        </c:ser>
        <c:marker val="1"/>
        <c:axId val="19766704"/>
        <c:axId val="35641928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4.17</c:v>
                </c:pt>
                <c:pt idx="1">
                  <c:v>2.15</c:v>
                </c:pt>
                <c:pt idx="2">
                  <c:v>1.16</c:v>
                </c:pt>
                <c:pt idx="3">
                  <c:v>0.03</c:v>
                </c:pt>
                <c:pt idx="4">
                  <c:v>-1.32</c:v>
                </c:pt>
                <c:pt idx="5">
                  <c:v>-1.86</c:v>
                </c:pt>
                <c:pt idx="6">
                  <c:v>-1.95</c:v>
                </c:pt>
                <c:pt idx="7">
                  <c:v>-0.95</c:v>
                </c:pt>
                <c:pt idx="8">
                  <c:v>-0.57</c:v>
                </c:pt>
                <c:pt idx="9">
                  <c:v>0.08</c:v>
                </c:pt>
                <c:pt idx="10">
                  <c:v>1.79</c:v>
                </c:pt>
                <c:pt idx="11">
                  <c:v>1.47</c:v>
                </c:pt>
                <c:pt idx="12">
                  <c:v>1.1</c:v>
                </c:pt>
                <c:pt idx="13">
                  <c:v>1.21</c:v>
                </c:pt>
                <c:pt idx="14">
                  <c:v>1.69</c:v>
                </c:pt>
                <c:pt idx="15">
                  <c:v>1.13</c:v>
                </c:pt>
                <c:pt idx="16">
                  <c:v>1.09</c:v>
                </c:pt>
                <c:pt idx="17">
                  <c:v>1.12</c:v>
                </c:pt>
                <c:pt idx="18">
                  <c:v>0.53</c:v>
                </c:pt>
                <c:pt idx="19">
                  <c:v>1.63</c:v>
                </c:pt>
                <c:pt idx="20">
                  <c:v>1.16</c:v>
                </c:pt>
                <c:pt idx="21">
                  <c:v>3.45</c:v>
                </c:pt>
                <c:pt idx="22">
                  <c:v>1.99</c:v>
                </c:pt>
                <c:pt idx="23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8-499D-828D-ED47BF975AB0}"/>
            </c:ext>
          </c:extLst>
        </c:ser>
        <c:marker val="1"/>
        <c:axId val="59455931"/>
        <c:axId val="61787253"/>
      </c:lineChart>
      <c:catAx>
        <c:axId val="197667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641928"/>
        <c:crosses val="autoZero"/>
        <c:auto val="0"/>
        <c:lblOffset val="100"/>
        <c:tickLblSkip val="4"/>
        <c:tickMarkSkip val="4"/>
        <c:noMultiLvlLbl val="0"/>
      </c:catAx>
      <c:valAx>
        <c:axId val="35641928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766704"/>
        <c:crosses val="autoZero"/>
        <c:crossBetween val="midCat"/>
        <c:majorUnit val="3"/>
      </c:valAx>
      <c:catAx>
        <c:axId val="59455931"/>
        <c:scaling>
          <c:orientation val="minMax"/>
        </c:scaling>
        <c:delete val="1"/>
        <c:axPos val="b"/>
        <c:majorTickMark val="out"/>
        <c:minorTickMark val="none"/>
        <c:tickLblPos val="nextTo"/>
        <c:crossAx val="61787253"/>
        <c:crosses val="autoZero"/>
        <c:auto val="1"/>
        <c:lblOffset val="100"/>
        <c:noMultiLvlLbl val="0"/>
      </c:catAx>
      <c:valAx>
        <c:axId val="61787253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59455931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2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3.3.6 CZ'!$B$19:$R$19</c:f>
              <c:numCache>
                <c:formatCode>0.0</c:formatCode>
                <c:ptCount val="17"/>
                <c:pt idx="0">
                  <c:v>2.16</c:v>
                </c:pt>
                <c:pt idx="1">
                  <c:v>2.33</c:v>
                </c:pt>
                <c:pt idx="2">
                  <c:v>2.01</c:v>
                </c:pt>
                <c:pt idx="3">
                  <c:v>2.42</c:v>
                </c:pt>
                <c:pt idx="4">
                  <c:v>2.39</c:v>
                </c:pt>
                <c:pt idx="5">
                  <c:v>2.03</c:v>
                </c:pt>
                <c:pt idx="6">
                  <c:v>1.63</c:v>
                </c:pt>
                <c:pt idx="7">
                  <c:v>1.34</c:v>
                </c:pt>
                <c:pt idx="8">
                  <c:v>1.55</c:v>
                </c:pt>
                <c:pt idx="9">
                  <c:v>1.48</c:v>
                </c:pt>
                <c:pt idx="10">
                  <c:v>1.27</c:v>
                </c:pt>
                <c:pt idx="11">
                  <c:v>1.27</c:v>
                </c:pt>
                <c:pt idx="12">
                  <c:v>1.01</c:v>
                </c:pt>
                <c:pt idx="13">
                  <c:v>1.53</c:v>
                </c:pt>
                <c:pt idx="14">
                  <c:v>1.11</c:v>
                </c:pt>
                <c:pt idx="15">
                  <c:v>1.23</c:v>
                </c:pt>
                <c:pt idx="16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0-49BD-80E8-43335F674D0A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3.3.6 CZ'!$B$20:$R$20</c:f>
              <c:numCache>
                <c:formatCode>0.0</c:formatCode>
                <c:ptCount val="17"/>
                <c:pt idx="0">
                  <c:v>7.47</c:v>
                </c:pt>
                <c:pt idx="1">
                  <c:v>6.06</c:v>
                </c:pt>
                <c:pt idx="2">
                  <c:v>3.46</c:v>
                </c:pt>
                <c:pt idx="3">
                  <c:v>3.9</c:v>
                </c:pt>
                <c:pt idx="4">
                  <c:v>5.22</c:v>
                </c:pt>
                <c:pt idx="5">
                  <c:v>4.2</c:v>
                </c:pt>
                <c:pt idx="6">
                  <c:v>3.87</c:v>
                </c:pt>
                <c:pt idx="7">
                  <c:v>3.74</c:v>
                </c:pt>
                <c:pt idx="8">
                  <c:v>2.72</c:v>
                </c:pt>
                <c:pt idx="9">
                  <c:v>2.48</c:v>
                </c:pt>
                <c:pt idx="10">
                  <c:v>2.62</c:v>
                </c:pt>
                <c:pt idx="11">
                  <c:v>3.06</c:v>
                </c:pt>
                <c:pt idx="12">
                  <c:v>3.51</c:v>
                </c:pt>
                <c:pt idx="13">
                  <c:v>3.68</c:v>
                </c:pt>
                <c:pt idx="14">
                  <c:v>3.54</c:v>
                </c:pt>
                <c:pt idx="15">
                  <c:v>3</c:v>
                </c:pt>
                <c:pt idx="16">
                  <c:v>4.66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B0-49BD-80E8-43335F674D0A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3.3.6 CZ'!$B$21:$R$21</c:f>
              <c:numCache>
                <c:formatCode>0.0</c:formatCode>
                <c:ptCount val="17"/>
                <c:pt idx="0">
                  <c:v>1.46</c:v>
                </c:pt>
                <c:pt idx="1">
                  <c:v>-1.17</c:v>
                </c:pt>
                <c:pt idx="2">
                  <c:v>0.95</c:v>
                </c:pt>
                <c:pt idx="3">
                  <c:v>1.61</c:v>
                </c:pt>
                <c:pt idx="4">
                  <c:v>2.3</c:v>
                </c:pt>
                <c:pt idx="5">
                  <c:v>2.1</c:v>
                </c:pt>
                <c:pt idx="6">
                  <c:v>1.87</c:v>
                </c:pt>
                <c:pt idx="7">
                  <c:v>1.37</c:v>
                </c:pt>
                <c:pt idx="8">
                  <c:v>1.27</c:v>
                </c:pt>
                <c:pt idx="9">
                  <c:v>1.17</c:v>
                </c:pt>
                <c:pt idx="10">
                  <c:v>1.47</c:v>
                </c:pt>
                <c:pt idx="11">
                  <c:v>1.6</c:v>
                </c:pt>
                <c:pt idx="12">
                  <c:v>1.18</c:v>
                </c:pt>
                <c:pt idx="13">
                  <c:v>1.82</c:v>
                </c:pt>
                <c:pt idx="14">
                  <c:v>1.72</c:v>
                </c:pt>
                <c:pt idx="15">
                  <c:v>2.57</c:v>
                </c:pt>
                <c:pt idx="16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B0-49BD-80E8-43335F674D0A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3.3.6 CZ'!$B$22:$R$22</c:f>
              <c:numCache>
                <c:formatCode>0.0</c:formatCode>
                <c:ptCount val="17"/>
                <c:pt idx="0">
                  <c:v>0.9</c:v>
                </c:pt>
                <c:pt idx="1">
                  <c:v>0.95</c:v>
                </c:pt>
                <c:pt idx="2">
                  <c:v>1.04</c:v>
                </c:pt>
                <c:pt idx="3">
                  <c:v>1.07</c:v>
                </c:pt>
                <c:pt idx="4">
                  <c:v>1.15</c:v>
                </c:pt>
                <c:pt idx="5">
                  <c:v>0.97</c:v>
                </c:pt>
                <c:pt idx="6">
                  <c:v>0.7</c:v>
                </c:pt>
                <c:pt idx="7">
                  <c:v>0.76</c:v>
                </c:pt>
                <c:pt idx="8">
                  <c:v>0.6</c:v>
                </c:pt>
                <c:pt idx="9">
                  <c:v>0.6</c:v>
                </c:pt>
                <c:pt idx="10">
                  <c:v>0.7</c:v>
                </c:pt>
                <c:pt idx="11">
                  <c:v>0.51</c:v>
                </c:pt>
                <c:pt idx="12">
                  <c:v>0.73</c:v>
                </c:pt>
                <c:pt idx="13">
                  <c:v>0.81</c:v>
                </c:pt>
                <c:pt idx="14">
                  <c:v>0.77</c:v>
                </c:pt>
                <c:pt idx="15">
                  <c:v>0.93</c:v>
                </c:pt>
                <c:pt idx="16">
                  <c:v>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B0-49BD-80E8-43335F674D0A}"/>
            </c:ext>
          </c:extLst>
        </c:ser>
        <c:overlap val="100"/>
        <c:gapWidth val="50"/>
        <c:axId val="54959355"/>
        <c:axId val="31749809"/>
      </c:barChart>
      <c:lineChart>
        <c:grouping val="standard"/>
        <c:varyColors val="0"/>
        <c:ser>
          <c:idx val="4"/>
          <c:order val="4"/>
          <c:tx>
            <c:v>Objem mezd a platů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Obsah_Contents!#REF!</c:f>
              <c:strCache/>
            </c:strRef>
          </c:cat>
          <c:val>
            <c:numRef>
              <c:f>'G 3.3.6 CZ'!$B$23:$Y$23</c:f>
              <c:numCache>
                <c:formatCode>0.0</c:formatCode>
                <c:ptCount val="24"/>
                <c:pt idx="0">
                  <c:v>11.99</c:v>
                </c:pt>
                <c:pt idx="1">
                  <c:v>8.18</c:v>
                </c:pt>
                <c:pt idx="2">
                  <c:v>7.47</c:v>
                </c:pt>
                <c:pt idx="3">
                  <c:v>9</c:v>
                </c:pt>
                <c:pt idx="4">
                  <c:v>11.05</c:v>
                </c:pt>
                <c:pt idx="5">
                  <c:v>9.31</c:v>
                </c:pt>
                <c:pt idx="6">
                  <c:v>8.06</c:v>
                </c:pt>
                <c:pt idx="7">
                  <c:v>7.21</c:v>
                </c:pt>
                <c:pt idx="8">
                  <c:v>6.13</c:v>
                </c:pt>
                <c:pt idx="9">
                  <c:v>5.72</c:v>
                </c:pt>
                <c:pt idx="10">
                  <c:v>6.05</c:v>
                </c:pt>
                <c:pt idx="11">
                  <c:v>6.45</c:v>
                </c:pt>
                <c:pt idx="12">
                  <c:v>6.43</c:v>
                </c:pt>
                <c:pt idx="13">
                  <c:v>7.83</c:v>
                </c:pt>
                <c:pt idx="14">
                  <c:v>7.15</c:v>
                </c:pt>
                <c:pt idx="15">
                  <c:v>7.73</c:v>
                </c:pt>
                <c:pt idx="16">
                  <c:v>8.66</c:v>
                </c:pt>
                <c:pt idx="17">
                  <c:v>7.42</c:v>
                </c:pt>
                <c:pt idx="18">
                  <c:v>7.75</c:v>
                </c:pt>
                <c:pt idx="19">
                  <c:v>7.44</c:v>
                </c:pt>
                <c:pt idx="20">
                  <c:v>6.95</c:v>
                </c:pt>
                <c:pt idx="21">
                  <c:v>6.26</c:v>
                </c:pt>
                <c:pt idx="22">
                  <c:v>5.76</c:v>
                </c:pt>
                <c:pt idx="23">
                  <c:v>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B0-49BD-80E8-43335F674D0A}"/>
            </c:ext>
          </c:extLst>
        </c:ser>
        <c:marker val="1"/>
        <c:axId val="54959355"/>
        <c:axId val="31749809"/>
      </c:lineChart>
      <c:catAx>
        <c:axId val="549593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749809"/>
        <c:crossesAt val="0"/>
        <c:auto val="0"/>
        <c:lblOffset val="100"/>
        <c:tickLblSkip val="4"/>
        <c:tickMarkSkip val="4"/>
        <c:noMultiLvlLbl val="0"/>
      </c:catAx>
      <c:valAx>
        <c:axId val="31749809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95935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425"/>
          <c:y val="0.03725"/>
          <c:w val="0.36325"/>
          <c:h val="0.27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Počet zaměstnanců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1.01</c:v>
                </c:pt>
                <c:pt idx="1">
                  <c:v>1.17</c:v>
                </c:pt>
                <c:pt idx="2">
                  <c:v>0.5</c:v>
                </c:pt>
                <c:pt idx="3">
                  <c:v>0.56</c:v>
                </c:pt>
                <c:pt idx="4">
                  <c:v>1.8</c:v>
                </c:pt>
                <c:pt idx="5">
                  <c:v>1.44</c:v>
                </c:pt>
                <c:pt idx="6">
                  <c:v>1.19</c:v>
                </c:pt>
                <c:pt idx="7">
                  <c:v>1</c:v>
                </c:pt>
                <c:pt idx="8">
                  <c:v>0.4</c:v>
                </c:pt>
                <c:pt idx="9">
                  <c:v>0.67</c:v>
                </c:pt>
                <c:pt idx="10">
                  <c:v>0.64</c:v>
                </c:pt>
                <c:pt idx="11">
                  <c:v>0.55</c:v>
                </c:pt>
                <c:pt idx="12">
                  <c:v>1.48</c:v>
                </c:pt>
                <c:pt idx="13">
                  <c:v>1.68</c:v>
                </c:pt>
                <c:pt idx="14">
                  <c:v>1.31</c:v>
                </c:pt>
                <c:pt idx="15">
                  <c:v>1.26</c:v>
                </c:pt>
                <c:pt idx="16">
                  <c:v>0.88</c:v>
                </c:pt>
                <c:pt idx="17">
                  <c:v>0.75</c:v>
                </c:pt>
                <c:pt idx="18">
                  <c:v>0.5</c:v>
                </c:pt>
                <c:pt idx="19">
                  <c:v>0.29</c:v>
                </c:pt>
                <c:pt idx="20">
                  <c:v>0.23</c:v>
                </c:pt>
                <c:pt idx="21">
                  <c:v>0.17</c:v>
                </c:pt>
                <c:pt idx="22">
                  <c:v>0.09</c:v>
                </c:pt>
                <c:pt idx="23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D9-4C52-93E0-1D97FDCFF81C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10.87</c:v>
                </c:pt>
                <c:pt idx="1">
                  <c:v>6.93</c:v>
                </c:pt>
                <c:pt idx="2">
                  <c:v>6.93</c:v>
                </c:pt>
                <c:pt idx="3">
                  <c:v>8.39</c:v>
                </c:pt>
                <c:pt idx="4">
                  <c:v>9.09</c:v>
                </c:pt>
                <c:pt idx="5">
                  <c:v>7.76</c:v>
                </c:pt>
                <c:pt idx="6">
                  <c:v>6.79</c:v>
                </c:pt>
                <c:pt idx="7">
                  <c:v>6.15</c:v>
                </c:pt>
                <c:pt idx="8">
                  <c:v>5.71</c:v>
                </c:pt>
                <c:pt idx="9">
                  <c:v>5.02</c:v>
                </c:pt>
                <c:pt idx="10">
                  <c:v>5.38</c:v>
                </c:pt>
                <c:pt idx="11">
                  <c:v>5.87</c:v>
                </c:pt>
                <c:pt idx="12">
                  <c:v>4.88</c:v>
                </c:pt>
                <c:pt idx="13">
                  <c:v>6.05</c:v>
                </c:pt>
                <c:pt idx="14">
                  <c:v>5.76</c:v>
                </c:pt>
                <c:pt idx="15">
                  <c:v>6.4</c:v>
                </c:pt>
                <c:pt idx="16">
                  <c:v>7.71</c:v>
                </c:pt>
                <c:pt idx="17">
                  <c:v>6.62</c:v>
                </c:pt>
                <c:pt idx="18">
                  <c:v>7.21</c:v>
                </c:pt>
                <c:pt idx="19">
                  <c:v>7.13</c:v>
                </c:pt>
                <c:pt idx="20">
                  <c:v>6.7</c:v>
                </c:pt>
                <c:pt idx="21">
                  <c:v>6.07</c:v>
                </c:pt>
                <c:pt idx="22">
                  <c:v>5.66</c:v>
                </c:pt>
                <c:pt idx="23">
                  <c:v>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D9-4C52-93E0-1D97FDCFF81C}"/>
            </c:ext>
          </c:extLst>
        </c:ser>
        <c:overlap val="100"/>
        <c:gapWidth val="50"/>
        <c:axId val="47538126"/>
        <c:axId val="59098304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11.99</c:v>
                </c:pt>
                <c:pt idx="1">
                  <c:v>8.18</c:v>
                </c:pt>
                <c:pt idx="2">
                  <c:v>7.47</c:v>
                </c:pt>
                <c:pt idx="3">
                  <c:v>9</c:v>
                </c:pt>
                <c:pt idx="4">
                  <c:v>11.05</c:v>
                </c:pt>
                <c:pt idx="5">
                  <c:v>9.31</c:v>
                </c:pt>
                <c:pt idx="6">
                  <c:v>8.06</c:v>
                </c:pt>
                <c:pt idx="7">
                  <c:v>7.21</c:v>
                </c:pt>
                <c:pt idx="8">
                  <c:v>6.13</c:v>
                </c:pt>
                <c:pt idx="9">
                  <c:v>5.72</c:v>
                </c:pt>
                <c:pt idx="10">
                  <c:v>6.05</c:v>
                </c:pt>
                <c:pt idx="11">
                  <c:v>6.45</c:v>
                </c:pt>
                <c:pt idx="12">
                  <c:v>6.43</c:v>
                </c:pt>
                <c:pt idx="13">
                  <c:v>7.83</c:v>
                </c:pt>
                <c:pt idx="14">
                  <c:v>7.15</c:v>
                </c:pt>
                <c:pt idx="15">
                  <c:v>7.73</c:v>
                </c:pt>
                <c:pt idx="16">
                  <c:v>8.66</c:v>
                </c:pt>
                <c:pt idx="17">
                  <c:v>7.42</c:v>
                </c:pt>
                <c:pt idx="18">
                  <c:v>7.75</c:v>
                </c:pt>
                <c:pt idx="19">
                  <c:v>7.44</c:v>
                </c:pt>
                <c:pt idx="20">
                  <c:v>6.95</c:v>
                </c:pt>
                <c:pt idx="21">
                  <c:v>6.26</c:v>
                </c:pt>
                <c:pt idx="22">
                  <c:v>5.76</c:v>
                </c:pt>
                <c:pt idx="23">
                  <c:v>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D9-4C52-93E0-1D97FDCFF81C}"/>
            </c:ext>
          </c:extLst>
        </c:ser>
        <c:marker val="1"/>
        <c:axId val="47538126"/>
        <c:axId val="59098304"/>
      </c:lineChart>
      <c:catAx>
        <c:axId val="475381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098304"/>
        <c:crosses val="autoZero"/>
        <c:auto val="0"/>
        <c:lblOffset val="100"/>
        <c:tickLblSkip val="4"/>
        <c:tickMarkSkip val="4"/>
        <c:noMultiLvlLbl val="0"/>
      </c:catAx>
      <c:valAx>
        <c:axId val="59098304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538126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75"/>
          <c:y val="0.04475"/>
          <c:w val="0.35625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18.94</c:v>
                </c:pt>
                <c:pt idx="1">
                  <c:v>14.81</c:v>
                </c:pt>
                <c:pt idx="2">
                  <c:v>18.75</c:v>
                </c:pt>
                <c:pt idx="3">
                  <c:v>21.12</c:v>
                </c:pt>
                <c:pt idx="4">
                  <c:v>22.07</c:v>
                </c:pt>
                <c:pt idx="5">
                  <c:v>19.15</c:v>
                </c:pt>
                <c:pt idx="6">
                  <c:v>19.21</c:v>
                </c:pt>
                <c:pt idx="7">
                  <c:v>22.83</c:v>
                </c:pt>
                <c:pt idx="8">
                  <c:v>20.95</c:v>
                </c:pt>
                <c:pt idx="9">
                  <c:v>18.92</c:v>
                </c:pt>
                <c:pt idx="10">
                  <c:v>18.25</c:v>
                </c:pt>
                <c:pt idx="11">
                  <c:v>21.65</c:v>
                </c:pt>
                <c:pt idx="12">
                  <c:v>20.4</c:v>
                </c:pt>
                <c:pt idx="13">
                  <c:v>17.84</c:v>
                </c:pt>
                <c:pt idx="14">
                  <c:v>17.69</c:v>
                </c:pt>
                <c:pt idx="15">
                  <c:v>22.29</c:v>
                </c:pt>
                <c:pt idx="16">
                  <c:v>20.66</c:v>
                </c:pt>
                <c:pt idx="17">
                  <c:v>17.52</c:v>
                </c:pt>
                <c:pt idx="18">
                  <c:v>17.54</c:v>
                </c:pt>
                <c:pt idx="19">
                  <c:v>21.71</c:v>
                </c:pt>
                <c:pt idx="20">
                  <c:v>20.03</c:v>
                </c:pt>
                <c:pt idx="21">
                  <c:v>16.46</c:v>
                </c:pt>
                <c:pt idx="22">
                  <c:v>17.11</c:v>
                </c:pt>
                <c:pt idx="23">
                  <c:v>21.78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9F-4879-ADC6-130350E50DDA}"/>
            </c:ext>
          </c:extLst>
        </c:ser>
        <c:overlap val="100"/>
        <c:gapWidth val="50"/>
        <c:axId val="11361858"/>
        <c:axId val="58518106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18.13</c:v>
                </c:pt>
                <c:pt idx="1">
                  <c:v>18.48</c:v>
                </c:pt>
                <c:pt idx="2">
                  <c:v>18.99</c:v>
                </c:pt>
                <c:pt idx="3">
                  <c:v>19.88</c:v>
                </c:pt>
                <c:pt idx="4">
                  <c:v>20.39</c:v>
                </c:pt>
                <c:pt idx="5">
                  <c:v>20.64</c:v>
                </c:pt>
                <c:pt idx="6">
                  <c:v>20.7</c:v>
                </c:pt>
                <c:pt idx="7">
                  <c:v>20.54</c:v>
                </c:pt>
                <c:pt idx="8">
                  <c:v>20.38</c:v>
                </c:pt>
                <c:pt idx="9">
                  <c:v>20.12</c:v>
                </c:pt>
                <c:pt idx="10">
                  <c:v>19.95</c:v>
                </c:pt>
                <c:pt idx="11">
                  <c:v>19.77</c:v>
                </c:pt>
                <c:pt idx="12">
                  <c:v>19.59</c:v>
                </c:pt>
                <c:pt idx="13">
                  <c:v>19.65</c:v>
                </c:pt>
                <c:pt idx="14">
                  <c:v>19.82</c:v>
                </c:pt>
                <c:pt idx="15">
                  <c:v>19.81</c:v>
                </c:pt>
                <c:pt idx="16">
                  <c:v>19.73</c:v>
                </c:pt>
                <c:pt idx="17">
                  <c:v>19.64</c:v>
                </c:pt>
                <c:pt idx="18">
                  <c:v>19.51</c:v>
                </c:pt>
                <c:pt idx="19">
                  <c:v>19.29</c:v>
                </c:pt>
                <c:pt idx="20">
                  <c:v>19.09</c:v>
                </c:pt>
                <c:pt idx="21">
                  <c:v>19.05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F-4879-ADC6-130350E50DDA}"/>
            </c:ext>
          </c:extLst>
        </c:ser>
        <c:marker val="1"/>
        <c:axId val="11361858"/>
        <c:axId val="58518106"/>
      </c:lineChart>
      <c:catAx>
        <c:axId val="113618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518106"/>
        <c:crosses val="autoZero"/>
        <c:auto val="0"/>
        <c:lblOffset val="100"/>
        <c:tickLblSkip val="4"/>
        <c:tickMarkSkip val="4"/>
        <c:noMultiLvlLbl val="0"/>
      </c:catAx>
      <c:valAx>
        <c:axId val="58518106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36185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CZ'!$B$18:$CA$18</c:f>
              <c:strCache>
                <c:ptCount val="7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11.4</c:v>
                </c:pt>
                <c:pt idx="1">
                  <c:v>7.9</c:v>
                </c:pt>
                <c:pt idx="2">
                  <c:v>4.83</c:v>
                </c:pt>
                <c:pt idx="3">
                  <c:v>2.09</c:v>
                </c:pt>
                <c:pt idx="4">
                  <c:v>-0.13</c:v>
                </c:pt>
                <c:pt idx="5">
                  <c:v>-1.2</c:v>
                </c:pt>
                <c:pt idx="6">
                  <c:v>-1.34</c:v>
                </c:pt>
                <c:pt idx="7">
                  <c:v>-1.26</c:v>
                </c:pt>
                <c:pt idx="8">
                  <c:v>-0.92</c:v>
                </c:pt>
                <c:pt idx="9">
                  <c:v>0.4</c:v>
                </c:pt>
                <c:pt idx="10">
                  <c:v>2.52</c:v>
                </c:pt>
                <c:pt idx="11">
                  <c:v>4.49</c:v>
                </c:pt>
                <c:pt idx="12">
                  <c:v>5.39</c:v>
                </c:pt>
                <c:pt idx="13">
                  <c:v>4.91</c:v>
                </c:pt>
                <c:pt idx="14">
                  <c:v>4.02</c:v>
                </c:pt>
                <c:pt idx="15">
                  <c:v>4.2</c:v>
                </c:pt>
                <c:pt idx="16">
                  <c:v>5.02</c:v>
                </c:pt>
                <c:pt idx="17">
                  <c:v>5.29</c:v>
                </c:pt>
                <c:pt idx="18">
                  <c:v>5.23</c:v>
                </c:pt>
                <c:pt idx="19">
                  <c:v>4.86</c:v>
                </c:pt>
                <c:pt idx="20">
                  <c:v>4.23</c:v>
                </c:pt>
                <c:pt idx="21">
                  <c:v>3.82</c:v>
                </c:pt>
                <c:pt idx="22">
                  <c:v>3.73</c:v>
                </c:pt>
                <c:pt idx="23">
                  <c:v>3.83</c:v>
                </c:pt>
                <c:pt idx="24">
                  <c:v>4.18</c:v>
                </c:pt>
                <c:pt idx="25">
                  <c:v>4.97</c:v>
                </c:pt>
                <c:pt idx="26">
                  <c:v>5.54</c:v>
                </c:pt>
                <c:pt idx="27">
                  <c:v>5.55</c:v>
                </c:pt>
                <c:pt idx="28">
                  <c:v>5.49</c:v>
                </c:pt>
                <c:pt idx="29">
                  <c:v>5.35</c:v>
                </c:pt>
                <c:pt idx="30">
                  <c:v>4.95</c:v>
                </c:pt>
                <c:pt idx="31">
                  <c:v>4.95</c:v>
                </c:pt>
                <c:pt idx="32">
                  <c:v>4.55</c:v>
                </c:pt>
                <c:pt idx="33">
                  <c:v>3.15</c:v>
                </c:pt>
                <c:pt idx="34">
                  <c:v>1.94</c:v>
                </c:pt>
                <c:pt idx="35">
                  <c:v>0.1</c:v>
                </c:pt>
                <c:pt idx="36">
                  <c:v>-5.84</c:v>
                </c:pt>
                <c:pt idx="37">
                  <c:v>-10.92</c:v>
                </c:pt>
                <c:pt idx="38">
                  <c:v>-6.66</c:v>
                </c:pt>
                <c:pt idx="39">
                  <c:v>0.45</c:v>
                </c:pt>
                <c:pt idx="40">
                  <c:v>8.61</c:v>
                </c:pt>
                <c:pt idx="41">
                  <c:v>15.43</c:v>
                </c:pt>
                <c:pt idx="42">
                  <c:v>10.62</c:v>
                </c:pt>
                <c:pt idx="43">
                  <c:v>5.56</c:v>
                </c:pt>
                <c:pt idx="44">
                  <c:v>4.97</c:v>
                </c:pt>
                <c:pt idx="45">
                  <c:v>5.07</c:v>
                </c:pt>
                <c:pt idx="46">
                  <c:v>5.33</c:v>
                </c:pt>
                <c:pt idx="47">
                  <c:v>2.41</c:v>
                </c:pt>
                <c:pt idx="48">
                  <c:v>-1.96</c:v>
                </c:pt>
                <c:pt idx="49">
                  <c:v>-3.79</c:v>
                </c:pt>
                <c:pt idx="50">
                  <c:v>-4.54</c:v>
                </c:pt>
                <c:pt idx="51">
                  <c:v>-4.74</c:v>
                </c:pt>
                <c:pt idx="52">
                  <c:v>-3.05</c:v>
                </c:pt>
                <c:pt idx="53">
                  <c:v>-1.2</c:v>
                </c:pt>
                <c:pt idx="54">
                  <c:v>-0.28</c:v>
                </c:pt>
                <c:pt idx="55">
                  <c:v>1.34</c:v>
                </c:pt>
                <c:pt idx="56">
                  <c:v>3.37</c:v>
                </c:pt>
                <c:pt idx="57">
                  <c:v>4.06</c:v>
                </c:pt>
                <c:pt idx="58">
                  <c:v>4.3</c:v>
                </c:pt>
                <c:pt idx="59">
                  <c:v>4.41</c:v>
                </c:pt>
                <c:pt idx="60">
                  <c:v>3.3</c:v>
                </c:pt>
                <c:pt idx="61">
                  <c:v>2.78</c:v>
                </c:pt>
                <c:pt idx="62">
                  <c:v>2.56</c:v>
                </c:pt>
                <c:pt idx="63">
                  <c:v>2.54</c:v>
                </c:pt>
                <c:pt idx="64">
                  <c:v>3.05</c:v>
                </c:pt>
                <c:pt idx="65">
                  <c:v>3.12</c:v>
                </c:pt>
                <c:pt idx="66">
                  <c:v>3.46</c:v>
                </c:pt>
                <c:pt idx="67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8-47B3-BA7C-FA29BF36B7E3}"/>
            </c:ext>
          </c:extLst>
        </c:ser>
        <c:ser>
          <c:idx val="1"/>
          <c:order val="1"/>
          <c:tx>
            <c:v>Vážený průměr růstu HDP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CZ'!$B$18:$CA$18</c:f>
              <c:strCache>
                <c:ptCount val="7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4.53</c:v>
                </c:pt>
                <c:pt idx="1">
                  <c:v>3.25</c:v>
                </c:pt>
                <c:pt idx="2">
                  <c:v>2.78</c:v>
                </c:pt>
                <c:pt idx="3">
                  <c:v>2.38</c:v>
                </c:pt>
                <c:pt idx="4">
                  <c:v>1.25</c:v>
                </c:pt>
                <c:pt idx="5">
                  <c:v>0.86</c:v>
                </c:pt>
                <c:pt idx="6">
                  <c:v>0.55</c:v>
                </c:pt>
                <c:pt idx="7">
                  <c:v>0.04</c:v>
                </c:pt>
                <c:pt idx="8">
                  <c:v>-0.42</c:v>
                </c:pt>
                <c:pt idx="9">
                  <c:v>0.52</c:v>
                </c:pt>
                <c:pt idx="10">
                  <c:v>0.79</c:v>
                </c:pt>
                <c:pt idx="11">
                  <c:v>1.4</c:v>
                </c:pt>
                <c:pt idx="12">
                  <c:v>2.52</c:v>
                </c:pt>
                <c:pt idx="13">
                  <c:v>2.03</c:v>
                </c:pt>
                <c:pt idx="14">
                  <c:v>2.15</c:v>
                </c:pt>
                <c:pt idx="15">
                  <c:v>2.51</c:v>
                </c:pt>
                <c:pt idx="16">
                  <c:v>2.21</c:v>
                </c:pt>
                <c:pt idx="17">
                  <c:v>2.42</c:v>
                </c:pt>
                <c:pt idx="18">
                  <c:v>2.46</c:v>
                </c:pt>
                <c:pt idx="19">
                  <c:v>2.35</c:v>
                </c:pt>
                <c:pt idx="20">
                  <c:v>2.35</c:v>
                </c:pt>
                <c:pt idx="21">
                  <c:v>2.13</c:v>
                </c:pt>
                <c:pt idx="22">
                  <c:v>1.95</c:v>
                </c:pt>
                <c:pt idx="23">
                  <c:v>2.02</c:v>
                </c:pt>
                <c:pt idx="24">
                  <c:v>2.59</c:v>
                </c:pt>
                <c:pt idx="25">
                  <c:v>2.98</c:v>
                </c:pt>
                <c:pt idx="26">
                  <c:v>3.38</c:v>
                </c:pt>
                <c:pt idx="27">
                  <c:v>3.74</c:v>
                </c:pt>
                <c:pt idx="28">
                  <c:v>2.85</c:v>
                </c:pt>
                <c:pt idx="29">
                  <c:v>2.83</c:v>
                </c:pt>
                <c:pt idx="30">
                  <c:v>2.18</c:v>
                </c:pt>
                <c:pt idx="31">
                  <c:v>1.69</c:v>
                </c:pt>
                <c:pt idx="32">
                  <c:v>2.37</c:v>
                </c:pt>
                <c:pt idx="33">
                  <c:v>1.77</c:v>
                </c:pt>
                <c:pt idx="34">
                  <c:v>2.02</c:v>
                </c:pt>
                <c:pt idx="35">
                  <c:v>1.36</c:v>
                </c:pt>
                <c:pt idx="36">
                  <c:v>-1.57</c:v>
                </c:pt>
                <c:pt idx="37">
                  <c:v>-11.92</c:v>
                </c:pt>
                <c:pt idx="38">
                  <c:v>-3.38</c:v>
                </c:pt>
                <c:pt idx="39">
                  <c:v>-2.68</c:v>
                </c:pt>
                <c:pt idx="40">
                  <c:v>-0.37</c:v>
                </c:pt>
                <c:pt idx="41">
                  <c:v>14</c:v>
                </c:pt>
                <c:pt idx="42">
                  <c:v>4.48</c:v>
                </c:pt>
                <c:pt idx="43">
                  <c:v>4.73</c:v>
                </c:pt>
                <c:pt idx="44">
                  <c:v>5.31</c:v>
                </c:pt>
                <c:pt idx="45">
                  <c:v>3.06</c:v>
                </c:pt>
                <c:pt idx="46">
                  <c:v>2.17</c:v>
                </c:pt>
                <c:pt idx="47">
                  <c:v>1.08</c:v>
                </c:pt>
                <c:pt idx="48">
                  <c:v>0.13</c:v>
                </c:pt>
                <c:pt idx="49">
                  <c:v>-0.12</c:v>
                </c:pt>
                <c:pt idx="50">
                  <c:v>0.09</c:v>
                </c:pt>
                <c:pt idx="51">
                  <c:v>0.27</c:v>
                </c:pt>
                <c:pt idx="52">
                  <c:v>0.75</c:v>
                </c:pt>
                <c:pt idx="53">
                  <c:v>0.94</c:v>
                </c:pt>
                <c:pt idx="54">
                  <c:v>0.58</c:v>
                </c:pt>
                <c:pt idx="55">
                  <c:v>1.05</c:v>
                </c:pt>
                <c:pt idx="56">
                  <c:v>0.91</c:v>
                </c:pt>
                <c:pt idx="57">
                  <c:v>0.86</c:v>
                </c:pt>
                <c:pt idx="58">
                  <c:v>1</c:v>
                </c:pt>
                <c:pt idx="59">
                  <c:v>0.97</c:v>
                </c:pt>
                <c:pt idx="60">
                  <c:v>1.1</c:v>
                </c:pt>
                <c:pt idx="61">
                  <c:v>1.18</c:v>
                </c:pt>
                <c:pt idx="62">
                  <c:v>1.23</c:v>
                </c:pt>
                <c:pt idx="63">
                  <c:v>1.27</c:v>
                </c:pt>
                <c:pt idx="64">
                  <c:v>1.33</c:v>
                </c:pt>
                <c:pt idx="65">
                  <c:v>1.51</c:v>
                </c:pt>
                <c:pt idx="66">
                  <c:v>1.68</c:v>
                </c:pt>
                <c:pt idx="67">
                  <c:v>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A8-47B3-BA7C-FA29BF36B7E3}"/>
            </c:ext>
          </c:extLst>
        </c:ser>
        <c:marker val="1"/>
        <c:axId val="63771540"/>
        <c:axId val="66308258"/>
      </c:lineChart>
      <c:catAx>
        <c:axId val="637715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308258"/>
        <c:crosses val="autoZero"/>
        <c:auto val="1"/>
        <c:lblOffset val="100"/>
        <c:tickLblSkip val="8"/>
        <c:tickMarkSkip val="4"/>
        <c:noMultiLvlLbl val="0"/>
      </c:catAx>
      <c:valAx>
        <c:axId val="66308258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771540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25"/>
          <c:y val="0.09175"/>
          <c:w val="0.45025"/>
          <c:h val="0.13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CZ'!$B$18:$AI$18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4.97</c:v>
                </c:pt>
                <c:pt idx="1">
                  <c:v>5.07</c:v>
                </c:pt>
                <c:pt idx="2">
                  <c:v>5.33</c:v>
                </c:pt>
                <c:pt idx="3">
                  <c:v>2.41</c:v>
                </c:pt>
                <c:pt idx="4">
                  <c:v>-1.96</c:v>
                </c:pt>
                <c:pt idx="5">
                  <c:v>-3.79</c:v>
                </c:pt>
                <c:pt idx="6">
                  <c:v>-4.54</c:v>
                </c:pt>
                <c:pt idx="7">
                  <c:v>-4.74</c:v>
                </c:pt>
                <c:pt idx="8">
                  <c:v>-3.05</c:v>
                </c:pt>
                <c:pt idx="9">
                  <c:v>-1.2</c:v>
                </c:pt>
                <c:pt idx="10">
                  <c:v>-0.28</c:v>
                </c:pt>
                <c:pt idx="11">
                  <c:v>1.34</c:v>
                </c:pt>
                <c:pt idx="12">
                  <c:v>3.37</c:v>
                </c:pt>
                <c:pt idx="13">
                  <c:v>4.06</c:v>
                </c:pt>
                <c:pt idx="14">
                  <c:v>4.3</c:v>
                </c:pt>
                <c:pt idx="15">
                  <c:v>4.41</c:v>
                </c:pt>
                <c:pt idx="16">
                  <c:v>3.3</c:v>
                </c:pt>
                <c:pt idx="17">
                  <c:v>2.78</c:v>
                </c:pt>
                <c:pt idx="18">
                  <c:v>2.56</c:v>
                </c:pt>
                <c:pt idx="19">
                  <c:v>2.54</c:v>
                </c:pt>
                <c:pt idx="20">
                  <c:v>3.05</c:v>
                </c:pt>
                <c:pt idx="21">
                  <c:v>3.12</c:v>
                </c:pt>
                <c:pt idx="22">
                  <c:v>3.46</c:v>
                </c:pt>
                <c:pt idx="23">
                  <c:v>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F-40B3-BB28-5F3165DB2BFF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CZ'!$B$18:$AI$18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-4.9</c:v>
                </c:pt>
                <c:pt idx="1">
                  <c:v>-4.08</c:v>
                </c:pt>
                <c:pt idx="2">
                  <c:v>4.29</c:v>
                </c:pt>
                <c:pt idx="3">
                  <c:v>3.96</c:v>
                </c:pt>
                <c:pt idx="4">
                  <c:v>6.99</c:v>
                </c:pt>
                <c:pt idx="5">
                  <c:v>9.59</c:v>
                </c:pt>
                <c:pt idx="6">
                  <c:v>3.21</c:v>
                </c:pt>
                <c:pt idx="7">
                  <c:v>5.18</c:v>
                </c:pt>
                <c:pt idx="8">
                  <c:v>3.14</c:v>
                </c:pt>
                <c:pt idx="9">
                  <c:v>-0.02</c:v>
                </c:pt>
                <c:pt idx="10">
                  <c:v>3.25</c:v>
                </c:pt>
                <c:pt idx="11">
                  <c:v>0.01</c:v>
                </c:pt>
                <c:pt idx="12">
                  <c:v>-0.12</c:v>
                </c:pt>
                <c:pt idx="13">
                  <c:v>0</c:v>
                </c:pt>
                <c:pt idx="14">
                  <c:v>-1.65</c:v>
                </c:pt>
                <c:pt idx="15">
                  <c:v>0.57</c:v>
                </c:pt>
                <c:pt idx="16">
                  <c:v>2.85</c:v>
                </c:pt>
                <c:pt idx="17">
                  <c:v>3.52</c:v>
                </c:pt>
                <c:pt idx="18">
                  <c:v>2</c:v>
                </c:pt>
                <c:pt idx="19">
                  <c:v>-0.1</c:v>
                </c:pt>
                <c:pt idx="20">
                  <c:v>-2.4</c:v>
                </c:pt>
                <c:pt idx="21">
                  <c:v>-1.2</c:v>
                </c:pt>
                <c:pt idx="22">
                  <c:v>1.3</c:v>
                </c:pt>
                <c:pt idx="23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F-40B3-BB28-5F3165DB2BFF}"/>
            </c:ext>
          </c:extLst>
        </c:ser>
        <c:overlap val="100"/>
        <c:gapWidth val="50"/>
        <c:axId val="21332403"/>
        <c:axId val="55078833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CZ'!$B$18:$AI$18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-0.17</c:v>
                </c:pt>
                <c:pt idx="1">
                  <c:v>0.78</c:v>
                </c:pt>
                <c:pt idx="2">
                  <c:v>9.85</c:v>
                </c:pt>
                <c:pt idx="3">
                  <c:v>6.47</c:v>
                </c:pt>
                <c:pt idx="4">
                  <c:v>4.89</c:v>
                </c:pt>
                <c:pt idx="5">
                  <c:v>5.44</c:v>
                </c:pt>
                <c:pt idx="6">
                  <c:v>-1.48</c:v>
                </c:pt>
                <c:pt idx="7">
                  <c:v>0.19</c:v>
                </c:pt>
                <c:pt idx="8">
                  <c:v>-0.01</c:v>
                </c:pt>
                <c:pt idx="9">
                  <c:v>-1.22</c:v>
                </c:pt>
                <c:pt idx="10">
                  <c:v>2.96</c:v>
                </c:pt>
                <c:pt idx="11">
                  <c:v>1.35</c:v>
                </c:pt>
                <c:pt idx="12">
                  <c:v>3.25</c:v>
                </c:pt>
                <c:pt idx="13">
                  <c:v>4.06</c:v>
                </c:pt>
                <c:pt idx="14">
                  <c:v>2.59</c:v>
                </c:pt>
                <c:pt idx="15">
                  <c:v>5.01</c:v>
                </c:pt>
                <c:pt idx="16">
                  <c:v>6.25</c:v>
                </c:pt>
                <c:pt idx="17">
                  <c:v>6.39</c:v>
                </c:pt>
                <c:pt idx="18">
                  <c:v>4.61</c:v>
                </c:pt>
                <c:pt idx="19">
                  <c:v>2.44</c:v>
                </c:pt>
                <c:pt idx="20">
                  <c:v>0.58</c:v>
                </c:pt>
                <c:pt idx="21">
                  <c:v>1.88</c:v>
                </c:pt>
                <c:pt idx="22">
                  <c:v>4.81</c:v>
                </c:pt>
                <c:pt idx="23">
                  <c:v>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0F-40B3-BB28-5F3165DB2BFF}"/>
            </c:ext>
          </c:extLst>
        </c:ser>
        <c:marker val="1"/>
        <c:axId val="21332403"/>
        <c:axId val="55078833"/>
      </c:lineChart>
      <c:catAx>
        <c:axId val="213324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078833"/>
        <c:crosses val="autoZero"/>
        <c:auto val="1"/>
        <c:lblOffset val="100"/>
        <c:tickLblSkip val="4"/>
        <c:tickMarkSkip val="4"/>
        <c:noMultiLvlLbl val="0"/>
      </c:catAx>
      <c:valAx>
        <c:axId val="55078833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332403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87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-4.77</c:v>
                </c:pt>
                <c:pt idx="1">
                  <c:v>-2.94</c:v>
                </c:pt>
                <c:pt idx="2">
                  <c:v>-2.13</c:v>
                </c:pt>
                <c:pt idx="3">
                  <c:v>-3.52</c:v>
                </c:pt>
                <c:pt idx="4">
                  <c:v>-3.74</c:v>
                </c:pt>
                <c:pt idx="5">
                  <c:v>-5.2</c:v>
                </c:pt>
                <c:pt idx="6">
                  <c:v>-4.16</c:v>
                </c:pt>
                <c:pt idx="7">
                  <c:v>-0.83</c:v>
                </c:pt>
                <c:pt idx="8">
                  <c:v>4.89</c:v>
                </c:pt>
                <c:pt idx="9">
                  <c:v>5.53</c:v>
                </c:pt>
                <c:pt idx="10">
                  <c:v>4.86</c:v>
                </c:pt>
                <c:pt idx="11">
                  <c:v>2.93</c:v>
                </c:pt>
                <c:pt idx="12">
                  <c:v>0.38</c:v>
                </c:pt>
                <c:pt idx="13">
                  <c:v>-0.42</c:v>
                </c:pt>
                <c:pt idx="14">
                  <c:v>-3.51</c:v>
                </c:pt>
                <c:pt idx="15">
                  <c:v>-4.37</c:v>
                </c:pt>
                <c:pt idx="16">
                  <c:v>-3.79</c:v>
                </c:pt>
                <c:pt idx="17">
                  <c:v>-2.18</c:v>
                </c:pt>
                <c:pt idx="18">
                  <c:v>-0.19</c:v>
                </c:pt>
                <c:pt idx="19">
                  <c:v>0.25</c:v>
                </c:pt>
                <c:pt idx="20">
                  <c:v>-0.2</c:v>
                </c:pt>
                <c:pt idx="21">
                  <c:v>-0.55</c:v>
                </c:pt>
                <c:pt idx="22">
                  <c:v>-0.67</c:v>
                </c:pt>
                <c:pt idx="23">
                  <c:v>-0.63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E8-4170-9257-52A719CB1E26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12.54</c:v>
                </c:pt>
                <c:pt idx="1">
                  <c:v>14.19</c:v>
                </c:pt>
                <c:pt idx="2">
                  <c:v>14.33</c:v>
                </c:pt>
                <c:pt idx="3">
                  <c:v>11.74</c:v>
                </c:pt>
                <c:pt idx="4">
                  <c:v>9.08</c:v>
                </c:pt>
                <c:pt idx="5">
                  <c:v>3.5</c:v>
                </c:pt>
                <c:pt idx="6">
                  <c:v>0.11</c:v>
                </c:pt>
                <c:pt idx="7">
                  <c:v>0.03</c:v>
                </c:pt>
                <c:pt idx="8">
                  <c:v>-3</c:v>
                </c:pt>
                <c:pt idx="9">
                  <c:v>-0.6</c:v>
                </c:pt>
                <c:pt idx="10">
                  <c:v>-0.25</c:v>
                </c:pt>
                <c:pt idx="11">
                  <c:v>0.9</c:v>
                </c:pt>
                <c:pt idx="12">
                  <c:v>2.37</c:v>
                </c:pt>
                <c:pt idx="13">
                  <c:v>0.18</c:v>
                </c:pt>
                <c:pt idx="14">
                  <c:v>1.09</c:v>
                </c:pt>
                <c:pt idx="15">
                  <c:v>0.35</c:v>
                </c:pt>
                <c:pt idx="16">
                  <c:v>0.43</c:v>
                </c:pt>
                <c:pt idx="17">
                  <c:v>3.4</c:v>
                </c:pt>
                <c:pt idx="18">
                  <c:v>3.9</c:v>
                </c:pt>
                <c:pt idx="19">
                  <c:v>3.8</c:v>
                </c:pt>
                <c:pt idx="20">
                  <c:v>3.1</c:v>
                </c:pt>
                <c:pt idx="21">
                  <c:v>2.7</c:v>
                </c:pt>
                <c:pt idx="22">
                  <c:v>2.3</c:v>
                </c:pt>
                <c:pt idx="23">
                  <c:v>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E8-4170-9257-52A719CB1E26}"/>
            </c:ext>
          </c:extLst>
        </c:ser>
        <c:overlap val="100"/>
        <c:gapWidth val="50"/>
        <c:axId val="48596156"/>
        <c:axId val="6953995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7.17</c:v>
                </c:pt>
                <c:pt idx="1">
                  <c:v>10.83</c:v>
                </c:pt>
                <c:pt idx="2">
                  <c:v>11.9</c:v>
                </c:pt>
                <c:pt idx="3">
                  <c:v>7.81</c:v>
                </c:pt>
                <c:pt idx="4">
                  <c:v>5</c:v>
                </c:pt>
                <c:pt idx="5">
                  <c:v>-1.88</c:v>
                </c:pt>
                <c:pt idx="6">
                  <c:v>-4.06</c:v>
                </c:pt>
                <c:pt idx="7">
                  <c:v>-0.8</c:v>
                </c:pt>
                <c:pt idx="8">
                  <c:v>1.74</c:v>
                </c:pt>
                <c:pt idx="9">
                  <c:v>4.9</c:v>
                </c:pt>
                <c:pt idx="10">
                  <c:v>4.6</c:v>
                </c:pt>
                <c:pt idx="11">
                  <c:v>3.85</c:v>
                </c:pt>
                <c:pt idx="12">
                  <c:v>2.76</c:v>
                </c:pt>
                <c:pt idx="13">
                  <c:v>-0.24</c:v>
                </c:pt>
                <c:pt idx="14">
                  <c:v>-2.46</c:v>
                </c:pt>
                <c:pt idx="15">
                  <c:v>-4.04</c:v>
                </c:pt>
                <c:pt idx="16">
                  <c:v>-3.38</c:v>
                </c:pt>
                <c:pt idx="17">
                  <c:v>1.15</c:v>
                </c:pt>
                <c:pt idx="18">
                  <c:v>3.71</c:v>
                </c:pt>
                <c:pt idx="19">
                  <c:v>4.06</c:v>
                </c:pt>
                <c:pt idx="20">
                  <c:v>2.89</c:v>
                </c:pt>
                <c:pt idx="21">
                  <c:v>2.14</c:v>
                </c:pt>
                <c:pt idx="22">
                  <c:v>1.62</c:v>
                </c:pt>
                <c:pt idx="23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E8-4170-9257-52A719CB1E26}"/>
            </c:ext>
          </c:extLst>
        </c:ser>
        <c:marker val="1"/>
        <c:axId val="48596156"/>
        <c:axId val="6953995"/>
      </c:lineChart>
      <c:catAx>
        <c:axId val="485961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953995"/>
        <c:crosses val="autoZero"/>
        <c:auto val="1"/>
        <c:lblOffset val="100"/>
        <c:tickLblSkip val="4"/>
        <c:tickMarkSkip val="4"/>
        <c:noMultiLvlLbl val="0"/>
      </c:catAx>
      <c:valAx>
        <c:axId val="695399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596156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675"/>
          <c:y val="0.0482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-2.74</c:v>
                </c:pt>
                <c:pt idx="1">
                  <c:v>-3.81</c:v>
                </c:pt>
                <c:pt idx="2">
                  <c:v>-4.19</c:v>
                </c:pt>
                <c:pt idx="3">
                  <c:v>-4.53</c:v>
                </c:pt>
                <c:pt idx="4">
                  <c:v>-4.37</c:v>
                </c:pt>
                <c:pt idx="5">
                  <c:v>-3.44</c:v>
                </c:pt>
                <c:pt idx="6">
                  <c:v>-2.97</c:v>
                </c:pt>
                <c:pt idx="7">
                  <c:v>-2.67</c:v>
                </c:pt>
                <c:pt idx="8">
                  <c:v>-2.7</c:v>
                </c:pt>
                <c:pt idx="9">
                  <c:v>-2.63</c:v>
                </c:pt>
                <c:pt idx="10">
                  <c:v>-2.56</c:v>
                </c:pt>
                <c:pt idx="11">
                  <c:v>-2.36</c:v>
                </c:pt>
                <c:pt idx="12">
                  <c:v>-2.21</c:v>
                </c:pt>
                <c:pt idx="13">
                  <c:v>-2.22</c:v>
                </c:pt>
                <c:pt idx="14">
                  <c:v>-2.2</c:v>
                </c:pt>
                <c:pt idx="15">
                  <c:v>-2.07</c:v>
                </c:pt>
                <c:pt idx="16">
                  <c:v>-2</c:v>
                </c:pt>
                <c:pt idx="17">
                  <c:v>-2.14</c:v>
                </c:pt>
                <c:pt idx="18">
                  <c:v>-2.2</c:v>
                </c:pt>
                <c:pt idx="19">
                  <c:v>-2.25</c:v>
                </c:pt>
                <c:pt idx="20">
                  <c:v>-2.22</c:v>
                </c:pt>
                <c:pt idx="21">
                  <c:v>-2.04</c:v>
                </c:pt>
                <c:pt idx="22">
                  <c:v>-1.95</c:v>
                </c:pt>
                <c:pt idx="23">
                  <c:v>-1.87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2-4384-995E-86F6A0F71613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6.32</c:v>
                </c:pt>
                <c:pt idx="1">
                  <c:v>6.07</c:v>
                </c:pt>
                <c:pt idx="2">
                  <c:v>6.33</c:v>
                </c:pt>
                <c:pt idx="3">
                  <c:v>6.29</c:v>
                </c:pt>
                <c:pt idx="4">
                  <c:v>6.76</c:v>
                </c:pt>
                <c:pt idx="5">
                  <c:v>6.88</c:v>
                </c:pt>
                <c:pt idx="6">
                  <c:v>6.86</c:v>
                </c:pt>
                <c:pt idx="7">
                  <c:v>7.38</c:v>
                </c:pt>
                <c:pt idx="8">
                  <c:v>7.73</c:v>
                </c:pt>
                <c:pt idx="9">
                  <c:v>8.01</c:v>
                </c:pt>
                <c:pt idx="10">
                  <c:v>8.39</c:v>
                </c:pt>
                <c:pt idx="11">
                  <c:v>8.39</c:v>
                </c:pt>
                <c:pt idx="12">
                  <c:v>8.44</c:v>
                </c:pt>
                <c:pt idx="13">
                  <c:v>8.52</c:v>
                </c:pt>
                <c:pt idx="14">
                  <c:v>8.5</c:v>
                </c:pt>
                <c:pt idx="15">
                  <c:v>8.39</c:v>
                </c:pt>
                <c:pt idx="16">
                  <c:v>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E2-4384-995E-86F6A0F71613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-4.85</c:v>
                </c:pt>
                <c:pt idx="1">
                  <c:v>-4.8</c:v>
                </c:pt>
                <c:pt idx="2">
                  <c:v>-4.76</c:v>
                </c:pt>
                <c:pt idx="3">
                  <c:v>-4.67</c:v>
                </c:pt>
                <c:pt idx="4">
                  <c:v>-4.48</c:v>
                </c:pt>
                <c:pt idx="5">
                  <c:v>-4</c:v>
                </c:pt>
                <c:pt idx="6">
                  <c:v>-3.62</c:v>
                </c:pt>
                <c:pt idx="7">
                  <c:v>-3.11</c:v>
                </c:pt>
                <c:pt idx="8">
                  <c:v>-2.91</c:v>
                </c:pt>
                <c:pt idx="9">
                  <c:v>-2.84</c:v>
                </c:pt>
                <c:pt idx="10">
                  <c:v>-2.98</c:v>
                </c:pt>
                <c:pt idx="11">
                  <c:v>-3.3</c:v>
                </c:pt>
                <c:pt idx="12">
                  <c:v>-3.61</c:v>
                </c:pt>
                <c:pt idx="13">
                  <c:v>-3.89</c:v>
                </c:pt>
                <c:pt idx="14">
                  <c:v>-3.94</c:v>
                </c:pt>
                <c:pt idx="15">
                  <c:v>-3.9</c:v>
                </c:pt>
                <c:pt idx="16">
                  <c:v>-3.92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E2-4384-995E-86F6A0F71613}"/>
            </c:ext>
          </c:extLst>
        </c:ser>
        <c:overlap val="100"/>
        <c:gapWidth val="50"/>
        <c:axId val="40989311"/>
        <c:axId val="8130599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-1.28</c:v>
                </c:pt>
                <c:pt idx="1">
                  <c:v>-2.55</c:v>
                </c:pt>
                <c:pt idx="2">
                  <c:v>-2.62</c:v>
                </c:pt>
                <c:pt idx="3">
                  <c:v>-2.91</c:v>
                </c:pt>
                <c:pt idx="4">
                  <c:v>-2.09</c:v>
                </c:pt>
                <c:pt idx="5">
                  <c:v>-0.57</c:v>
                </c:pt>
                <c:pt idx="6">
                  <c:v>0.28</c:v>
                </c:pt>
                <c:pt idx="7">
                  <c:v>1.6</c:v>
                </c:pt>
                <c:pt idx="8">
                  <c:v>2.12</c:v>
                </c:pt>
                <c:pt idx="9">
                  <c:v>2.54</c:v>
                </c:pt>
                <c:pt idx="10">
                  <c:v>2.86</c:v>
                </c:pt>
                <c:pt idx="11">
                  <c:v>2.73</c:v>
                </c:pt>
                <c:pt idx="12">
                  <c:v>2.63</c:v>
                </c:pt>
                <c:pt idx="13">
                  <c:v>2.41</c:v>
                </c:pt>
                <c:pt idx="14">
                  <c:v>2.36</c:v>
                </c:pt>
                <c:pt idx="15">
                  <c:v>2.42</c:v>
                </c:pt>
                <c:pt idx="16">
                  <c:v>2.33</c:v>
                </c:pt>
                <c:pt idx="17">
                  <c:v>2.08</c:v>
                </c:pt>
                <c:pt idx="18">
                  <c:v>1.9</c:v>
                </c:pt>
                <c:pt idx="19">
                  <c:v>1.75</c:v>
                </c:pt>
                <c:pt idx="20">
                  <c:v>1.76</c:v>
                </c:pt>
                <c:pt idx="21">
                  <c:v>1.71</c:v>
                </c:pt>
                <c:pt idx="22">
                  <c:v>1.5</c:v>
                </c:pt>
                <c:pt idx="2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E2-4384-995E-86F6A0F71613}"/>
            </c:ext>
          </c:extLst>
        </c:ser>
        <c:marker val="1"/>
        <c:axId val="40989311"/>
        <c:axId val="8130599"/>
      </c:lineChart>
      <c:catAx>
        <c:axId val="409893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130599"/>
        <c:crosses val="autoZero"/>
        <c:auto val="0"/>
        <c:lblOffset val="100"/>
        <c:tickLblSkip val="4"/>
        <c:tickMarkSkip val="4"/>
        <c:noMultiLvlLbl val="0"/>
      </c:catAx>
      <c:valAx>
        <c:axId val="8130599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989311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075"/>
          <c:y val="0.768"/>
          <c:w val="0.677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0.65</c:v>
                </c:pt>
                <c:pt idx="1">
                  <c:v>0.66</c:v>
                </c:pt>
                <c:pt idx="2">
                  <c:v>0.66</c:v>
                </c:pt>
                <c:pt idx="3">
                  <c:v>0.68</c:v>
                </c:pt>
                <c:pt idx="4">
                  <c:v>0.69</c:v>
                </c:pt>
                <c:pt idx="5">
                  <c:v>0.68</c:v>
                </c:pt>
                <c:pt idx="6">
                  <c:v>0.69</c:v>
                </c:pt>
                <c:pt idx="7">
                  <c:v>0.68</c:v>
                </c:pt>
                <c:pt idx="8">
                  <c:v>0.66</c:v>
                </c:pt>
                <c:pt idx="9">
                  <c:v>0.65</c:v>
                </c:pt>
                <c:pt idx="10">
                  <c:v>0.61</c:v>
                </c:pt>
                <c:pt idx="11">
                  <c:v>0.55</c:v>
                </c:pt>
                <c:pt idx="12">
                  <c:v>0.56</c:v>
                </c:pt>
                <c:pt idx="13">
                  <c:v>0.56</c:v>
                </c:pt>
                <c:pt idx="14">
                  <c:v>0.57</c:v>
                </c:pt>
                <c:pt idx="15">
                  <c:v>0.59</c:v>
                </c:pt>
                <c:pt idx="16">
                  <c:v>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9-4AEC-96E9-421BEE974858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0.12</c:v>
                </c:pt>
                <c:pt idx="1">
                  <c:v>0.22</c:v>
                </c:pt>
                <c:pt idx="2">
                  <c:v>0.23</c:v>
                </c:pt>
                <c:pt idx="3">
                  <c:v>0.2</c:v>
                </c:pt>
                <c:pt idx="4">
                  <c:v>0.28</c:v>
                </c:pt>
                <c:pt idx="5">
                  <c:v>0.18</c:v>
                </c:pt>
                <c:pt idx="6">
                  <c:v>0.12</c:v>
                </c:pt>
                <c:pt idx="7">
                  <c:v>0.09</c:v>
                </c:pt>
                <c:pt idx="8">
                  <c:v>0.06</c:v>
                </c:pt>
                <c:pt idx="9">
                  <c:v>0.08</c:v>
                </c:pt>
                <c:pt idx="10">
                  <c:v>0.07</c:v>
                </c:pt>
                <c:pt idx="11">
                  <c:v>0.08</c:v>
                </c:pt>
                <c:pt idx="12">
                  <c:v>0.07</c:v>
                </c:pt>
                <c:pt idx="13">
                  <c:v>0.04</c:v>
                </c:pt>
                <c:pt idx="14">
                  <c:v>0.05</c:v>
                </c:pt>
                <c:pt idx="15">
                  <c:v>0.03</c:v>
                </c:pt>
                <c:pt idx="16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89-4AEC-96E9-421BEE974858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0.16</c:v>
                </c:pt>
                <c:pt idx="1">
                  <c:v>0.07</c:v>
                </c:pt>
                <c:pt idx="2">
                  <c:v>0.04</c:v>
                </c:pt>
                <c:pt idx="3">
                  <c:v>0.01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0.09</c:v>
                </c:pt>
                <c:pt idx="8">
                  <c:v>0.19</c:v>
                </c:pt>
                <c:pt idx="9">
                  <c:v>0.27</c:v>
                </c:pt>
                <c:pt idx="10">
                  <c:v>0.35</c:v>
                </c:pt>
                <c:pt idx="11">
                  <c:v>0.38</c:v>
                </c:pt>
                <c:pt idx="12">
                  <c:v>0.37</c:v>
                </c:pt>
                <c:pt idx="13">
                  <c:v>0.34</c:v>
                </c:pt>
                <c:pt idx="14">
                  <c:v>0.32</c:v>
                </c:pt>
                <c:pt idx="15">
                  <c:v>0.35</c:v>
                </c:pt>
                <c:pt idx="16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89-4AEC-96E9-421BEE974858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0.96</c:v>
                </c:pt>
                <c:pt idx="1">
                  <c:v>0.91</c:v>
                </c:pt>
                <c:pt idx="2">
                  <c:v>0.83</c:v>
                </c:pt>
                <c:pt idx="3">
                  <c:v>0.51</c:v>
                </c:pt>
                <c:pt idx="4">
                  <c:v>0.36</c:v>
                </c:pt>
                <c:pt idx="5">
                  <c:v>0.23</c:v>
                </c:pt>
                <c:pt idx="6">
                  <c:v>0.16</c:v>
                </c:pt>
                <c:pt idx="7">
                  <c:v>0.28</c:v>
                </c:pt>
                <c:pt idx="8">
                  <c:v>0.32</c:v>
                </c:pt>
                <c:pt idx="9">
                  <c:v>0.38</c:v>
                </c:pt>
                <c:pt idx="10">
                  <c:v>0.38</c:v>
                </c:pt>
                <c:pt idx="11">
                  <c:v>0.37</c:v>
                </c:pt>
                <c:pt idx="12">
                  <c:v>0.42</c:v>
                </c:pt>
                <c:pt idx="13">
                  <c:v>0.31</c:v>
                </c:pt>
                <c:pt idx="14">
                  <c:v>0.34</c:v>
                </c:pt>
                <c:pt idx="15">
                  <c:v>0.22</c:v>
                </c:pt>
                <c:pt idx="16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89-4AEC-96E9-421BEE974858}"/>
            </c:ext>
          </c:extLst>
        </c:ser>
        <c:overlap val="100"/>
        <c:gapWidth val="50"/>
        <c:axId val="5563896"/>
        <c:axId val="46311915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1.88</c:v>
                </c:pt>
                <c:pt idx="1">
                  <c:v>1.85</c:v>
                </c:pt>
                <c:pt idx="2">
                  <c:v>1.76</c:v>
                </c:pt>
                <c:pt idx="3">
                  <c:v>1.4</c:v>
                </c:pt>
                <c:pt idx="4">
                  <c:v>1.34</c:v>
                </c:pt>
                <c:pt idx="5">
                  <c:v>1.14</c:v>
                </c:pt>
                <c:pt idx="6">
                  <c:v>1.02</c:v>
                </c:pt>
                <c:pt idx="7">
                  <c:v>1.14</c:v>
                </c:pt>
                <c:pt idx="8">
                  <c:v>1.23</c:v>
                </c:pt>
                <c:pt idx="9">
                  <c:v>1.38</c:v>
                </c:pt>
                <c:pt idx="10">
                  <c:v>1.41</c:v>
                </c:pt>
                <c:pt idx="11">
                  <c:v>1.38</c:v>
                </c:pt>
                <c:pt idx="12">
                  <c:v>1.42</c:v>
                </c:pt>
                <c:pt idx="13">
                  <c:v>1.26</c:v>
                </c:pt>
                <c:pt idx="14">
                  <c:v>1.27</c:v>
                </c:pt>
                <c:pt idx="15">
                  <c:v>1.2</c:v>
                </c:pt>
                <c:pt idx="16">
                  <c:v>1.18</c:v>
                </c:pt>
                <c:pt idx="17">
                  <c:v>1.17</c:v>
                </c:pt>
                <c:pt idx="18">
                  <c:v>1.1</c:v>
                </c:pt>
                <c:pt idx="19">
                  <c:v>1.03</c:v>
                </c:pt>
                <c:pt idx="20">
                  <c:v>1.04</c:v>
                </c:pt>
                <c:pt idx="21">
                  <c:v>1.07</c:v>
                </c:pt>
                <c:pt idx="22">
                  <c:v>1.11</c:v>
                </c:pt>
                <c:pt idx="23">
                  <c:v>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89-4AEC-96E9-421BEE974858}"/>
            </c:ext>
          </c:extLst>
        </c:ser>
        <c:marker val="1"/>
        <c:axId val="5563896"/>
        <c:axId val="46311915"/>
      </c:lineChart>
      <c:catAx>
        <c:axId val="55638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311915"/>
        <c:crosses val="autoZero"/>
        <c:auto val="0"/>
        <c:lblOffset val="100"/>
        <c:tickLblSkip val="4"/>
        <c:tickMarkSkip val="4"/>
        <c:noMultiLvlLbl val="0"/>
      </c:catAx>
      <c:valAx>
        <c:axId val="4631191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63896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"/>
          <c:y val="0.0345"/>
          <c:w val="0.59675"/>
          <c:h val="0.18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0.68</c:v>
                </c:pt>
                <c:pt idx="1">
                  <c:v>1.46</c:v>
                </c:pt>
                <c:pt idx="2">
                  <c:v>0.88</c:v>
                </c:pt>
                <c:pt idx="3">
                  <c:v>0.28</c:v>
                </c:pt>
                <c:pt idx="4">
                  <c:v>-5.65</c:v>
                </c:pt>
                <c:pt idx="5">
                  <c:v>-4.95</c:v>
                </c:pt>
                <c:pt idx="6">
                  <c:v>-3.07</c:v>
                </c:pt>
                <c:pt idx="7">
                  <c:v>-3.73</c:v>
                </c:pt>
                <c:pt idx="8">
                  <c:v>-2.02</c:v>
                </c:pt>
                <c:pt idx="9">
                  <c:v>-2.14</c:v>
                </c:pt>
                <c:pt idx="10">
                  <c:v>-2.69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BB-4D55-95F3-5144891E3074}"/>
            </c:ext>
          </c:extLst>
        </c:ser>
        <c:gapWidth val="50"/>
        <c:axId val="27213818"/>
        <c:axId val="11943178"/>
      </c:barChart>
      <c:catAx>
        <c:axId val="272138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943178"/>
        <c:crosses val="autoZero"/>
        <c:auto val="1"/>
        <c:lblOffset val="100"/>
        <c:tickLblSkip val="2"/>
        <c:noMultiLvlLbl val="0"/>
      </c:catAx>
      <c:valAx>
        <c:axId val="11943178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21381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-0.14</c:v>
                </c:pt>
                <c:pt idx="1">
                  <c:v>-0.13</c:v>
                </c:pt>
                <c:pt idx="2">
                  <c:v>-0.13</c:v>
                </c:pt>
                <c:pt idx="3">
                  <c:v>-0.16</c:v>
                </c:pt>
                <c:pt idx="4">
                  <c:v>-0.1</c:v>
                </c:pt>
                <c:pt idx="5">
                  <c:v>-0.03</c:v>
                </c:pt>
                <c:pt idx="6">
                  <c:v>0.05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0.14</c:v>
                </c:pt>
                <c:pt idx="11">
                  <c:v>0.2</c:v>
                </c:pt>
                <c:pt idx="12">
                  <c:v>0.21</c:v>
                </c:pt>
                <c:pt idx="13">
                  <c:v>0.19</c:v>
                </c:pt>
                <c:pt idx="14">
                  <c:v>0.15</c:v>
                </c:pt>
                <c:pt idx="15">
                  <c:v>0.11</c:v>
                </c:pt>
                <c:pt idx="16">
                  <c:v>0.08</c:v>
                </c:pt>
                <c:pt idx="17">
                  <c:v>0.07</c:v>
                </c:pt>
                <c:pt idx="18">
                  <c:v>0.05</c:v>
                </c:pt>
                <c:pt idx="19">
                  <c:v>0.04</c:v>
                </c:pt>
                <c:pt idx="20">
                  <c:v>0.04</c:v>
                </c:pt>
                <c:pt idx="21">
                  <c:v>0.05</c:v>
                </c:pt>
                <c:pt idx="22">
                  <c:v>0.05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9-4142-B24C-797F2233163E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-4.72</c:v>
                </c:pt>
                <c:pt idx="1">
                  <c:v>-4.17</c:v>
                </c:pt>
                <c:pt idx="2">
                  <c:v>-5.56</c:v>
                </c:pt>
                <c:pt idx="3">
                  <c:v>-5.29</c:v>
                </c:pt>
                <c:pt idx="4">
                  <c:v>-5.66</c:v>
                </c:pt>
                <c:pt idx="5">
                  <c:v>-6.53</c:v>
                </c:pt>
                <c:pt idx="6">
                  <c:v>-4.33</c:v>
                </c:pt>
                <c:pt idx="7">
                  <c:v>-4.64</c:v>
                </c:pt>
                <c:pt idx="8">
                  <c:v>-4.43</c:v>
                </c:pt>
                <c:pt idx="9">
                  <c:v>-4.64</c:v>
                </c:pt>
                <c:pt idx="10">
                  <c:v>-4.99</c:v>
                </c:pt>
                <c:pt idx="11">
                  <c:v>-4.44</c:v>
                </c:pt>
                <c:pt idx="12">
                  <c:v>-4.39</c:v>
                </c:pt>
                <c:pt idx="13">
                  <c:v>-4.43</c:v>
                </c:pt>
                <c:pt idx="14">
                  <c:v>-4.33</c:v>
                </c:pt>
                <c:pt idx="15">
                  <c:v>-4.59</c:v>
                </c:pt>
                <c:pt idx="16">
                  <c:v>-4.74</c:v>
                </c:pt>
                <c:pt idx="17">
                  <c:v>-4.72</c:v>
                </c:pt>
                <c:pt idx="18">
                  <c:v>-4.7</c:v>
                </c:pt>
                <c:pt idx="19">
                  <c:v>-4.66</c:v>
                </c:pt>
                <c:pt idx="20">
                  <c:v>-4.63</c:v>
                </c:pt>
                <c:pt idx="21">
                  <c:v>-4.6</c:v>
                </c:pt>
                <c:pt idx="22">
                  <c:v>-4.59</c:v>
                </c:pt>
                <c:pt idx="23">
                  <c:v>-4.58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99-4142-B24C-797F2233163E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0.29</c:v>
                </c:pt>
                <c:pt idx="1">
                  <c:v>0.22</c:v>
                </c:pt>
                <c:pt idx="2">
                  <c:v>0.17</c:v>
                </c:pt>
                <c:pt idx="3">
                  <c:v>0.16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-0.01</c:v>
                </c:pt>
                <c:pt idx="9">
                  <c:v>-0.09</c:v>
                </c:pt>
                <c:pt idx="10">
                  <c:v>-0.09</c:v>
                </c:pt>
                <c:pt idx="11">
                  <c:v>-0.1</c:v>
                </c:pt>
                <c:pt idx="12">
                  <c:v>-0.1</c:v>
                </c:pt>
                <c:pt idx="13">
                  <c:v>-0.1</c:v>
                </c:pt>
                <c:pt idx="14">
                  <c:v>-0.1</c:v>
                </c:pt>
                <c:pt idx="15">
                  <c:v>-0.1</c:v>
                </c:pt>
                <c:pt idx="16">
                  <c:v>-0.02</c:v>
                </c:pt>
                <c:pt idx="17">
                  <c:v>-0.01</c:v>
                </c:pt>
                <c:pt idx="18">
                  <c:v>0.01</c:v>
                </c:pt>
                <c:pt idx="19">
                  <c:v>0.02</c:v>
                </c:pt>
                <c:pt idx="20">
                  <c:v>0.01</c:v>
                </c:pt>
                <c:pt idx="21">
                  <c:v>-0.01</c:v>
                </c:pt>
                <c:pt idx="22">
                  <c:v>-0.02</c:v>
                </c:pt>
                <c:pt idx="23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99-4142-B24C-797F2233163E}"/>
            </c:ext>
          </c:extLst>
        </c:ser>
        <c:overlap val="100"/>
        <c:gapWidth val="50"/>
        <c:axId val="20420310"/>
        <c:axId val="60691501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-4.57</c:v>
                </c:pt>
                <c:pt idx="1">
                  <c:v>-4.09</c:v>
                </c:pt>
                <c:pt idx="2">
                  <c:v>-5.52</c:v>
                </c:pt>
                <c:pt idx="3">
                  <c:v>-5.29</c:v>
                </c:pt>
                <c:pt idx="4">
                  <c:v>-5.6</c:v>
                </c:pt>
                <c:pt idx="5">
                  <c:v>-6.41</c:v>
                </c:pt>
                <c:pt idx="6">
                  <c:v>-4.14</c:v>
                </c:pt>
                <c:pt idx="7">
                  <c:v>-4.39</c:v>
                </c:pt>
                <c:pt idx="8">
                  <c:v>-4.34</c:v>
                </c:pt>
                <c:pt idx="9">
                  <c:v>-4.63</c:v>
                </c:pt>
                <c:pt idx="10">
                  <c:v>-4.94</c:v>
                </c:pt>
                <c:pt idx="11">
                  <c:v>-4.34</c:v>
                </c:pt>
                <c:pt idx="12">
                  <c:v>-4.28</c:v>
                </c:pt>
                <c:pt idx="13">
                  <c:v>-4.33</c:v>
                </c:pt>
                <c:pt idx="14">
                  <c:v>-4.28</c:v>
                </c:pt>
                <c:pt idx="15">
                  <c:v>-4.57</c:v>
                </c:pt>
                <c:pt idx="16">
                  <c:v>-4.68</c:v>
                </c:pt>
                <c:pt idx="17">
                  <c:v>-4.66</c:v>
                </c:pt>
                <c:pt idx="18">
                  <c:v>-4.64</c:v>
                </c:pt>
                <c:pt idx="19">
                  <c:v>-4.61</c:v>
                </c:pt>
                <c:pt idx="20">
                  <c:v>-4.58</c:v>
                </c:pt>
                <c:pt idx="21">
                  <c:v>-4.56</c:v>
                </c:pt>
                <c:pt idx="22">
                  <c:v>-4.55</c:v>
                </c:pt>
                <c:pt idx="23">
                  <c:v>-4.54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99-4142-B24C-797F2233163E}"/>
            </c:ext>
          </c:extLst>
        </c:ser>
        <c:marker val="1"/>
        <c:axId val="20420310"/>
        <c:axId val="60691501"/>
      </c:lineChart>
      <c:catAx>
        <c:axId val="204203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691501"/>
        <c:crosses val="autoZero"/>
        <c:auto val="0"/>
        <c:lblOffset val="100"/>
        <c:tickLblSkip val="4"/>
        <c:tickMarkSkip val="4"/>
        <c:noMultiLvlLbl val="0"/>
      </c:catAx>
      <c:valAx>
        <c:axId val="60691501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420310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25"/>
          <c:y val="0.6635"/>
          <c:w val="0.4255"/>
          <c:h val="0.22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0.76</c:v>
                </c:pt>
                <c:pt idx="1">
                  <c:v>-0.27</c:v>
                </c:pt>
                <c:pt idx="2">
                  <c:v>-0.23</c:v>
                </c:pt>
                <c:pt idx="3">
                  <c:v>-0.32</c:v>
                </c:pt>
                <c:pt idx="4">
                  <c:v>0.45</c:v>
                </c:pt>
                <c:pt idx="5">
                  <c:v>1.87</c:v>
                </c:pt>
                <c:pt idx="6">
                  <c:v>2.63</c:v>
                </c:pt>
                <c:pt idx="7">
                  <c:v>3.79</c:v>
                </c:pt>
                <c:pt idx="8">
                  <c:v>4.37</c:v>
                </c:pt>
                <c:pt idx="9">
                  <c:v>4.79</c:v>
                </c:pt>
                <c:pt idx="10">
                  <c:v>5.16</c:v>
                </c:pt>
                <c:pt idx="11">
                  <c:v>5.14</c:v>
                </c:pt>
                <c:pt idx="12">
                  <c:v>5.03</c:v>
                </c:pt>
                <c:pt idx="13">
                  <c:v>4.78</c:v>
                </c:pt>
                <c:pt idx="14">
                  <c:v>4.69</c:v>
                </c:pt>
                <c:pt idx="15">
                  <c:v>4.64</c:v>
                </c:pt>
                <c:pt idx="16">
                  <c:v>4.43</c:v>
                </c:pt>
                <c:pt idx="17">
                  <c:v>4.22</c:v>
                </c:pt>
                <c:pt idx="18">
                  <c:v>4.06</c:v>
                </c:pt>
                <c:pt idx="19">
                  <c:v>3.92</c:v>
                </c:pt>
                <c:pt idx="20">
                  <c:v>3.91</c:v>
                </c:pt>
                <c:pt idx="21">
                  <c:v>3.88</c:v>
                </c:pt>
                <c:pt idx="22">
                  <c:v>3.67</c:v>
                </c:pt>
                <c:pt idx="23">
                  <c:v>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5-4A27-94D2-0446E19789CE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-4.57</c:v>
                </c:pt>
                <c:pt idx="1">
                  <c:v>-4.09</c:v>
                </c:pt>
                <c:pt idx="2">
                  <c:v>-5.52</c:v>
                </c:pt>
                <c:pt idx="3">
                  <c:v>-5.29</c:v>
                </c:pt>
                <c:pt idx="4">
                  <c:v>-5.6</c:v>
                </c:pt>
                <c:pt idx="5">
                  <c:v>-6.41</c:v>
                </c:pt>
                <c:pt idx="6">
                  <c:v>-4.14</c:v>
                </c:pt>
                <c:pt idx="7">
                  <c:v>-4.39</c:v>
                </c:pt>
                <c:pt idx="8">
                  <c:v>-4.34</c:v>
                </c:pt>
                <c:pt idx="9">
                  <c:v>-4.63</c:v>
                </c:pt>
                <c:pt idx="10">
                  <c:v>-4.94</c:v>
                </c:pt>
                <c:pt idx="11">
                  <c:v>-4.34</c:v>
                </c:pt>
                <c:pt idx="12">
                  <c:v>-4.28</c:v>
                </c:pt>
                <c:pt idx="13">
                  <c:v>-4.33</c:v>
                </c:pt>
                <c:pt idx="14">
                  <c:v>-4.28</c:v>
                </c:pt>
                <c:pt idx="15">
                  <c:v>-4.57</c:v>
                </c:pt>
                <c:pt idx="16">
                  <c:v>-4.68</c:v>
                </c:pt>
                <c:pt idx="17">
                  <c:v>-4.66</c:v>
                </c:pt>
                <c:pt idx="18">
                  <c:v>-4.64</c:v>
                </c:pt>
                <c:pt idx="19">
                  <c:v>-4.61</c:v>
                </c:pt>
                <c:pt idx="20">
                  <c:v>-4.58</c:v>
                </c:pt>
                <c:pt idx="21">
                  <c:v>-4.56</c:v>
                </c:pt>
                <c:pt idx="22">
                  <c:v>-4.55</c:v>
                </c:pt>
                <c:pt idx="23">
                  <c:v>-4.54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35-4A27-94D2-0446E19789CE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1.88</c:v>
                </c:pt>
                <c:pt idx="1">
                  <c:v>1.85</c:v>
                </c:pt>
                <c:pt idx="2">
                  <c:v>1.76</c:v>
                </c:pt>
                <c:pt idx="3">
                  <c:v>1.4</c:v>
                </c:pt>
                <c:pt idx="4">
                  <c:v>1.34</c:v>
                </c:pt>
                <c:pt idx="5">
                  <c:v>1.14</c:v>
                </c:pt>
                <c:pt idx="6">
                  <c:v>1.02</c:v>
                </c:pt>
                <c:pt idx="7">
                  <c:v>1.14</c:v>
                </c:pt>
                <c:pt idx="8">
                  <c:v>1.23</c:v>
                </c:pt>
                <c:pt idx="9">
                  <c:v>1.38</c:v>
                </c:pt>
                <c:pt idx="10">
                  <c:v>1.41</c:v>
                </c:pt>
                <c:pt idx="11">
                  <c:v>1.38</c:v>
                </c:pt>
                <c:pt idx="12">
                  <c:v>1.42</c:v>
                </c:pt>
                <c:pt idx="13">
                  <c:v>1.26</c:v>
                </c:pt>
                <c:pt idx="14">
                  <c:v>1.27</c:v>
                </c:pt>
                <c:pt idx="15">
                  <c:v>1.2</c:v>
                </c:pt>
                <c:pt idx="16">
                  <c:v>1.18</c:v>
                </c:pt>
                <c:pt idx="17">
                  <c:v>1.17</c:v>
                </c:pt>
                <c:pt idx="18">
                  <c:v>1.1</c:v>
                </c:pt>
                <c:pt idx="19">
                  <c:v>1.03</c:v>
                </c:pt>
                <c:pt idx="20">
                  <c:v>1.04</c:v>
                </c:pt>
                <c:pt idx="21">
                  <c:v>1.07</c:v>
                </c:pt>
                <c:pt idx="22">
                  <c:v>1.11</c:v>
                </c:pt>
                <c:pt idx="23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35-4A27-94D2-0446E19789CE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-0.45</c:v>
                </c:pt>
                <c:pt idx="1">
                  <c:v>-0.5</c:v>
                </c:pt>
                <c:pt idx="2">
                  <c:v>-0.5</c:v>
                </c:pt>
                <c:pt idx="3">
                  <c:v>-0.47</c:v>
                </c:pt>
                <c:pt idx="4">
                  <c:v>-0.49</c:v>
                </c:pt>
                <c:pt idx="5">
                  <c:v>-0.52</c:v>
                </c:pt>
                <c:pt idx="6">
                  <c:v>-0.59</c:v>
                </c:pt>
                <c:pt idx="7">
                  <c:v>-0.65</c:v>
                </c:pt>
                <c:pt idx="8">
                  <c:v>-0.26</c:v>
                </c:pt>
                <c:pt idx="9">
                  <c:v>-0.32</c:v>
                </c:pt>
                <c:pt idx="10">
                  <c:v>-0.33</c:v>
                </c:pt>
                <c:pt idx="11">
                  <c:v>-0.48</c:v>
                </c:pt>
                <c:pt idx="12">
                  <c:v>-0.6</c:v>
                </c:pt>
                <c:pt idx="13">
                  <c:v>-0.57</c:v>
                </c:pt>
                <c:pt idx="14">
                  <c:v>-0.62</c:v>
                </c:pt>
                <c:pt idx="15">
                  <c:v>-0.53</c:v>
                </c:pt>
                <c:pt idx="16">
                  <c:v>-0.7</c:v>
                </c:pt>
                <c:pt idx="17">
                  <c:v>-0.71</c:v>
                </c:pt>
                <c:pt idx="18">
                  <c:v>-0.71</c:v>
                </c:pt>
                <c:pt idx="19">
                  <c:v>-0.71</c:v>
                </c:pt>
                <c:pt idx="20">
                  <c:v>-0.71</c:v>
                </c:pt>
                <c:pt idx="21">
                  <c:v>-0.71</c:v>
                </c:pt>
                <c:pt idx="22">
                  <c:v>-0.71</c:v>
                </c:pt>
                <c:pt idx="23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35-4A27-94D2-0446E19789CE}"/>
            </c:ext>
          </c:extLst>
        </c:ser>
        <c:overlap val="100"/>
        <c:gapWidth val="50"/>
        <c:axId val="34675959"/>
        <c:axId val="57472050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-2.31</c:v>
                </c:pt>
                <c:pt idx="1">
                  <c:v>-3</c:v>
                </c:pt>
                <c:pt idx="2">
                  <c:v>-4.49</c:v>
                </c:pt>
                <c:pt idx="3">
                  <c:v>-4.69</c:v>
                </c:pt>
                <c:pt idx="4">
                  <c:v>-4.31</c:v>
                </c:pt>
                <c:pt idx="5">
                  <c:v>-3.91</c:v>
                </c:pt>
                <c:pt idx="6">
                  <c:v>-1.07</c:v>
                </c:pt>
                <c:pt idx="7">
                  <c:v>-0.11</c:v>
                </c:pt>
                <c:pt idx="8">
                  <c:v>1</c:v>
                </c:pt>
                <c:pt idx="9">
                  <c:v>1.22</c:v>
                </c:pt>
                <c:pt idx="10">
                  <c:v>1.29</c:v>
                </c:pt>
                <c:pt idx="11">
                  <c:v>1.7</c:v>
                </c:pt>
                <c:pt idx="12">
                  <c:v>1.57</c:v>
                </c:pt>
                <c:pt idx="13">
                  <c:v>1.14</c:v>
                </c:pt>
                <c:pt idx="14">
                  <c:v>1.06</c:v>
                </c:pt>
                <c:pt idx="15">
                  <c:v>0.73</c:v>
                </c:pt>
                <c:pt idx="16">
                  <c:v>0.23</c:v>
                </c:pt>
                <c:pt idx="17">
                  <c:v>0.03</c:v>
                </c:pt>
                <c:pt idx="18">
                  <c:v>-0.19</c:v>
                </c:pt>
                <c:pt idx="19">
                  <c:v>-0.36</c:v>
                </c:pt>
                <c:pt idx="20">
                  <c:v>-0.34</c:v>
                </c:pt>
                <c:pt idx="21">
                  <c:v>-0.32</c:v>
                </c:pt>
                <c:pt idx="22">
                  <c:v>-0.49</c:v>
                </c:pt>
                <c:pt idx="23">
                  <c:v>-0.43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35-4A27-94D2-0446E19789CE}"/>
            </c:ext>
          </c:extLst>
        </c:ser>
        <c:marker val="1"/>
        <c:axId val="34675959"/>
        <c:axId val="57472050"/>
      </c:lineChart>
      <c:catAx>
        <c:axId val="346759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472050"/>
        <c:crosses val="autoZero"/>
        <c:auto val="0"/>
        <c:lblOffset val="100"/>
        <c:tickLblSkip val="4"/>
        <c:tickMarkSkip val="4"/>
        <c:noMultiLvlLbl val="0"/>
      </c:catAx>
      <c:valAx>
        <c:axId val="57472050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675959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375"/>
          <c:y val="0.60575"/>
          <c:w val="0.36825"/>
          <c:h val="0.27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3.4.8 CZ'!$B$19:$V$19</c:f>
              <c:numCache>
                <c:formatCode>0.0</c:formatCode>
                <c:ptCount val="21"/>
                <c:pt idx="0">
                  <c:v>0.31</c:v>
                </c:pt>
                <c:pt idx="1">
                  <c:v>0.52</c:v>
                </c:pt>
                <c:pt idx="2">
                  <c:v>-1.59</c:v>
                </c:pt>
                <c:pt idx="3">
                  <c:v>-1.66</c:v>
                </c:pt>
                <c:pt idx="4">
                  <c:v>-2.06</c:v>
                </c:pt>
                <c:pt idx="5">
                  <c:v>-3.28</c:v>
                </c:pt>
                <c:pt idx="6">
                  <c:v>-4.35</c:v>
                </c:pt>
                <c:pt idx="7">
                  <c:v>-4.64</c:v>
                </c:pt>
                <c:pt idx="8">
                  <c:v>-3.76</c:v>
                </c:pt>
                <c:pt idx="9">
                  <c:v>-3.19</c:v>
                </c:pt>
                <c:pt idx="10">
                  <c:v>-1.83</c:v>
                </c:pt>
                <c:pt idx="11">
                  <c:v>-1.43</c:v>
                </c:pt>
                <c:pt idx="12">
                  <c:v>-1.14</c:v>
                </c:pt>
                <c:pt idx="13">
                  <c:v>-1.42</c:v>
                </c:pt>
                <c:pt idx="14">
                  <c:v>-1.61</c:v>
                </c:pt>
                <c:pt idx="15">
                  <c:v>-2.19</c:v>
                </c:pt>
                <c:pt idx="16">
                  <c:v>-2.25</c:v>
                </c:pt>
                <c:pt idx="17">
                  <c:v>-2.39</c:v>
                </c:pt>
                <c:pt idx="18">
                  <c:v>-1.77</c:v>
                </c:pt>
                <c:pt idx="19">
                  <c:v>-1.37</c:v>
                </c:pt>
                <c:pt idx="20">
                  <c:v>-2.75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F-47C1-8AD1-4478C72FBB3E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3.4.8 CZ'!$B$20:$V$20</c:f>
              <c:numCache>
                <c:formatCode>0.0</c:formatCode>
                <c:ptCount val="21"/>
                <c:pt idx="0">
                  <c:v>1.82</c:v>
                </c:pt>
                <c:pt idx="1">
                  <c:v>2.26</c:v>
                </c:pt>
                <c:pt idx="2">
                  <c:v>2.65</c:v>
                </c:pt>
                <c:pt idx="3">
                  <c:v>1.17</c:v>
                </c:pt>
                <c:pt idx="4">
                  <c:v>1.37</c:v>
                </c:pt>
                <c:pt idx="5">
                  <c:v>1.22</c:v>
                </c:pt>
                <c:pt idx="6">
                  <c:v>-0.57</c:v>
                </c:pt>
                <c:pt idx="7">
                  <c:v>-0.25</c:v>
                </c:pt>
                <c:pt idx="8">
                  <c:v>-0.32</c:v>
                </c:pt>
                <c:pt idx="9">
                  <c:v>-2.34</c:v>
                </c:pt>
                <c:pt idx="10">
                  <c:v>-0.14</c:v>
                </c:pt>
                <c:pt idx="11">
                  <c:v>0.1</c:v>
                </c:pt>
                <c:pt idx="12">
                  <c:v>0.22</c:v>
                </c:pt>
                <c:pt idx="13">
                  <c:v>1.29</c:v>
                </c:pt>
                <c:pt idx="14">
                  <c:v>1.36</c:v>
                </c:pt>
                <c:pt idx="15">
                  <c:v>1.52</c:v>
                </c:pt>
                <c:pt idx="16">
                  <c:v>1.43</c:v>
                </c:pt>
                <c:pt idx="17">
                  <c:v>0.61</c:v>
                </c:pt>
                <c:pt idx="18">
                  <c:v>1.02</c:v>
                </c:pt>
                <c:pt idx="19">
                  <c:v>1.2</c:v>
                </c:pt>
                <c:pt idx="20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CF-47C1-8AD1-4478C72FBB3E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3.4.8 CZ'!$B$21:$V$21</c:f>
              <c:numCache>
                <c:formatCode>0.0</c:formatCode>
                <c:ptCount val="21"/>
                <c:pt idx="0">
                  <c:v>-6.54</c:v>
                </c:pt>
                <c:pt idx="1">
                  <c:v>-5.67</c:v>
                </c:pt>
                <c:pt idx="2">
                  <c:v>-5.66</c:v>
                </c:pt>
                <c:pt idx="3">
                  <c:v>-5.04</c:v>
                </c:pt>
                <c:pt idx="4">
                  <c:v>-3.94</c:v>
                </c:pt>
                <c:pt idx="5">
                  <c:v>-3.21</c:v>
                </c:pt>
                <c:pt idx="6">
                  <c:v>-3.3</c:v>
                </c:pt>
                <c:pt idx="7">
                  <c:v>-3.26</c:v>
                </c:pt>
                <c:pt idx="8">
                  <c:v>-3.92</c:v>
                </c:pt>
                <c:pt idx="9">
                  <c:v>-4.11</c:v>
                </c:pt>
                <c:pt idx="10">
                  <c:v>-3.8</c:v>
                </c:pt>
                <c:pt idx="11">
                  <c:v>-4.09</c:v>
                </c:pt>
                <c:pt idx="12">
                  <c:v>-3.41</c:v>
                </c:pt>
                <c:pt idx="13">
                  <c:v>-3.17</c:v>
                </c:pt>
                <c:pt idx="14">
                  <c:v>-3.04</c:v>
                </c:pt>
                <c:pt idx="15">
                  <c:v>-2.44</c:v>
                </c:pt>
                <c:pt idx="16">
                  <c:v>-2.55</c:v>
                </c:pt>
                <c:pt idx="17">
                  <c:v>-2.43</c:v>
                </c:pt>
                <c:pt idx="18">
                  <c:v>-2.39</c:v>
                </c:pt>
                <c:pt idx="19">
                  <c:v>-2.69</c:v>
                </c:pt>
                <c:pt idx="20">
                  <c:v>-2.7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CF-47C1-8AD1-4478C72FBB3E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3.4.8 CZ'!$B$22:$V$22</c:f>
              <c:numCache>
                <c:formatCode>0.0</c:formatCode>
                <c:ptCount val="21"/>
                <c:pt idx="0">
                  <c:v>5.69</c:v>
                </c:pt>
                <c:pt idx="1">
                  <c:v>5.35</c:v>
                </c:pt>
                <c:pt idx="2">
                  <c:v>5.36</c:v>
                </c:pt>
                <c:pt idx="3">
                  <c:v>5.03</c:v>
                </c:pt>
                <c:pt idx="4">
                  <c:v>4.04</c:v>
                </c:pt>
                <c:pt idx="5">
                  <c:v>3.48</c:v>
                </c:pt>
                <c:pt idx="6">
                  <c:v>3.88</c:v>
                </c:pt>
                <c:pt idx="7">
                  <c:v>3.86</c:v>
                </c:pt>
                <c:pt idx="8">
                  <c:v>4.43</c:v>
                </c:pt>
                <c:pt idx="9">
                  <c:v>5.09</c:v>
                </c:pt>
                <c:pt idx="10">
                  <c:v>5.08</c:v>
                </c:pt>
                <c:pt idx="11">
                  <c:v>5.55</c:v>
                </c:pt>
                <c:pt idx="12">
                  <c:v>5.49</c:v>
                </c:pt>
                <c:pt idx="13">
                  <c:v>5.52</c:v>
                </c:pt>
                <c:pt idx="14">
                  <c:v>5.48</c:v>
                </c:pt>
                <c:pt idx="15">
                  <c:v>5.53</c:v>
                </c:pt>
                <c:pt idx="16">
                  <c:v>5.49</c:v>
                </c:pt>
                <c:pt idx="17">
                  <c:v>5.29</c:v>
                </c:pt>
                <c:pt idx="18">
                  <c:v>4.98</c:v>
                </c:pt>
                <c:pt idx="19">
                  <c:v>4.9</c:v>
                </c:pt>
                <c:pt idx="20">
                  <c:v>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CF-47C1-8AD1-4478C72FBB3E}"/>
            </c:ext>
          </c:extLst>
        </c:ser>
        <c:overlap val="100"/>
        <c:gapWidth val="50"/>
        <c:axId val="50495464"/>
        <c:axId val="6320945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3.4.8 CZ'!$B$23:$V$23</c:f>
              <c:numCache>
                <c:formatCode>0.0</c:formatCode>
                <c:ptCount val="21"/>
                <c:pt idx="0">
                  <c:v>1.27</c:v>
                </c:pt>
                <c:pt idx="1">
                  <c:v>2.45</c:v>
                </c:pt>
                <c:pt idx="2">
                  <c:v>0.76</c:v>
                </c:pt>
                <c:pt idx="3">
                  <c:v>-0.5</c:v>
                </c:pt>
                <c:pt idx="4">
                  <c:v>-0.59</c:v>
                </c:pt>
                <c:pt idx="5">
                  <c:v>-1.8</c:v>
                </c:pt>
                <c:pt idx="6">
                  <c:v>-4.34</c:v>
                </c:pt>
                <c:pt idx="7">
                  <c:v>-4.28</c:v>
                </c:pt>
                <c:pt idx="8">
                  <c:v>-3.56</c:v>
                </c:pt>
                <c:pt idx="9">
                  <c:v>-4.56</c:v>
                </c:pt>
                <c:pt idx="10">
                  <c:v>-0.68</c:v>
                </c:pt>
                <c:pt idx="11">
                  <c:v>0.13</c:v>
                </c:pt>
                <c:pt idx="12">
                  <c:v>1.16</c:v>
                </c:pt>
                <c:pt idx="13">
                  <c:v>2.22</c:v>
                </c:pt>
                <c:pt idx="14">
                  <c:v>2.19</c:v>
                </c:pt>
                <c:pt idx="15">
                  <c:v>2.42</c:v>
                </c:pt>
                <c:pt idx="16">
                  <c:v>2.12</c:v>
                </c:pt>
                <c:pt idx="17">
                  <c:v>1.08</c:v>
                </c:pt>
                <c:pt idx="18">
                  <c:v>1.84</c:v>
                </c:pt>
                <c:pt idx="19">
                  <c:v>2.04</c:v>
                </c:pt>
                <c:pt idx="20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CF-47C1-8AD1-4478C72FBB3E}"/>
            </c:ext>
          </c:extLst>
        </c:ser>
        <c:marker val="1"/>
        <c:axId val="50495464"/>
        <c:axId val="6320945"/>
      </c:lineChart>
      <c:catAx>
        <c:axId val="504954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320945"/>
        <c:crosses val="autoZero"/>
        <c:auto val="1"/>
        <c:lblOffset val="100"/>
        <c:tickLblSkip val="4"/>
        <c:tickMarkSkip val="4"/>
        <c:noMultiLvlLbl val="0"/>
      </c:catAx>
      <c:valAx>
        <c:axId val="6320945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49546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9775"/>
          <c:y val="0.71025"/>
          <c:w val="0.84675"/>
          <c:h val="0.180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CZ'!$B$18:$U$18</c:f>
              <c:numCache>
                <c:formatCode>m\/yy</c:formatCode>
                <c:ptCount val="20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  <c:pt idx="16">
                  <c:v>46173</c:v>
                </c:pt>
                <c:pt idx="17">
                  <c:v>46203</c:v>
                </c:pt>
                <c:pt idx="18">
                  <c:v>46234</c:v>
                </c:pt>
                <c:pt idx="19">
                  <c:v>46245</c:v>
                </c:pt>
              </c:numCache>
            </c:numRef>
          </c:cat>
          <c:val>
            <c:numRef>
              <c:f>'G 4.1 CZ'!$B$19:$U$19</c:f>
              <c:numCache>
                <c:formatCode>0.0</c:formatCode>
                <c:ptCount val="20"/>
                <c:pt idx="0">
                  <c:v>2.5</c:v>
                </c:pt>
                <c:pt idx="3">
                  <c:v>2.4</c:v>
                </c:pt>
                <c:pt idx="7">
                  <c:v>2</c:v>
                </c:pt>
                <c:pt idx="10">
                  <c:v>2.2</c:v>
                </c:pt>
                <c:pt idx="12">
                  <c:v>2.4</c:v>
                </c:pt>
                <c:pt idx="15">
                  <c:v>2.1</c:v>
                </c:pt>
                <c:pt idx="19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C-4A3E-AB70-657495C3E829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CZ'!$B$18:$U$18</c:f>
              <c:numCache>
                <c:formatCode>m\/yy</c:formatCode>
                <c:ptCount val="20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  <c:pt idx="16">
                  <c:v>46173</c:v>
                </c:pt>
                <c:pt idx="17">
                  <c:v>46203</c:v>
                </c:pt>
                <c:pt idx="18">
                  <c:v>46234</c:v>
                </c:pt>
                <c:pt idx="19">
                  <c:v>46245</c:v>
                </c:pt>
              </c:numCache>
            </c:numRef>
          </c:cat>
          <c:val>
            <c:numRef>
              <c:f>'G 4.1 CZ'!$B$20:$U$20</c:f>
              <c:numCache>
                <c:formatCode>0.0</c:formatCode>
                <c:ptCount val="20"/>
                <c:pt idx="0">
                  <c:v>2.6</c:v>
                </c:pt>
                <c:pt idx="1">
                  <c:v>2.5</c:v>
                </c:pt>
                <c:pt idx="2">
                  <c:v>2</c:v>
                </c:pt>
                <c:pt idx="3">
                  <c:v>2</c:v>
                </c:pt>
                <c:pt idx="4">
                  <c:v>1.8</c:v>
                </c:pt>
                <c:pt idx="5">
                  <c:v>1.8</c:v>
                </c:pt>
                <c:pt idx="6">
                  <c:v>1.9</c:v>
                </c:pt>
                <c:pt idx="7">
                  <c:v>2</c:v>
                </c:pt>
                <c:pt idx="8">
                  <c:v>2.2</c:v>
                </c:pt>
                <c:pt idx="9">
                  <c:v>2.3</c:v>
                </c:pt>
                <c:pt idx="10">
                  <c:v>2.2</c:v>
                </c:pt>
                <c:pt idx="11">
                  <c:v>2.4</c:v>
                </c:pt>
                <c:pt idx="12">
                  <c:v>2.2</c:v>
                </c:pt>
                <c:pt idx="13">
                  <c:v>2.5</c:v>
                </c:pt>
                <c:pt idx="14">
                  <c:v>2.7</c:v>
                </c:pt>
                <c:pt idx="15">
                  <c:v>2.4</c:v>
                </c:pt>
                <c:pt idx="16">
                  <c:v>2.2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C-4A3E-AB70-657495C3E829}"/>
            </c:ext>
          </c:extLst>
        </c:ser>
        <c:marker val="1"/>
        <c:axId val="18838120"/>
        <c:axId val="38929360"/>
      </c:lineChart>
      <c:dateAx>
        <c:axId val="188381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929360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38929360"/>
        <c:scaling>
          <c:orientation val="minMax"/>
          <c:max val="2.8"/>
          <c:min val="1.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838120"/>
        <c:crosses val="autoZero"/>
        <c:crossBetween val="midCat"/>
        <c:majorUnit val="0.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8"/>
          <c:y val="0.036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CZ'!$B$18:$U$18</c:f>
              <c:numCache>
                <c:formatCode>m\/yy</c:formatCode>
                <c:ptCount val="20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  <c:pt idx="16">
                  <c:v>46173</c:v>
                </c:pt>
                <c:pt idx="17">
                  <c:v>46203</c:v>
                </c:pt>
                <c:pt idx="18">
                  <c:v>46234</c:v>
                </c:pt>
                <c:pt idx="19">
                  <c:v>46245</c:v>
                </c:pt>
              </c:numCache>
            </c:numRef>
          </c:cat>
          <c:val>
            <c:numRef>
              <c:f>'G 4.2 CZ'!$B$19:$U$19</c:f>
              <c:numCache>
                <c:formatCode>0.0</c:formatCode>
                <c:ptCount val="20"/>
                <c:pt idx="0">
                  <c:v>2.1</c:v>
                </c:pt>
                <c:pt idx="3">
                  <c:v>2.3</c:v>
                </c:pt>
                <c:pt idx="7">
                  <c:v>2.3</c:v>
                </c:pt>
                <c:pt idx="10">
                  <c:v>2.3</c:v>
                </c:pt>
                <c:pt idx="12">
                  <c:v>2.1</c:v>
                </c:pt>
                <c:pt idx="15">
                  <c:v>2.5</c:v>
                </c:pt>
                <c:pt idx="19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7-4FB2-A50F-2B0FE67C1AA6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CZ'!$B$18:$U$18</c:f>
              <c:numCache>
                <c:formatCode>m\/yy</c:formatCode>
                <c:ptCount val="20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  <c:pt idx="16">
                  <c:v>46173</c:v>
                </c:pt>
                <c:pt idx="17">
                  <c:v>46203</c:v>
                </c:pt>
                <c:pt idx="18">
                  <c:v>46234</c:v>
                </c:pt>
                <c:pt idx="19">
                  <c:v>46245</c:v>
                </c:pt>
              </c:numCache>
            </c:numRef>
          </c:cat>
          <c:val>
            <c:numRef>
              <c:f>'G 4.2 CZ'!$B$20:$U$20</c:f>
              <c:numCache>
                <c:formatCode>0.0</c:formatCode>
                <c:ptCount val="20"/>
                <c:pt idx="0">
                  <c:v>2.2</c:v>
                </c:pt>
                <c:pt idx="1">
                  <c:v>2.2</c:v>
                </c:pt>
                <c:pt idx="2">
                  <c:v>2.2</c:v>
                </c:pt>
                <c:pt idx="3">
                  <c:v>2.3</c:v>
                </c:pt>
                <c:pt idx="4">
                  <c:v>2.2</c:v>
                </c:pt>
                <c:pt idx="5">
                  <c:v>2.1</c:v>
                </c:pt>
                <c:pt idx="6">
                  <c:v>2.2</c:v>
                </c:pt>
                <c:pt idx="7">
                  <c:v>2.2</c:v>
                </c:pt>
                <c:pt idx="8">
                  <c:v>2.2</c:v>
                </c:pt>
                <c:pt idx="9">
                  <c:v>2.3</c:v>
                </c:pt>
                <c:pt idx="10">
                  <c:v>2.2</c:v>
                </c:pt>
                <c:pt idx="11">
                  <c:v>2.2</c:v>
                </c:pt>
                <c:pt idx="12">
                  <c:v>2.2</c:v>
                </c:pt>
                <c:pt idx="13">
                  <c:v>1.9</c:v>
                </c:pt>
                <c:pt idx="14">
                  <c:v>1.8</c:v>
                </c:pt>
                <c:pt idx="15">
                  <c:v>2.1</c:v>
                </c:pt>
                <c:pt idx="16">
                  <c:v>2.3</c:v>
                </c:pt>
                <c:pt idx="17">
                  <c:v>2.4</c:v>
                </c:pt>
                <c:pt idx="18">
                  <c:v>2.4</c:v>
                </c:pt>
                <c:pt idx="19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7-4FB2-A50F-2B0FE67C1AA6}"/>
            </c:ext>
          </c:extLst>
        </c:ser>
        <c:marker val="1"/>
        <c:axId val="53221861"/>
        <c:axId val="55198629"/>
      </c:lineChart>
      <c:dateAx>
        <c:axId val="532218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198629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55198629"/>
        <c:scaling>
          <c:orientation val="minMax"/>
          <c:min val="1.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221861"/>
        <c:crosses val="autoZero"/>
        <c:crossBetween val="midCat"/>
        <c:majorUnit val="0.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6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CZ'!$B$18:$X$18</c:f>
              <c:strCache>
                <c:ptCount val="23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0.95</c:v>
                </c:pt>
                <c:pt idx="1">
                  <c:v>0.31</c:v>
                </c:pt>
                <c:pt idx="2">
                  <c:v>0.14</c:v>
                </c:pt>
                <c:pt idx="3">
                  <c:v>-0.39</c:v>
                </c:pt>
                <c:pt idx="4">
                  <c:v>0.19</c:v>
                </c:pt>
                <c:pt idx="5">
                  <c:v>0.4</c:v>
                </c:pt>
                <c:pt idx="6">
                  <c:v>-0.41</c:v>
                </c:pt>
                <c:pt idx="7">
                  <c:v>0.29</c:v>
                </c:pt>
                <c:pt idx="8">
                  <c:v>0.32</c:v>
                </c:pt>
                <c:pt idx="9">
                  <c:v>0.28</c:v>
                </c:pt>
                <c:pt idx="10">
                  <c:v>0.65</c:v>
                </c:pt>
                <c:pt idx="11">
                  <c:v>0.71</c:v>
                </c:pt>
                <c:pt idx="12">
                  <c:v>0.79</c:v>
                </c:pt>
                <c:pt idx="13">
                  <c:v>0.58</c:v>
                </c:pt>
                <c:pt idx="14">
                  <c:v>0.7</c:v>
                </c:pt>
                <c:pt idx="15">
                  <c:v>0.7</c:v>
                </c:pt>
                <c:pt idx="16">
                  <c:v>0.2</c:v>
                </c:pt>
                <c:pt idx="17">
                  <c:v>0.4</c:v>
                </c:pt>
                <c:pt idx="18">
                  <c:v>-0.74</c:v>
                </c:pt>
                <c:pt idx="19">
                  <c:v>-0.82</c:v>
                </c:pt>
                <c:pt idx="20">
                  <c:v>-0.92</c:v>
                </c:pt>
                <c:pt idx="21">
                  <c:v>-1.02</c:v>
                </c:pt>
                <c:pt idx="22">
                  <c:v>-1.17</c:v>
                </c:pt>
                <c:pt idx="23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81-4342-B40E-42C1D7FD4A42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CZ'!$B$18:$X$18</c:f>
              <c:strCache>
                <c:ptCount val="23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0.63</c:v>
                </c:pt>
                <c:pt idx="19">
                  <c:v>0.69</c:v>
                </c:pt>
                <c:pt idx="20">
                  <c:v>0.75</c:v>
                </c:pt>
                <c:pt idx="21">
                  <c:v>0.81</c:v>
                </c:pt>
                <c:pt idx="22">
                  <c:v>0.87</c:v>
                </c:pt>
                <c:pt idx="23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81-4342-B40E-42C1D7FD4A42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CZ'!$B$18:$X$18</c:f>
              <c:strCache>
                <c:ptCount val="23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0.31</c:v>
                </c:pt>
                <c:pt idx="19">
                  <c:v>0.33</c:v>
                </c:pt>
                <c:pt idx="20">
                  <c:v>0.36</c:v>
                </c:pt>
                <c:pt idx="21">
                  <c:v>0.39</c:v>
                </c:pt>
                <c:pt idx="22">
                  <c:v>0.42</c:v>
                </c:pt>
                <c:pt idx="2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81-4342-B40E-42C1D7FD4A42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CZ'!$B$18:$X$18</c:f>
              <c:strCache>
                <c:ptCount val="23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0.48</c:v>
                </c:pt>
                <c:pt idx="19">
                  <c:v>0.53</c:v>
                </c:pt>
                <c:pt idx="20">
                  <c:v>0.58</c:v>
                </c:pt>
                <c:pt idx="21">
                  <c:v>0.62</c:v>
                </c:pt>
                <c:pt idx="22">
                  <c:v>0.67</c:v>
                </c:pt>
                <c:pt idx="23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81-4342-B40E-42C1D7FD4A42}"/>
            </c:ext>
          </c:extLst>
        </c:ser>
        <c:ser>
          <c:idx val="4"/>
          <c:order val="2"/>
          <c:tx>
            <c:v>Řada5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CZ'!$B$18:$X$18</c:f>
              <c:strCache>
                <c:ptCount val="23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0.22</c:v>
                </c:pt>
                <c:pt idx="20">
                  <c:v>0.24</c:v>
                </c:pt>
                <c:pt idx="21">
                  <c:v>0.25</c:v>
                </c:pt>
                <c:pt idx="22">
                  <c:v>0.27</c:v>
                </c:pt>
                <c:pt idx="23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81-4342-B40E-42C1D7FD4A42}"/>
            </c:ext>
          </c:extLst>
        </c:ser>
        <c:ser>
          <c:idx val="5"/>
          <c:order val="3"/>
          <c:tx>
            <c:v>Řada6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CZ'!$B$18:$X$18</c:f>
              <c:strCache>
                <c:ptCount val="23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0.65</c:v>
                </c:pt>
                <c:pt idx="19">
                  <c:v>0.71</c:v>
                </c:pt>
                <c:pt idx="20">
                  <c:v>0.77</c:v>
                </c:pt>
                <c:pt idx="21">
                  <c:v>0.83</c:v>
                </c:pt>
                <c:pt idx="22">
                  <c:v>0.9</c:v>
                </c:pt>
                <c:pt idx="23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81-4342-B40E-42C1D7FD4A42}"/>
            </c:ext>
          </c:extLst>
        </c:ser>
        <c:axId val="6266517"/>
        <c:axId val="11163783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CZ'!$B$18:$X$18</c:f>
              <c:strCache>
                <c:ptCount val="23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0.95</c:v>
                </c:pt>
                <c:pt idx="1">
                  <c:v>0.31</c:v>
                </c:pt>
                <c:pt idx="2">
                  <c:v>0.14</c:v>
                </c:pt>
                <c:pt idx="3">
                  <c:v>-0.39</c:v>
                </c:pt>
                <c:pt idx="4">
                  <c:v>0.19</c:v>
                </c:pt>
                <c:pt idx="5">
                  <c:v>0.4</c:v>
                </c:pt>
                <c:pt idx="6">
                  <c:v>-0.41</c:v>
                </c:pt>
                <c:pt idx="7">
                  <c:v>0.29</c:v>
                </c:pt>
                <c:pt idx="8">
                  <c:v>0.32</c:v>
                </c:pt>
                <c:pt idx="9">
                  <c:v>0.28</c:v>
                </c:pt>
                <c:pt idx="10">
                  <c:v>0.65</c:v>
                </c:pt>
                <c:pt idx="11">
                  <c:v>0.71</c:v>
                </c:pt>
                <c:pt idx="12">
                  <c:v>0.79</c:v>
                </c:pt>
                <c:pt idx="13">
                  <c:v>0.58</c:v>
                </c:pt>
                <c:pt idx="14">
                  <c:v>0.7</c:v>
                </c:pt>
                <c:pt idx="15">
                  <c:v>0.7</c:v>
                </c:pt>
                <c:pt idx="16">
                  <c:v>0.2</c:v>
                </c:pt>
                <c:pt idx="17">
                  <c:v>0.4</c:v>
                </c:pt>
                <c:pt idx="18">
                  <c:v>0.52</c:v>
                </c:pt>
                <c:pt idx="19">
                  <c:v>0.56</c:v>
                </c:pt>
                <c:pt idx="20">
                  <c:v>0.58</c:v>
                </c:pt>
                <c:pt idx="21">
                  <c:v>0.6</c:v>
                </c:pt>
                <c:pt idx="22">
                  <c:v>0.57</c:v>
                </c:pt>
                <c:pt idx="23">
                  <c:v>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81-4342-B40E-42C1D7FD4A42}"/>
            </c:ext>
          </c:extLst>
        </c:ser>
        <c:marker val="1"/>
        <c:axId val="6266517"/>
        <c:axId val="11163783"/>
      </c:lineChart>
      <c:catAx>
        <c:axId val="62665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163783"/>
        <c:crossesAt val="0"/>
        <c:auto val="1"/>
        <c:lblOffset val="100"/>
        <c:tickLblSkip val="4"/>
        <c:tickMarkSkip val="4"/>
        <c:noMultiLvlLbl val="0"/>
      </c:catAx>
      <c:valAx>
        <c:axId val="11163783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66517"/>
        <c:crosses val="autoZero"/>
        <c:crossBetween val="midCat"/>
        <c:minorUnit val="0.5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955"/>
          <c:y val="0.07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5.54</c:v>
                </c:pt>
                <c:pt idx="1">
                  <c:v>4.3</c:v>
                </c:pt>
                <c:pt idx="2">
                  <c:v>2.99</c:v>
                </c:pt>
                <c:pt idx="3">
                  <c:v>2.17</c:v>
                </c:pt>
                <c:pt idx="4">
                  <c:v>1.3</c:v>
                </c:pt>
                <c:pt idx="5">
                  <c:v>0.56</c:v>
                </c:pt>
                <c:pt idx="6">
                  <c:v>0.16</c:v>
                </c:pt>
                <c:pt idx="7">
                  <c:v>0.24</c:v>
                </c:pt>
                <c:pt idx="8">
                  <c:v>0.71</c:v>
                </c:pt>
                <c:pt idx="9">
                  <c:v>0.72</c:v>
                </c:pt>
                <c:pt idx="10">
                  <c:v>1.09</c:v>
                </c:pt>
                <c:pt idx="11">
                  <c:v>1.38</c:v>
                </c:pt>
                <c:pt idx="12">
                  <c:v>1.6</c:v>
                </c:pt>
                <c:pt idx="13">
                  <c:v>1.37</c:v>
                </c:pt>
                <c:pt idx="14">
                  <c:v>1.18</c:v>
                </c:pt>
                <c:pt idx="15">
                  <c:v>1.08</c:v>
                </c:pt>
                <c:pt idx="16">
                  <c:v>0.51</c:v>
                </c:pt>
                <c:pt idx="17">
                  <c:v>0.96</c:v>
                </c:pt>
                <c:pt idx="18">
                  <c:v>1</c:v>
                </c:pt>
                <c:pt idx="19">
                  <c:v>1.22</c:v>
                </c:pt>
                <c:pt idx="20">
                  <c:v>1.52</c:v>
                </c:pt>
                <c:pt idx="21">
                  <c:v>1.37</c:v>
                </c:pt>
                <c:pt idx="22">
                  <c:v>1.37</c:v>
                </c:pt>
                <c:pt idx="23">
                  <c:v>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BE-4D9A-BDD0-57F7AE3BC012}"/>
            </c:ext>
          </c:extLst>
        </c:ser>
        <c:ser>
          <c:idx val="0"/>
          <c:order val="0"/>
          <c:tx>
            <c:v>USA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4.03</c:v>
                </c:pt>
                <c:pt idx="1">
                  <c:v>2.45</c:v>
                </c:pt>
                <c:pt idx="2">
                  <c:v>2.35</c:v>
                </c:pt>
                <c:pt idx="3">
                  <c:v>1.32</c:v>
                </c:pt>
                <c:pt idx="4">
                  <c:v>2.31</c:v>
                </c:pt>
                <c:pt idx="5">
                  <c:v>2.79</c:v>
                </c:pt>
                <c:pt idx="6">
                  <c:v>3.23</c:v>
                </c:pt>
                <c:pt idx="7">
                  <c:v>3.39</c:v>
                </c:pt>
                <c:pt idx="8">
                  <c:v>2.86</c:v>
                </c:pt>
                <c:pt idx="9">
                  <c:v>3.13</c:v>
                </c:pt>
                <c:pt idx="10">
                  <c:v>2.79</c:v>
                </c:pt>
                <c:pt idx="11">
                  <c:v>2.4</c:v>
                </c:pt>
                <c:pt idx="12">
                  <c:v>2.02</c:v>
                </c:pt>
                <c:pt idx="13">
                  <c:v>2.08</c:v>
                </c:pt>
                <c:pt idx="14">
                  <c:v>2.34</c:v>
                </c:pt>
                <c:pt idx="15">
                  <c:v>1.99</c:v>
                </c:pt>
                <c:pt idx="16">
                  <c:v>2.68</c:v>
                </c:pt>
                <c:pt idx="17">
                  <c:v>2.1</c:v>
                </c:pt>
                <c:pt idx="18">
                  <c:v>1.57</c:v>
                </c:pt>
                <c:pt idx="19">
                  <c:v>1.96</c:v>
                </c:pt>
                <c:pt idx="20">
                  <c:v>1.98</c:v>
                </c:pt>
                <c:pt idx="21">
                  <c:v>2.15</c:v>
                </c:pt>
                <c:pt idx="22">
                  <c:v>2.14</c:v>
                </c:pt>
                <c:pt idx="23">
                  <c:v>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BE-4D9A-BDD0-57F7AE3BC012}"/>
            </c:ext>
          </c:extLst>
        </c:ser>
        <c:ser>
          <c:idx val="1"/>
          <c:order val="2"/>
          <c:tx>
            <c:v>Čína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1.1.1 CZ'!$B$21:$Y$21</c:f>
              <c:numCache>
                <c:formatCode>0.0</c:formatCode>
                <c:ptCount val="24"/>
                <c:pt idx="0">
                  <c:v>4.55</c:v>
                </c:pt>
                <c:pt idx="1">
                  <c:v>0.99</c:v>
                </c:pt>
                <c:pt idx="2">
                  <c:v>3.91</c:v>
                </c:pt>
                <c:pt idx="3">
                  <c:v>2.99</c:v>
                </c:pt>
                <c:pt idx="4">
                  <c:v>4.53</c:v>
                </c:pt>
                <c:pt idx="5">
                  <c:v>6.64</c:v>
                </c:pt>
                <c:pt idx="6">
                  <c:v>4.99</c:v>
                </c:pt>
                <c:pt idx="7">
                  <c:v>5.4</c:v>
                </c:pt>
                <c:pt idx="8">
                  <c:v>5.09</c:v>
                </c:pt>
                <c:pt idx="9">
                  <c:v>4.89</c:v>
                </c:pt>
                <c:pt idx="10">
                  <c:v>4.68</c:v>
                </c:pt>
                <c:pt idx="11">
                  <c:v>5.41</c:v>
                </c:pt>
                <c:pt idx="12">
                  <c:v>5.2</c:v>
                </c:pt>
                <c:pt idx="13">
                  <c:v>5.41</c:v>
                </c:pt>
                <c:pt idx="14">
                  <c:v>5.09</c:v>
                </c:pt>
                <c:pt idx="15">
                  <c:v>4.58</c:v>
                </c:pt>
                <c:pt idx="16">
                  <c:v>4.78</c:v>
                </c:pt>
                <c:pt idx="17">
                  <c:v>4.47</c:v>
                </c:pt>
                <c:pt idx="18">
                  <c:v>4.27</c:v>
                </c:pt>
                <c:pt idx="19">
                  <c:v>4.21</c:v>
                </c:pt>
                <c:pt idx="20">
                  <c:v>3.91</c:v>
                </c:pt>
                <c:pt idx="21">
                  <c:v>4.01</c:v>
                </c:pt>
                <c:pt idx="22">
                  <c:v>4.11</c:v>
                </c:pt>
                <c:pt idx="23">
                  <c:v>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BE-4D9A-BDD0-57F7AE3BC012}"/>
            </c:ext>
          </c:extLst>
        </c:ser>
        <c:marker val="1"/>
        <c:axId val="30589669"/>
        <c:axId val="18176147"/>
      </c:lineChart>
      <c:catAx>
        <c:axId val="305896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176147"/>
        <c:crosses val="autoZero"/>
        <c:auto val="0"/>
        <c:lblOffset val="100"/>
        <c:tickLblSkip val="4"/>
        <c:tickMarkSkip val="4"/>
        <c:noMultiLvlLbl val="0"/>
      </c:catAx>
      <c:valAx>
        <c:axId val="18176147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589669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452"/>
          <c:y val="0.04075"/>
          <c:w val="0.24525"/>
          <c:h val="0.16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7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19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38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0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3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3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0.6905</cdr:x>
      <cdr:y>0.034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38350" y="57150"/>
          <a:ext cx="762000" cy="1447800"/>
          <a:chOff x="-273083" y="481178"/>
          <a:chExt cx="425145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73083" y="481178"/>
            <a:ext cx="425145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</xdr:colOff>
      <xdr:row>13</xdr:row>
      <xdr:rowOff>144928</xdr:rowOff>
    </xdr:to>
    <xdr:graphicFrame macro="">
      <xdr:nvGraphicFramePr>
        <xdr:cNvPr id="4" name="G C.3.9 CZ"/>
        <xdr:cNvGraphicFramePr/>
      </xdr:nvGraphicFramePr>
      <xdr:xfrm>
        <a:off x="1285875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0.861</cdr:x>
      <cdr:y>0.0325</cdr:y>
    </cdr:from>
    <cdr:to>
      <cdr:x>0.949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33650" y="47625"/>
          <a:ext cx="257175" cy="1466850"/>
          <a:chOff x="159687" y="0"/>
          <a:chExt cx="227053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159687" y="0"/>
            <a:ext cx="22705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52475" cy="1466850"/>
          <a:chOff x="-2359422" y="568"/>
          <a:chExt cx="4076661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359422" y="568"/>
            <a:ext cx="4076661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0.0325</cdr:y>
    </cdr:from>
    <cdr:to>
      <cdr:x>0.954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62000" cy="1466850"/>
          <a:chOff x="-1382939" y="0"/>
          <a:chExt cx="3108609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82939" y="0"/>
            <a:ext cx="310860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</cdr:x>
      <cdr:y>0.033</cdr:y>
    </cdr:from>
    <cdr:to>
      <cdr:x>0.95025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38350" y="47625"/>
          <a:ext cx="752475" cy="1457325"/>
          <a:chOff x="-545051" y="2339"/>
          <a:chExt cx="2044131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45051" y="2339"/>
            <a:ext cx="2044131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47875" y="47625"/>
          <a:ext cx="742950" cy="1466850"/>
          <a:chOff x="-3648632" y="0"/>
          <a:chExt cx="7436539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648632" y="0"/>
            <a:ext cx="7436539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0.033</cdr:y>
    </cdr:from>
    <cdr:to>
      <cdr:x>0.95025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57325"/>
          <a:chOff x="-3684286" y="1"/>
          <a:chExt cx="5357823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684286" y="1"/>
            <a:ext cx="5357823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0.69475</cdr:x>
      <cdr:y>0.031</cdr:y>
    </cdr:from>
    <cdr:to>
      <cdr:x>0.95075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52475" cy="1466850"/>
          <a:chOff x="-971129" y="1"/>
          <a:chExt cx="2651373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71129" y="1"/>
            <a:ext cx="2651373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</cdr:x>
      <cdr:y>0.033</cdr:y>
    </cdr:from>
    <cdr:to>
      <cdr:x>0.9525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62000" cy="1466850"/>
          <a:chOff x="-61005" y="4426"/>
          <a:chExt cx="1734591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61005" y="4426"/>
            <a:ext cx="1734591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13</xdr:row>
      <xdr:rowOff>167666</xdr:rowOff>
    </xdr:to>
    <xdr:graphicFrame macro="">
      <xdr:nvGraphicFramePr>
        <xdr:cNvPr id="3" name="Graf 2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36519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36519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159779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47625"/>
          <a:ext cx="238125" cy="1504950"/>
          <a:chOff x="-5038962" y="-1"/>
          <a:chExt cx="6720820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038962" y="-1"/>
            <a:ext cx="6720820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24586</xdr:rowOff>
    </xdr:to>
    <xdr:graphicFrame macro="">
      <xdr:nvGraphicFramePr>
        <xdr:cNvPr id="3" name="G 6 CZ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0.7245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24075" y="47625"/>
          <a:ext cx="657225" cy="1466850"/>
          <a:chOff x="-441586" y="0"/>
          <a:chExt cx="2122409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1586" y="0"/>
            <a:ext cx="212240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0.71925</cdr:x>
      <cdr:y>0.02825</cdr:y>
    </cdr:from>
    <cdr:to>
      <cdr:x>0.9485</cdr:x>
      <cdr:y>0.89175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14550" y="47625"/>
          <a:ext cx="676275" cy="1495425"/>
          <a:chOff x="475798" y="-1193"/>
          <a:chExt cx="1218654" cy="110300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475798" y="-1193"/>
            <a:ext cx="1218654" cy="110300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0.723</cdr:x>
      <cdr:y>0.03225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133600" y="47625"/>
          <a:ext cx="666750" cy="1485900"/>
          <a:chOff x="1425697" y="2943"/>
          <a:chExt cx="3117507" cy="81414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425697" y="2943"/>
            <a:ext cx="3117507" cy="8141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3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1.1.3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1.1.4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0.72225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24075" y="47625"/>
          <a:ext cx="666750" cy="1485900"/>
          <a:chOff x="-13894513" y="0"/>
          <a:chExt cx="19003781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3894513" y="0"/>
            <a:ext cx="19003781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11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57150"/>
          <a:ext cx="628650" cy="1485900"/>
          <a:chOff x="-105921" y="4376"/>
          <a:chExt cx="1781766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05921" y="4376"/>
            <a:ext cx="1781766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</cdr:x>
      <cdr:y>0.03125</cdr:y>
    </cdr:from>
    <cdr:to>
      <cdr:x>0.9505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562225" y="47625"/>
          <a:ext cx="238125" cy="1504950"/>
          <a:chOff x="-1646771" y="-4022"/>
          <a:chExt cx="3293481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646771" y="-4022"/>
            <a:ext cx="3293481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24586</xdr:rowOff>
    </xdr:to>
    <xdr:graphicFrame macro="">
      <xdr:nvGraphicFramePr>
        <xdr:cNvPr id="2" name="G A.2.1 CZ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0.78875</cdr:x>
      <cdr:y>0.034</cdr:y>
    </cdr:from>
    <cdr:to>
      <cdr:x>0.9465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62200" y="57150"/>
          <a:ext cx="476250" cy="1476375"/>
          <a:chOff x="5030" y="29034526"/>
          <a:chExt cx="3352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030" y="29034526"/>
            <a:ext cx="33521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0.87075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47625"/>
          <a:ext cx="238125" cy="1495425"/>
          <a:chOff x="-4500426" y="-342"/>
          <a:chExt cx="6289281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500426" y="-342"/>
            <a:ext cx="6289281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3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</cdr:x>
      <cdr:y>0.033</cdr:y>
    </cdr:from>
    <cdr:to>
      <cdr:x>0.946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124075" y="47625"/>
          <a:ext cx="666750" cy="1457325"/>
          <a:chOff x="735829" y="0"/>
          <a:chExt cx="9460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35829" y="0"/>
            <a:ext cx="9460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20432</xdr:colOff>
      <xdr:row>13</xdr:row>
      <xdr:rowOff>155185</xdr:rowOff>
    </xdr:to>
    <xdr:graphicFrame macro="">
      <xdr:nvGraphicFramePr>
        <xdr:cNvPr id="2" name="G A.3.1 CZ"/>
        <xdr:cNvGraphicFramePr/>
      </xdr:nvGraphicFramePr>
      <xdr:xfrm>
        <a:off x="1162050" y="685800"/>
        <a:ext cx="2952750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165478</xdr:rowOff>
    </xdr:to>
    <xdr:graphicFrame macro="">
      <xdr:nvGraphicFramePr>
        <xdr:cNvPr id="3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5061</xdr:colOff>
      <xdr:row>13</xdr:row>
      <xdr:rowOff>164710</xdr:rowOff>
    </xdr:to>
    <xdr:graphicFrame macro="">
      <xdr:nvGraphicFramePr>
        <xdr:cNvPr id="4" name="Graf 3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166908</xdr:rowOff>
    </xdr:to>
    <xdr:graphicFrame macro="">
      <xdr:nvGraphicFramePr>
        <xdr:cNvPr id="3" name="G 1.3.4 CZ"/>
        <xdr:cNvGraphicFramePr/>
      </xdr:nvGraphicFramePr>
      <xdr:xfrm>
        <a:off x="95250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16969</xdr:colOff>
      <xdr:row>14</xdr:row>
      <xdr:rowOff>16562</xdr:rowOff>
    </xdr:to>
    <xdr:graphicFrame macro="">
      <xdr:nvGraphicFramePr>
        <xdr:cNvPr id="3" name="G A.3.3 CZ"/>
        <xdr:cNvGraphicFramePr/>
      </xdr:nvGraphicFramePr>
      <xdr:xfrm>
        <a:off x="140970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0.70075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066925" y="47625"/>
          <a:ext cx="638175" cy="1485900"/>
          <a:chOff x="1070807" y="-3246"/>
          <a:chExt cx="61107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70807" y="-3246"/>
            <a:ext cx="61107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3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18330</xdr:colOff>
      <xdr:row>14</xdr:row>
      <xdr:rowOff>12480</xdr:rowOff>
    </xdr:to>
    <xdr:graphicFrame macro="">
      <xdr:nvGraphicFramePr>
        <xdr:cNvPr id="2" name="graf 2"/>
        <xdr:cNvGraphicFramePr/>
      </xdr:nvGraphicFramePr>
      <xdr:xfrm>
        <a:off x="714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0.69675</cdr:x>
      <cdr:y>0.033</cdr:y>
    </cdr:from>
    <cdr:to>
      <cdr:x>0.94975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047875" y="57150"/>
          <a:ext cx="742950" cy="1495425"/>
          <a:chOff x="5253161" y="0"/>
          <a:chExt cx="129140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53161" y="0"/>
            <a:ext cx="129140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3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0.89925</cdr:x>
      <cdr:y>0.0295</cdr:y>
    </cdr:from>
    <cdr:to>
      <cdr:x>0.9215</cdr:x>
      <cdr:y>0.89</cdr:y>
    </cdr:to>
    <cdr:sp macro="">
      <cdr:nvSpPr>
        <cdr:cNvPr id="3" name="text 2"/>
        <cdr:cNvSpPr txBox="1"/>
      </cdr:nvSpPr>
      <cdr:spPr bwMode="auto">
        <a:xfrm>
          <a:off x="2638425" y="47625"/>
          <a:ext cx="66675" cy="14668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0.90375</cdr:x>
      <cdr:y>0.0345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57475" y="57150"/>
          <a:ext cx="104775" cy="1466850"/>
          <a:chOff x="54006206" y="1322256"/>
          <a:chExt cx="1260402" cy="327915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4006206" y="1322256"/>
            <a:ext cx="1260402" cy="327915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364631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619250" y="685800"/>
        <a:ext cx="29241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0.6965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047875" y="47625"/>
          <a:ext cx="752475" cy="1476375"/>
          <a:chOff x="-3609218" y="0"/>
          <a:chExt cx="8138862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3609218" y="0"/>
            <a:ext cx="8138862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47625"/>
          <a:ext cx="638175" cy="1466850"/>
          <a:chOff x="-311182" y="12426"/>
          <a:chExt cx="1447655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11182" y="12426"/>
            <a:ext cx="1447655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0.6965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047875" y="47625"/>
          <a:ext cx="742950" cy="1466850"/>
          <a:chOff x="-2720500" y="0"/>
          <a:chExt cx="7187623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2720500" y="0"/>
            <a:ext cx="7187623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166908</xdr:rowOff>
    </xdr:to>
    <xdr:graphicFrame macro="">
      <xdr:nvGraphicFramePr>
        <xdr:cNvPr id="2" name="graf 2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3" name="graf 3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3" name="graf 5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7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3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23538</xdr:colOff>
      <xdr:row>13</xdr:row>
      <xdr:rowOff>167666</xdr:rowOff>
    </xdr:to>
    <xdr:graphicFrame macro="">
      <xdr:nvGraphicFramePr>
        <xdr:cNvPr id="3" name="G C.1.3 CZ"/>
        <xdr:cNvGraphicFramePr/>
      </xdr:nvGraphicFramePr>
      <xdr:xfrm>
        <a:off x="133350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0.6925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038350" y="47625"/>
          <a:ext cx="752475" cy="1485900"/>
          <a:chOff x="-29275024" y="0"/>
          <a:chExt cx="99675096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9275024" y="0"/>
            <a:ext cx="99675096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0.73075</cdr:x>
      <cdr:y>0.03175</cdr:y>
    </cdr:from>
    <cdr:to>
      <cdr:x>0.9535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2143125" y="47625"/>
          <a:ext cx="657225" cy="1466850"/>
          <a:chOff x="769026" y="2995"/>
          <a:chExt cx="935356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769026" y="2995"/>
            <a:ext cx="935356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380" y="0"/>
          <a:chExt cx="5631939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380" y="0"/>
            <a:ext cx="5631939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12042</xdr:colOff>
      <xdr:row>13</xdr:row>
      <xdr:rowOff>167666</xdr:rowOff>
    </xdr:to>
    <xdr:graphicFrame macro="">
      <xdr:nvGraphicFramePr>
        <xdr:cNvPr id="3" name="G C.1.7 CZ"/>
        <xdr:cNvGraphicFramePr/>
      </xdr:nvGraphicFramePr>
      <xdr:xfrm>
        <a:off x="16192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11" name="G 3.2.4 CZ"/>
        <xdr:cNvGraphicFramePr/>
      </xdr:nvGraphicFramePr>
      <xdr:xfrm>
        <a:off x="14287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0.63675</cdr:x>
      <cdr:y>0.026</cdr:y>
    </cdr:from>
    <cdr:to>
      <cdr:x>0.94225</cdr:x>
      <cdr:y>0.8895</cdr:y>
    </cdr:to>
    <cdr:sp macro="">
      <cdr:nvSpPr>
        <cdr:cNvPr id="2" name="text 2"/>
        <cdr:cNvSpPr txBox="1"/>
      </cdr:nvSpPr>
      <cdr:spPr bwMode="auto">
        <a:xfrm>
          <a:off x="1876425" y="38100"/>
          <a:ext cx="9048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14771</xdr:colOff>
      <xdr:row>13</xdr:row>
      <xdr:rowOff>171487</xdr:rowOff>
    </xdr:to>
    <xdr:graphicFrame macro="">
      <xdr:nvGraphicFramePr>
        <xdr:cNvPr id="4" name="G 3.2.2 CZ"/>
        <xdr:cNvGraphicFramePr/>
      </xdr:nvGraphicFramePr>
      <xdr:xfrm>
        <a:off x="1381125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0.63825</cdr:x>
      <cdr:y>0.036</cdr:y>
    </cdr:from>
    <cdr:to>
      <cdr:x>0.94425</cdr:x>
      <cdr:y>0.89575</cdr:y>
    </cdr:to>
    <cdr:sp macro="">
      <cdr:nvSpPr>
        <cdr:cNvPr id="4" name="text 2"/>
        <cdr:cNvSpPr txBox="1"/>
      </cdr:nvSpPr>
      <cdr:spPr bwMode="auto">
        <a:xfrm>
          <a:off x="1876425" y="57150"/>
          <a:ext cx="9048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10956</xdr:colOff>
      <xdr:row>13</xdr:row>
      <xdr:rowOff>168405</xdr:rowOff>
    </xdr:to>
    <xdr:graphicFrame macro="">
      <xdr:nvGraphicFramePr>
        <xdr:cNvPr id="3" name="G 3.2.3 CZ"/>
        <xdr:cNvGraphicFramePr/>
      </xdr:nvGraphicFramePr>
      <xdr:xfrm>
        <a:off x="1381125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0.64225</cdr:x>
      <cdr:y>0.0295</cdr:y>
    </cdr:from>
    <cdr:to>
      <cdr:x>0.948</cdr:x>
      <cdr:y>0.89125</cdr:y>
    </cdr:to>
    <cdr:sp macro="">
      <cdr:nvSpPr>
        <cdr:cNvPr id="2" name="text 2"/>
        <cdr:cNvSpPr txBox="1"/>
      </cdr:nvSpPr>
      <cdr:spPr bwMode="auto">
        <a:xfrm>
          <a:off x="1876425" y="47625"/>
          <a:ext cx="895350" cy="14573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3780</xdr:colOff>
      <xdr:row>13</xdr:row>
      <xdr:rowOff>145173</xdr:rowOff>
    </xdr:to>
    <xdr:graphicFrame macro="">
      <xdr:nvGraphicFramePr>
        <xdr:cNvPr id="3" name="G 3.2.4 CZ"/>
        <xdr:cNvGraphicFramePr/>
      </xdr:nvGraphicFramePr>
      <xdr:xfrm>
        <a:off x="1381125" y="685800"/>
        <a:ext cx="293370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3.2.5 CZ"/>
        <xdr:cNvGraphicFramePr/>
      </xdr:nvGraphicFramePr>
      <xdr:xfrm>
        <a:off x="19621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3.2.7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3.2.8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0.031</cdr:y>
    </cdr:from>
    <cdr:to>
      <cdr:x>0.95025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047875" y="47625"/>
          <a:ext cx="752475" cy="1466850"/>
          <a:chOff x="2320320" y="0"/>
          <a:chExt cx="1644006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320320" y="0"/>
            <a:ext cx="1644006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0.6905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28825" y="47625"/>
          <a:ext cx="762000" cy="1495425"/>
          <a:chOff x="-84015" y="1"/>
          <a:chExt cx="1765884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84015" y="1"/>
            <a:ext cx="1765884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4" name="Graf 3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0.72525</cdr:x>
      <cdr:y>0.02725</cdr:y>
    </cdr:from>
    <cdr:to>
      <cdr:x>0.94375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2133600" y="38100"/>
          <a:ext cx="647700" cy="1466850"/>
          <a:chOff x="-290655962" y="-542"/>
          <a:chExt cx="967645782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90655962" y="-542"/>
            <a:ext cx="967645782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4" name="G C.3.2 CZ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0.68225</cdr:x>
      <cdr:y>0.029</cdr:y>
    </cdr:from>
    <cdr:to>
      <cdr:x>0.94825</cdr:x>
      <cdr:y>0.8925</cdr:y>
    </cdr:to>
    <cdr:sp macro="">
      <cdr:nvSpPr>
        <cdr:cNvPr id="2" name="text 2"/>
        <cdr:cNvSpPr txBox="1"/>
      </cdr:nvSpPr>
      <cdr:spPr bwMode="auto">
        <a:xfrm>
          <a:off x="2000250" y="47625"/>
          <a:ext cx="78105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3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0.682</cdr:x>
      <cdr:y>0.02975</cdr:y>
    </cdr:from>
    <cdr:to>
      <cdr:x>0.94775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000250" y="47625"/>
          <a:ext cx="781050" cy="1466850"/>
          <a:chOff x="-3275314" y="0"/>
          <a:chExt cx="494900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275314" y="0"/>
            <a:ext cx="494900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3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0.69675</cdr:x>
      <cdr:y>0.03275</cdr:y>
    </cdr:from>
    <cdr:to>
      <cdr:x>0.953</cdr:x>
      <cdr:y>0.8935</cdr:y>
    </cdr:to>
    <cdr:grpSp>
      <cdr:nvGrpSpPr>
        <cdr:cNvPr id="2" name="Group 15"/>
        <cdr:cNvGrpSpPr>
          <a:grpSpLocks/>
        </cdr:cNvGrpSpPr>
      </cdr:nvGrpSpPr>
      <cdr:grpSpPr bwMode="auto">
        <a:xfrm>
          <a:off x="2047875" y="47625"/>
          <a:ext cx="752475" cy="1457325"/>
          <a:chOff x="2325396" y="1529"/>
          <a:chExt cx="1657160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325396" y="1529"/>
            <a:ext cx="1657160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148438</xdr:rowOff>
    </xdr:to>
    <xdr:graphicFrame macro="">
      <xdr:nvGraphicFramePr>
        <xdr:cNvPr id="3" name="G C.3.3 CZ"/>
        <xdr:cNvGraphicFramePr/>
      </xdr:nvGraphicFramePr>
      <xdr:xfrm>
        <a:off x="1162050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71675" y="7620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0.69</cdr:x>
      <cdr:y>0.0305</cdr:y>
    </cdr:from>
    <cdr:to>
      <cdr:x>0.94475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28825" y="47625"/>
          <a:ext cx="752475" cy="1495425"/>
          <a:chOff x="-318970" y="1"/>
          <a:chExt cx="1956674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18970" y="1"/>
            <a:ext cx="1956674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7.bin" /><Relationship Id="rId2" Type="http://schemas.openxmlformats.org/officeDocument/2006/relationships/printerSettings" Target="../printerSettings/printerSettings358.bin" /><Relationship Id="rId3" Type="http://schemas.openxmlformats.org/officeDocument/2006/relationships/printerSettings" Target="../printerSettings/printerSettings359.bin" /><Relationship Id="rId4" Type="http://schemas.openxmlformats.org/officeDocument/2006/relationships/printerSettings" Target="../printerSettings/printerSettings360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65.bin" /><Relationship Id="rId3" Type="http://schemas.openxmlformats.org/officeDocument/2006/relationships/printerSettings" Target="../printerSettings/printerSettings366.bin" /><Relationship Id="rId4" Type="http://schemas.openxmlformats.org/officeDocument/2006/relationships/printerSettings" Target="../printerSettings/printerSettings367.bin" /><Relationship Id="rId5" Type="http://schemas.openxmlformats.org/officeDocument/2006/relationships/printerSettings" Target="../printerSettings/printerSettings368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69.bin" /><Relationship Id="rId3" Type="http://schemas.openxmlformats.org/officeDocument/2006/relationships/printerSettings" Target="../printerSettings/printerSettings370.bin" /><Relationship Id="rId4" Type="http://schemas.openxmlformats.org/officeDocument/2006/relationships/printerSettings" Target="../printerSettings/printerSettings371.bin" /><Relationship Id="rId5" Type="http://schemas.openxmlformats.org/officeDocument/2006/relationships/printerSettings" Target="../printerSettings/printerSettings372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73.bin" /><Relationship Id="rId3" Type="http://schemas.openxmlformats.org/officeDocument/2006/relationships/printerSettings" Target="../printerSettings/printerSettings374.bin" /><Relationship Id="rId4" Type="http://schemas.openxmlformats.org/officeDocument/2006/relationships/printerSettings" Target="../printerSettings/printerSettings375.bin" /><Relationship Id="rId5" Type="http://schemas.openxmlformats.org/officeDocument/2006/relationships/printerSettings" Target="../printerSettings/printerSettings376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7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3.bin" /><Relationship Id="rId2" Type="http://schemas.openxmlformats.org/officeDocument/2006/relationships/printerSettings" Target="../printerSettings/printerSettings394.bin" /><Relationship Id="rId3" Type="http://schemas.openxmlformats.org/officeDocument/2006/relationships/printerSettings" Target="../printerSettings/printerSettings395.bin" /><Relationship Id="rId4" Type="http://schemas.openxmlformats.org/officeDocument/2006/relationships/printerSettings" Target="../printerSettings/printerSettings396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7.bin" /><Relationship Id="rId2" Type="http://schemas.openxmlformats.org/officeDocument/2006/relationships/printerSettings" Target="../printerSettings/printerSettings398.bin" /><Relationship Id="rId3" Type="http://schemas.openxmlformats.org/officeDocument/2006/relationships/printerSettings" Target="../printerSettings/printerSettings399.bin" /><Relationship Id="rId4" Type="http://schemas.openxmlformats.org/officeDocument/2006/relationships/printerSettings" Target="../printerSettings/printerSettings400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1.bin" /><Relationship Id="rId2" Type="http://schemas.openxmlformats.org/officeDocument/2006/relationships/printerSettings" Target="../printerSettings/printerSettings402.bin" /><Relationship Id="rId3" Type="http://schemas.openxmlformats.org/officeDocument/2006/relationships/printerSettings" Target="../printerSettings/printerSettings403.bin" /><Relationship Id="rId4" Type="http://schemas.openxmlformats.org/officeDocument/2006/relationships/printerSettings" Target="../printerSettings/printerSettings404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5.bin" /><Relationship Id="rId2" Type="http://schemas.openxmlformats.org/officeDocument/2006/relationships/printerSettings" Target="../printerSettings/printerSettings406.bin" /><Relationship Id="rId3" Type="http://schemas.openxmlformats.org/officeDocument/2006/relationships/printerSettings" Target="../printerSettings/printerSettings407.bin" /><Relationship Id="rId4" Type="http://schemas.openxmlformats.org/officeDocument/2006/relationships/printerSettings" Target="../printerSettings/printerSettings408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409.bin" /><Relationship Id="rId3" Type="http://schemas.openxmlformats.org/officeDocument/2006/relationships/printerSettings" Target="../printerSettings/printerSettings410.bin" /><Relationship Id="rId4" Type="http://schemas.openxmlformats.org/officeDocument/2006/relationships/printerSettings" Target="../printerSettings/printerSettings411.bin" /><Relationship Id="rId5" Type="http://schemas.openxmlformats.org/officeDocument/2006/relationships/printerSettings" Target="../printerSettings/printerSettings412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9.xml" /><Relationship Id="rId2" Type="http://schemas.openxmlformats.org/officeDocument/2006/relationships/printerSettings" Target="../printerSettings/printerSettings413.bin" /><Relationship Id="rId3" Type="http://schemas.openxmlformats.org/officeDocument/2006/relationships/printerSettings" Target="../printerSettings/printerSettings414.bin" /><Relationship Id="rId4" Type="http://schemas.openxmlformats.org/officeDocument/2006/relationships/printerSettings" Target="../printerSettings/printerSettings415.bin" /><Relationship Id="rId5" Type="http://schemas.openxmlformats.org/officeDocument/2006/relationships/printerSettings" Target="../printerSettings/printerSettings416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7.bin" /><Relationship Id="rId2" Type="http://schemas.openxmlformats.org/officeDocument/2006/relationships/printerSettings" Target="../printerSettings/printerSettings418.bin" /><Relationship Id="rId3" Type="http://schemas.openxmlformats.org/officeDocument/2006/relationships/printerSettings" Target="../printerSettings/printerSettings419.bin" /><Relationship Id="rId4" Type="http://schemas.openxmlformats.org/officeDocument/2006/relationships/printerSettings" Target="../printerSettings/printerSettings42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7.bin" /><Relationship Id="rId2" Type="http://schemas.openxmlformats.org/officeDocument/2006/relationships/printerSettings" Target="../printerSettings/printerSettings58.bin" /><Relationship Id="rId3" Type="http://schemas.openxmlformats.org/officeDocument/2006/relationships/printerSettings" Target="../printerSettings/printerSettings59.bin" /><Relationship Id="rId4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1.bin" /><Relationship Id="rId2" Type="http://schemas.openxmlformats.org/officeDocument/2006/relationships/printerSettings" Target="../printerSettings/printerSettings62.bin" /><Relationship Id="rId3" Type="http://schemas.openxmlformats.org/officeDocument/2006/relationships/printerSettings" Target="../printerSettings/printerSettings63.bin" /><Relationship Id="rId4" Type="http://schemas.openxmlformats.org/officeDocument/2006/relationships/printerSettings" Target="../printerSettings/printerSettings64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93.bin" /><Relationship Id="rId3" Type="http://schemas.openxmlformats.org/officeDocument/2006/relationships/printerSettings" Target="../printerSettings/printerSettings94.bin" /><Relationship Id="rId4" Type="http://schemas.openxmlformats.org/officeDocument/2006/relationships/printerSettings" Target="../printerSettings/printerSettings95.bin" /><Relationship Id="rId5" Type="http://schemas.openxmlformats.org/officeDocument/2006/relationships/printerSettings" Target="../printerSettings/printerSettings96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 /><Relationship Id="rId2" Type="http://schemas.openxmlformats.org/officeDocument/2006/relationships/printerSettings" Target="../printerSettings/printerSettings105.bin" /><Relationship Id="rId3" Type="http://schemas.openxmlformats.org/officeDocument/2006/relationships/printerSettings" Target="../printerSettings/printerSettings106.bin" /><Relationship Id="rId4" Type="http://schemas.openxmlformats.org/officeDocument/2006/relationships/printerSettings" Target="../printerSettings/printerSettings107.bin" /><Relationship Id="rId5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5.bin" /><Relationship Id="rId2" Type="http://schemas.openxmlformats.org/officeDocument/2006/relationships/printerSettings" Target="../printerSettings/printerSettings126.bin" /><Relationship Id="rId3" Type="http://schemas.openxmlformats.org/officeDocument/2006/relationships/printerSettings" Target="../printerSettings/printerSettings127.bin" /><Relationship Id="rId4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9.bin" /><Relationship Id="rId2" Type="http://schemas.openxmlformats.org/officeDocument/2006/relationships/printerSettings" Target="../printerSettings/printerSettings130.bin" /><Relationship Id="rId3" Type="http://schemas.openxmlformats.org/officeDocument/2006/relationships/printerSettings" Target="../printerSettings/printerSettings131.bin" /><Relationship Id="rId4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3.bin" /><Relationship Id="rId2" Type="http://schemas.openxmlformats.org/officeDocument/2006/relationships/printerSettings" Target="../printerSettings/printerSettings134.bin" /><Relationship Id="rId3" Type="http://schemas.openxmlformats.org/officeDocument/2006/relationships/printerSettings" Target="../printerSettings/printerSettings135.bin" /><Relationship Id="rId4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7.bin" /><Relationship Id="rId2" Type="http://schemas.openxmlformats.org/officeDocument/2006/relationships/printerSettings" Target="../printerSettings/printerSettings138.bin" /><Relationship Id="rId3" Type="http://schemas.openxmlformats.org/officeDocument/2006/relationships/printerSettings" Target="../printerSettings/printerSettings139.bin" /><Relationship Id="rId4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49.bin" /><Relationship Id="rId3" Type="http://schemas.openxmlformats.org/officeDocument/2006/relationships/printerSettings" Target="../printerSettings/printerSettings150.bin" /><Relationship Id="rId4" Type="http://schemas.openxmlformats.org/officeDocument/2006/relationships/printerSettings" Target="../printerSettings/printerSettings151.bin" /><Relationship Id="rId5" Type="http://schemas.openxmlformats.org/officeDocument/2006/relationships/printerSettings" Target="../printerSettings/printerSettings152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53.bin" /><Relationship Id="rId3" Type="http://schemas.openxmlformats.org/officeDocument/2006/relationships/printerSettings" Target="../printerSettings/printerSettings154.bin" /><Relationship Id="rId4" Type="http://schemas.openxmlformats.org/officeDocument/2006/relationships/printerSettings" Target="../printerSettings/printerSettings155.bin" /><Relationship Id="rId5" Type="http://schemas.openxmlformats.org/officeDocument/2006/relationships/printerSettings" Target="../printerSettings/printerSettings156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57.bin" /><Relationship Id="rId3" Type="http://schemas.openxmlformats.org/officeDocument/2006/relationships/printerSettings" Target="../printerSettings/printerSettings158.bin" /><Relationship Id="rId4" Type="http://schemas.openxmlformats.org/officeDocument/2006/relationships/printerSettings" Target="../printerSettings/printerSettings159.bin" /><Relationship Id="rId5" Type="http://schemas.openxmlformats.org/officeDocument/2006/relationships/printerSettings" Target="../printerSettings/printerSettings160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61.bin" /><Relationship Id="rId3" Type="http://schemas.openxmlformats.org/officeDocument/2006/relationships/printerSettings" Target="../printerSettings/printerSettings162.bin" /><Relationship Id="rId4" Type="http://schemas.openxmlformats.org/officeDocument/2006/relationships/printerSettings" Target="../printerSettings/printerSettings163.bin" /><Relationship Id="rId5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5.bin" /><Relationship Id="rId2" Type="http://schemas.openxmlformats.org/officeDocument/2006/relationships/printerSettings" Target="../printerSettings/printerSettings166.bin" /><Relationship Id="rId3" Type="http://schemas.openxmlformats.org/officeDocument/2006/relationships/printerSettings" Target="../printerSettings/printerSettings167.bin" /><Relationship Id="rId4" Type="http://schemas.openxmlformats.org/officeDocument/2006/relationships/printerSettings" Target="../printerSettings/printerSettings168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Relationship Id="rId5" Type="http://schemas.openxmlformats.org/officeDocument/2006/relationships/printerSettings" Target="../printerSettings/printerSettings184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5.bin" /><Relationship Id="rId2" Type="http://schemas.openxmlformats.org/officeDocument/2006/relationships/printerSettings" Target="../printerSettings/printerSettings186.bin" /><Relationship Id="rId3" Type="http://schemas.openxmlformats.org/officeDocument/2006/relationships/printerSettings" Target="../printerSettings/printerSettings187.bin" /><Relationship Id="rId4" Type="http://schemas.openxmlformats.org/officeDocument/2006/relationships/printerSettings" Target="../printerSettings/printerSettings188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213.bin" /><Relationship Id="rId3" Type="http://schemas.openxmlformats.org/officeDocument/2006/relationships/printerSettings" Target="../printerSettings/printerSettings214.bin" /><Relationship Id="rId4" Type="http://schemas.openxmlformats.org/officeDocument/2006/relationships/printerSettings" Target="../printerSettings/printerSettings215.bin" /><Relationship Id="rId5" Type="http://schemas.openxmlformats.org/officeDocument/2006/relationships/printerSettings" Target="../printerSettings/printerSettings216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217.bin" /><Relationship Id="rId3" Type="http://schemas.openxmlformats.org/officeDocument/2006/relationships/printerSettings" Target="../printerSettings/printerSettings218.bin" /><Relationship Id="rId4" Type="http://schemas.openxmlformats.org/officeDocument/2006/relationships/printerSettings" Target="../printerSettings/printerSettings219.bin" /><Relationship Id="rId5" Type="http://schemas.openxmlformats.org/officeDocument/2006/relationships/printerSettings" Target="../printerSettings/printerSettings220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221.bin" /><Relationship Id="rId3" Type="http://schemas.openxmlformats.org/officeDocument/2006/relationships/printerSettings" Target="../printerSettings/printerSettings222.bin" /><Relationship Id="rId4" Type="http://schemas.openxmlformats.org/officeDocument/2006/relationships/printerSettings" Target="../printerSettings/printerSettings223.bin" /><Relationship Id="rId5" Type="http://schemas.openxmlformats.org/officeDocument/2006/relationships/printerSettings" Target="../printerSettings/printerSettings224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25.bin" /><Relationship Id="rId3" Type="http://schemas.openxmlformats.org/officeDocument/2006/relationships/printerSettings" Target="../printerSettings/printerSettings226.bin" /><Relationship Id="rId4" Type="http://schemas.openxmlformats.org/officeDocument/2006/relationships/printerSettings" Target="../printerSettings/printerSettings227.bin" /><Relationship Id="rId5" Type="http://schemas.openxmlformats.org/officeDocument/2006/relationships/printerSettings" Target="../printerSettings/printerSettings228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37.bin" /><Relationship Id="rId3" Type="http://schemas.openxmlformats.org/officeDocument/2006/relationships/printerSettings" Target="../printerSettings/printerSettings238.bin" /><Relationship Id="rId4" Type="http://schemas.openxmlformats.org/officeDocument/2006/relationships/printerSettings" Target="../printerSettings/printerSettings239.bin" /><Relationship Id="rId5" Type="http://schemas.openxmlformats.org/officeDocument/2006/relationships/printerSettings" Target="../printerSettings/printerSettings240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41.bin" /><Relationship Id="rId3" Type="http://schemas.openxmlformats.org/officeDocument/2006/relationships/printerSettings" Target="../printerSettings/printerSettings242.bin" /><Relationship Id="rId4" Type="http://schemas.openxmlformats.org/officeDocument/2006/relationships/printerSettings" Target="../printerSettings/printerSettings243.bin" /><Relationship Id="rId5" Type="http://schemas.openxmlformats.org/officeDocument/2006/relationships/printerSettings" Target="../printerSettings/printerSettings244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3.bin" /><Relationship Id="rId2" Type="http://schemas.openxmlformats.org/officeDocument/2006/relationships/printerSettings" Target="../printerSettings/printerSettings254.bin" /><Relationship Id="rId3" Type="http://schemas.openxmlformats.org/officeDocument/2006/relationships/printerSettings" Target="../printerSettings/printerSettings255.bin" /><Relationship Id="rId4" Type="http://schemas.openxmlformats.org/officeDocument/2006/relationships/printerSettings" Target="../printerSettings/printerSettings256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7.bin" /><Relationship Id="rId2" Type="http://schemas.openxmlformats.org/officeDocument/2006/relationships/printerSettings" Target="../printerSettings/printerSettings258.bin" /><Relationship Id="rId3" Type="http://schemas.openxmlformats.org/officeDocument/2006/relationships/printerSettings" Target="../printerSettings/printerSettings259.bin" /><Relationship Id="rId4" Type="http://schemas.openxmlformats.org/officeDocument/2006/relationships/printerSettings" Target="../printerSettings/printerSettings260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1.bin" /><Relationship Id="rId2" Type="http://schemas.openxmlformats.org/officeDocument/2006/relationships/printerSettings" Target="../printerSettings/printerSettings262.bin" /><Relationship Id="rId3" Type="http://schemas.openxmlformats.org/officeDocument/2006/relationships/printerSettings" Target="../printerSettings/printerSettings263.bin" /><Relationship Id="rId4" Type="http://schemas.openxmlformats.org/officeDocument/2006/relationships/printerSettings" Target="../printerSettings/printerSettings264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5.bin" /><Relationship Id="rId2" Type="http://schemas.openxmlformats.org/officeDocument/2006/relationships/printerSettings" Target="../printerSettings/printerSettings266.bin" /><Relationship Id="rId3" Type="http://schemas.openxmlformats.org/officeDocument/2006/relationships/printerSettings" Target="../printerSettings/printerSettings267.bin" /><Relationship Id="rId4" Type="http://schemas.openxmlformats.org/officeDocument/2006/relationships/printerSettings" Target="../printerSettings/printerSettings268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9.bin" /><Relationship Id="rId2" Type="http://schemas.openxmlformats.org/officeDocument/2006/relationships/printerSettings" Target="../printerSettings/printerSettings270.bin" /><Relationship Id="rId3" Type="http://schemas.openxmlformats.org/officeDocument/2006/relationships/printerSettings" Target="../printerSettings/printerSettings271.bin" /><Relationship Id="rId4" Type="http://schemas.openxmlformats.org/officeDocument/2006/relationships/printerSettings" Target="../printerSettings/printerSettings272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3.bin" /><Relationship Id="rId2" Type="http://schemas.openxmlformats.org/officeDocument/2006/relationships/printerSettings" Target="../printerSettings/printerSettings274.bin" /><Relationship Id="rId3" Type="http://schemas.openxmlformats.org/officeDocument/2006/relationships/printerSettings" Target="../printerSettings/printerSettings275.bin" /><Relationship Id="rId4" Type="http://schemas.openxmlformats.org/officeDocument/2006/relationships/printerSettings" Target="../printerSettings/printerSettings276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77.bin" /><Relationship Id="rId3" Type="http://schemas.openxmlformats.org/officeDocument/2006/relationships/printerSettings" Target="../printerSettings/printerSettings278.bin" /><Relationship Id="rId4" Type="http://schemas.openxmlformats.org/officeDocument/2006/relationships/printerSettings" Target="../printerSettings/printerSettings279.bin" /><Relationship Id="rId5" Type="http://schemas.openxmlformats.org/officeDocument/2006/relationships/printerSettings" Target="../printerSettings/printerSettings280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81.bin" /><Relationship Id="rId3" Type="http://schemas.openxmlformats.org/officeDocument/2006/relationships/printerSettings" Target="../printerSettings/printerSettings282.bin" /><Relationship Id="rId4" Type="http://schemas.openxmlformats.org/officeDocument/2006/relationships/printerSettings" Target="../printerSettings/printerSettings283.bin" /><Relationship Id="rId5" Type="http://schemas.openxmlformats.org/officeDocument/2006/relationships/printerSettings" Target="../printerSettings/printerSettings284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85.bin" /><Relationship Id="rId3" Type="http://schemas.openxmlformats.org/officeDocument/2006/relationships/printerSettings" Target="../printerSettings/printerSettings286.bin" /><Relationship Id="rId4" Type="http://schemas.openxmlformats.org/officeDocument/2006/relationships/printerSettings" Target="../printerSettings/printerSettings287.bin" /><Relationship Id="rId5" Type="http://schemas.openxmlformats.org/officeDocument/2006/relationships/printerSettings" Target="../printerSettings/printerSettings288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89.bin" /><Relationship Id="rId3" Type="http://schemas.openxmlformats.org/officeDocument/2006/relationships/printerSettings" Target="../printerSettings/printerSettings290.bin" /><Relationship Id="rId4" Type="http://schemas.openxmlformats.org/officeDocument/2006/relationships/printerSettings" Target="../printerSettings/printerSettings291.bin" /><Relationship Id="rId5" Type="http://schemas.openxmlformats.org/officeDocument/2006/relationships/printerSettings" Target="../printerSettings/printerSettings292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93.bin" /><Relationship Id="rId3" Type="http://schemas.openxmlformats.org/officeDocument/2006/relationships/printerSettings" Target="../printerSettings/printerSettings294.bin" /><Relationship Id="rId4" Type="http://schemas.openxmlformats.org/officeDocument/2006/relationships/printerSettings" Target="../printerSettings/printerSettings295.bin" /><Relationship Id="rId5" Type="http://schemas.openxmlformats.org/officeDocument/2006/relationships/printerSettings" Target="../printerSettings/printerSettings296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09.bin" /><Relationship Id="rId2" Type="http://schemas.openxmlformats.org/officeDocument/2006/relationships/printerSettings" Target="../printerSettings/printerSettings310.bin" /><Relationship Id="rId3" Type="http://schemas.openxmlformats.org/officeDocument/2006/relationships/printerSettings" Target="../printerSettings/printerSettings311.bin" /><Relationship Id="rId4" Type="http://schemas.openxmlformats.org/officeDocument/2006/relationships/printerSettings" Target="../printerSettings/printerSettings312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3.bin" /><Relationship Id="rId2" Type="http://schemas.openxmlformats.org/officeDocument/2006/relationships/printerSettings" Target="../printerSettings/printerSettings314.bin" /><Relationship Id="rId3" Type="http://schemas.openxmlformats.org/officeDocument/2006/relationships/printerSettings" Target="../printerSettings/printerSettings315.bin" /><Relationship Id="rId4" Type="http://schemas.openxmlformats.org/officeDocument/2006/relationships/printerSettings" Target="../printerSettings/printerSettings316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325.bin" /><Relationship Id="rId3" Type="http://schemas.openxmlformats.org/officeDocument/2006/relationships/printerSettings" Target="../printerSettings/printerSettings326.bin" /><Relationship Id="rId4" Type="http://schemas.openxmlformats.org/officeDocument/2006/relationships/printerSettings" Target="../printerSettings/printerSettings327.bin" /><Relationship Id="rId5" Type="http://schemas.openxmlformats.org/officeDocument/2006/relationships/printerSettings" Target="../printerSettings/printerSettings328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29.bin" /><Relationship Id="rId3" Type="http://schemas.openxmlformats.org/officeDocument/2006/relationships/printerSettings" Target="../printerSettings/printerSettings330.bin" /><Relationship Id="rId4" Type="http://schemas.openxmlformats.org/officeDocument/2006/relationships/printerSettings" Target="../printerSettings/printerSettings331.bin" /><Relationship Id="rId5" Type="http://schemas.openxmlformats.org/officeDocument/2006/relationships/printerSettings" Target="../printerSettings/printerSettings332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49.bin" /><Relationship Id="rId2" Type="http://schemas.openxmlformats.org/officeDocument/2006/relationships/printerSettings" Target="../printerSettings/printerSettings350.bin" /><Relationship Id="rId3" Type="http://schemas.openxmlformats.org/officeDocument/2006/relationships/printerSettings" Target="../printerSettings/printerSettings351.bin" /><Relationship Id="rId4" Type="http://schemas.openxmlformats.org/officeDocument/2006/relationships/printerSettings" Target="../printerSettings/printerSettings352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3.bin" /><Relationship Id="rId2" Type="http://schemas.openxmlformats.org/officeDocument/2006/relationships/printerSettings" Target="../printerSettings/printerSettings354.bin" /><Relationship Id="rId3" Type="http://schemas.openxmlformats.org/officeDocument/2006/relationships/printerSettings" Target="../printerSettings/printerSettings355.bin" /><Relationship Id="rId4" Type="http://schemas.openxmlformats.org/officeDocument/2006/relationships/printerSettings" Target="../printerSettings/printerSettings356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A2:T124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283" hidden="1" customWidth="1"/>
    <col min="2" max="2" width="3.66666666666667" style="472" customWidth="1"/>
    <col min="3" max="3" width="3.66666666666667" style="297" customWidth="1"/>
    <col min="4" max="10" width="11.6666666666667" style="283" customWidth="1"/>
    <col min="11" max="11" width="0" style="283" hidden="1"/>
    <col min="12" max="13" width="0" style="297" hidden="1"/>
    <col min="14" max="16384" width="0" style="283" hidden="1"/>
  </cols>
  <sheetData>
    <row r="2" spans="2:20" s="284" customFormat="1" ht="13.5" customHeight="1">
      <c r="B2" s="473"/>
      <c r="C2" s="298"/>
      <c r="D2" s="14" t="s">
        <v>55</v>
      </c>
      <c r="E2" s="15"/>
      <c r="F2" s="15"/>
      <c r="G2" s="15"/>
      <c r="H2" s="15"/>
      <c r="J2" s="16" t="s">
        <v>1057</v>
      </c>
      <c r="L2" s="298"/>
      <c r="M2" s="298"/>
      <c r="N2" s="14" t="s">
        <v>56</v>
      </c>
      <c r="T2" s="17" t="s">
        <v>1058</v>
      </c>
    </row>
    <row r="3" spans="2:20" s="284" customFormat="1" ht="13.5" customHeight="1">
      <c r="B3" s="473"/>
      <c r="C3" s="298"/>
      <c r="D3" s="14"/>
      <c r="E3" s="15"/>
      <c r="F3" s="15"/>
      <c r="G3" s="15"/>
      <c r="H3" s="15"/>
      <c r="J3" s="16"/>
      <c r="L3" s="298"/>
      <c r="M3" s="298"/>
      <c r="N3" s="14"/>
      <c r="T3" s="17"/>
    </row>
    <row r="4" spans="2:20" s="284" customFormat="1" ht="13.5" customHeight="1">
      <c r="B4" s="473"/>
      <c r="C4" s="298"/>
      <c r="D4" s="190" t="s">
        <v>57</v>
      </c>
      <c r="E4" s="15"/>
      <c r="F4" s="15"/>
      <c r="G4" s="15"/>
      <c r="H4" s="15"/>
      <c r="J4" s="16"/>
      <c r="L4" s="298"/>
      <c r="M4" s="298"/>
      <c r="N4" s="190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474">
        <v>2</v>
      </c>
      <c r="D6" s="475" t="s">
        <v>2</v>
      </c>
      <c r="H6" s="475"/>
      <c r="I6" s="286"/>
      <c r="K6" s="474">
        <v>2</v>
      </c>
      <c r="N6" s="475" t="s">
        <v>32</v>
      </c>
    </row>
    <row r="7" spans="1:14" ht="13.5" customHeight="1">
      <c r="A7" s="474">
        <v>3</v>
      </c>
      <c r="D7" s="475" t="s">
        <v>1060</v>
      </c>
      <c r="K7" s="474">
        <v>4</v>
      </c>
      <c r="N7" s="475" t="s">
        <v>1061</v>
      </c>
    </row>
    <row r="8" spans="1:14" ht="13.5" customHeight="1">
      <c r="A8" s="474">
        <f t="shared" si="0" ref="A8:A14">A7+2</f>
        <v>5</v>
      </c>
      <c r="D8" s="475" t="s">
        <v>1062</v>
      </c>
      <c r="K8" s="474">
        <f t="shared" si="1" ref="K8:K14">K7+2</f>
        <v>6</v>
      </c>
      <c r="N8" s="475" t="s">
        <v>1063</v>
      </c>
    </row>
    <row r="9" spans="1:14" ht="13.5" customHeight="1">
      <c r="A9" s="474">
        <f t="shared" si="0"/>
        <v>7</v>
      </c>
      <c r="D9" s="475" t="s">
        <v>885</v>
      </c>
      <c r="K9" s="474">
        <f t="shared" si="1"/>
        <v>8</v>
      </c>
      <c r="N9" s="475" t="s">
        <v>886</v>
      </c>
    </row>
    <row r="10" spans="1:14" ht="13.5" customHeight="1">
      <c r="A10" s="474">
        <f t="shared" si="0"/>
        <v>9</v>
      </c>
      <c r="D10" s="475" t="s">
        <v>1064</v>
      </c>
      <c r="K10" s="474">
        <f t="shared" si="1"/>
        <v>10</v>
      </c>
      <c r="N10" s="475" t="s">
        <v>1065</v>
      </c>
    </row>
    <row r="11" spans="1:14" ht="13.5" customHeight="1">
      <c r="A11" s="474">
        <f t="shared" si="0"/>
        <v>11</v>
      </c>
      <c r="D11" s="475" t="s">
        <v>384</v>
      </c>
      <c r="K11" s="474">
        <f t="shared" si="1"/>
        <v>12</v>
      </c>
      <c r="N11" s="475" t="s">
        <v>385</v>
      </c>
    </row>
    <row r="12" spans="1:14" ht="13.5" customHeight="1">
      <c r="A12" s="474">
        <f t="shared" si="0"/>
        <v>13</v>
      </c>
      <c r="D12" s="475" t="s">
        <v>1066</v>
      </c>
      <c r="K12" s="474">
        <f t="shared" si="1"/>
        <v>14</v>
      </c>
      <c r="N12" s="475" t="s">
        <v>1067</v>
      </c>
    </row>
    <row r="13" spans="1:14" ht="13.5" customHeight="1">
      <c r="A13" s="474">
        <f t="shared" si="0"/>
        <v>15</v>
      </c>
      <c r="D13" s="475" t="s">
        <v>1068</v>
      </c>
      <c r="K13" s="474">
        <f t="shared" si="1"/>
        <v>16</v>
      </c>
      <c r="N13" s="475" t="s">
        <v>1069</v>
      </c>
    </row>
    <row r="14" spans="1:14" ht="13.5" customHeight="1">
      <c r="A14" s="474">
        <f t="shared" si="0"/>
        <v>17</v>
      </c>
      <c r="D14" s="475" t="s">
        <v>386</v>
      </c>
      <c r="K14" s="474">
        <f t="shared" si="1"/>
        <v>18</v>
      </c>
      <c r="N14" s="475" t="s">
        <v>387</v>
      </c>
    </row>
    <row r="15" spans="2:14" ht="13.5" customHeight="1">
      <c r="B15" s="472">
        <v>1</v>
      </c>
      <c r="D15" s="285" t="s">
        <v>3</v>
      </c>
      <c r="L15" s="297">
        <v>1</v>
      </c>
      <c r="N15" s="285" t="s">
        <v>17</v>
      </c>
    </row>
    <row r="16" spans="3:14" ht="13.5" customHeight="1">
      <c r="C16" s="297" t="s">
        <v>119</v>
      </c>
      <c r="D16" s="285" t="s">
        <v>4</v>
      </c>
      <c r="M16" s="297" t="s">
        <v>119</v>
      </c>
      <c r="N16" s="285" t="s">
        <v>18</v>
      </c>
    </row>
    <row r="17" spans="1:14" ht="13.5" customHeight="1">
      <c r="A17" s="474">
        <f>K14+2</f>
        <v>20</v>
      </c>
      <c r="D17" s="475" t="s">
        <v>1039</v>
      </c>
      <c r="K17" s="474">
        <f>A17+1</f>
        <v>21</v>
      </c>
      <c r="N17" s="475" t="s">
        <v>1040</v>
      </c>
    </row>
    <row r="18" spans="1:14" ht="13.5" customHeight="1">
      <c r="A18" s="474">
        <f>A17+2</f>
        <v>22</v>
      </c>
      <c r="D18" s="475" t="s">
        <v>1041</v>
      </c>
      <c r="K18" s="474">
        <f t="shared" si="2" ref="K18:K20">A18+1</f>
        <v>23</v>
      </c>
      <c r="N18" s="475" t="s">
        <v>1042</v>
      </c>
    </row>
    <row r="19" spans="1:14" ht="13.5" customHeight="1">
      <c r="A19" s="474">
        <f t="shared" si="3" ref="A19:A22">A18+2</f>
        <v>24</v>
      </c>
      <c r="D19" s="475" t="s">
        <v>1043</v>
      </c>
      <c r="K19" s="474">
        <f t="shared" si="2"/>
        <v>25</v>
      </c>
      <c r="N19" s="475" t="s">
        <v>1044</v>
      </c>
    </row>
    <row r="20" spans="1:14" ht="13.5" customHeight="1">
      <c r="A20" s="474">
        <f t="shared" si="3"/>
        <v>26</v>
      </c>
      <c r="D20" s="475" t="s">
        <v>1046</v>
      </c>
      <c r="K20" s="474">
        <f t="shared" si="2"/>
        <v>27</v>
      </c>
      <c r="N20" s="475" t="s">
        <v>1049</v>
      </c>
    </row>
    <row r="21" spans="1:14" ht="13.5" customHeight="1">
      <c r="A21" s="474">
        <f t="shared" si="3"/>
        <v>28</v>
      </c>
      <c r="D21" s="475" t="s">
        <v>65</v>
      </c>
      <c r="K21" s="474">
        <f>A21</f>
        <v>28</v>
      </c>
      <c r="N21" s="475" t="s">
        <v>89</v>
      </c>
    </row>
    <row r="22" spans="1:14" ht="13.5" customHeight="1">
      <c r="A22" s="474">
        <f>K21+1</f>
        <v>29</v>
      </c>
      <c r="D22" s="475" t="s">
        <v>66</v>
      </c>
      <c r="K22" s="474">
        <f>A22</f>
        <v>29</v>
      </c>
      <c r="N22" s="475" t="s">
        <v>90</v>
      </c>
    </row>
    <row r="23" spans="3:14" ht="13.5" customHeight="1">
      <c r="C23" s="297" t="s">
        <v>120</v>
      </c>
      <c r="D23" s="285" t="s">
        <v>130</v>
      </c>
      <c r="M23" s="297" t="s">
        <v>120</v>
      </c>
      <c r="N23" s="285" t="s">
        <v>131</v>
      </c>
    </row>
    <row r="24" spans="1:14" ht="13.5" customHeight="1">
      <c r="A24" s="474">
        <f>K22+2</f>
        <v>31</v>
      </c>
      <c r="D24" s="475" t="s">
        <v>161</v>
      </c>
      <c r="K24" s="474">
        <f>A24+1</f>
        <v>32</v>
      </c>
      <c r="N24" s="475" t="s">
        <v>220</v>
      </c>
    </row>
    <row r="25" spans="1:14" ht="13.5" customHeight="1">
      <c r="A25" s="474">
        <f>A24+2</f>
        <v>33</v>
      </c>
      <c r="D25" s="475" t="s">
        <v>160</v>
      </c>
      <c r="K25" s="474">
        <f>A25+1</f>
        <v>34</v>
      </c>
      <c r="N25" s="475" t="s">
        <v>162</v>
      </c>
    </row>
    <row r="26" spans="1:14" ht="13.5" customHeight="1">
      <c r="A26" s="474">
        <f>A25+2</f>
        <v>35</v>
      </c>
      <c r="D26" s="475" t="s">
        <v>154</v>
      </c>
      <c r="K26" s="474">
        <f>A26</f>
        <v>35</v>
      </c>
      <c r="N26" s="475" t="s">
        <v>155</v>
      </c>
    </row>
    <row r="27" spans="1:14" ht="13.5" customHeight="1">
      <c r="A27" s="474">
        <f>A26+1</f>
        <v>36</v>
      </c>
      <c r="D27" s="475" t="s">
        <v>156</v>
      </c>
      <c r="K27" s="474">
        <f>A27</f>
        <v>36</v>
      </c>
      <c r="N27" s="475" t="s">
        <v>157</v>
      </c>
    </row>
    <row r="28" spans="3:14" ht="13.5" customHeight="1">
      <c r="C28" s="297" t="s">
        <v>121</v>
      </c>
      <c r="D28" s="285" t="s">
        <v>5</v>
      </c>
      <c r="M28" s="297" t="s">
        <v>121</v>
      </c>
      <c r="N28" s="285" t="s">
        <v>19</v>
      </c>
    </row>
    <row r="29" spans="1:14" ht="13.5" customHeight="1">
      <c r="A29" s="474">
        <f>K27+2</f>
        <v>38</v>
      </c>
      <c r="D29" s="475" t="s">
        <v>178</v>
      </c>
      <c r="K29" s="474">
        <f>A29+1</f>
        <v>39</v>
      </c>
      <c r="N29" s="475" t="s">
        <v>185</v>
      </c>
    </row>
    <row r="30" spans="1:14" ht="13.5" customHeight="1">
      <c r="A30" s="474">
        <f>A29+2</f>
        <v>40</v>
      </c>
      <c r="D30" s="475" t="s">
        <v>152</v>
      </c>
      <c r="K30" s="474">
        <f>A30+1</f>
        <v>41</v>
      </c>
      <c r="N30" s="475" t="s">
        <v>153</v>
      </c>
    </row>
    <row r="31" spans="1:14" ht="13.5" customHeight="1">
      <c r="A31" s="474">
        <f>K30+1</f>
        <v>42</v>
      </c>
      <c r="D31" s="475" t="s">
        <v>150</v>
      </c>
      <c r="K31" s="474">
        <f>A31</f>
        <v>42</v>
      </c>
      <c r="N31" s="475" t="s">
        <v>151</v>
      </c>
    </row>
    <row r="32" spans="3:14" ht="13.5" customHeight="1">
      <c r="C32" s="297" t="s">
        <v>122</v>
      </c>
      <c r="D32" s="285" t="s">
        <v>7</v>
      </c>
      <c r="M32" s="297" t="s">
        <v>122</v>
      </c>
      <c r="N32" s="285" t="s">
        <v>20</v>
      </c>
    </row>
    <row r="33" spans="1:14" ht="13.5" customHeight="1">
      <c r="A33" s="474">
        <f>K31+2</f>
        <v>44</v>
      </c>
      <c r="D33" s="475" t="s">
        <v>144</v>
      </c>
      <c r="K33" s="474">
        <f>A33+1</f>
        <v>45</v>
      </c>
      <c r="N33" s="475" t="s">
        <v>147</v>
      </c>
    </row>
    <row r="34" spans="1:14" ht="13.5" customHeight="1">
      <c r="A34" s="474">
        <f>A33+2</f>
        <v>46</v>
      </c>
      <c r="D34" s="475" t="s">
        <v>145</v>
      </c>
      <c r="K34" s="474">
        <f t="shared" si="4" ref="K34:K40">A34+1</f>
        <v>47</v>
      </c>
      <c r="N34" s="475" t="s">
        <v>148</v>
      </c>
    </row>
    <row r="35" spans="1:14" ht="13.5" customHeight="1">
      <c r="A35" s="474">
        <f t="shared" si="5" ref="A35:A40">A34+2</f>
        <v>48</v>
      </c>
      <c r="D35" s="475" t="s">
        <v>1091</v>
      </c>
      <c r="K35" s="474">
        <f t="shared" si="4"/>
        <v>49</v>
      </c>
      <c r="N35" s="475" t="s">
        <v>1094</v>
      </c>
    </row>
    <row r="36" spans="1:14" ht="13.5" customHeight="1">
      <c r="A36" s="474">
        <f t="shared" si="5"/>
        <v>50</v>
      </c>
      <c r="D36" s="475" t="s">
        <v>214</v>
      </c>
      <c r="K36" s="474">
        <f t="shared" si="4"/>
        <v>51</v>
      </c>
      <c r="N36" s="475" t="s">
        <v>215</v>
      </c>
    </row>
    <row r="37" spans="1:14" ht="13.5" customHeight="1">
      <c r="A37" s="474">
        <f t="shared" si="5"/>
        <v>52</v>
      </c>
      <c r="D37" s="475" t="s">
        <v>216</v>
      </c>
      <c r="K37" s="474">
        <f t="shared" si="4"/>
        <v>53</v>
      </c>
      <c r="N37" s="475" t="s">
        <v>217</v>
      </c>
    </row>
    <row r="38" spans="1:14" ht="13.5" customHeight="1">
      <c r="A38" s="474">
        <f t="shared" si="5"/>
        <v>54</v>
      </c>
      <c r="D38" s="475" t="s">
        <v>218</v>
      </c>
      <c r="K38" s="474">
        <f t="shared" si="4"/>
        <v>55</v>
      </c>
      <c r="N38" s="475" t="s">
        <v>219</v>
      </c>
    </row>
    <row r="39" spans="1:14" ht="13.5" customHeight="1">
      <c r="A39" s="474">
        <f t="shared" si="5"/>
        <v>56</v>
      </c>
      <c r="D39" s="475" t="s">
        <v>146</v>
      </c>
      <c r="K39" s="474">
        <f t="shared" si="4"/>
        <v>57</v>
      </c>
      <c r="N39" s="475" t="s">
        <v>149</v>
      </c>
    </row>
    <row r="40" spans="1:14" ht="13.5" customHeight="1">
      <c r="A40" s="474">
        <f t="shared" si="5"/>
        <v>58</v>
      </c>
      <c r="D40" s="475" t="s">
        <v>360</v>
      </c>
      <c r="K40" s="474">
        <f t="shared" si="4"/>
        <v>59</v>
      </c>
      <c r="N40" s="475" t="s">
        <v>361</v>
      </c>
    </row>
    <row r="41" spans="1:14" ht="13.5" customHeight="1">
      <c r="A41" s="474">
        <f>A40+2</f>
        <v>60</v>
      </c>
      <c r="D41" s="475" t="s">
        <v>136</v>
      </c>
      <c r="K41" s="474">
        <f t="shared" si="6" ref="K41:K46">A41</f>
        <v>60</v>
      </c>
      <c r="N41" s="475" t="s">
        <v>137</v>
      </c>
    </row>
    <row r="42" spans="1:14" ht="13.5" customHeight="1">
      <c r="A42" s="474">
        <f>A41+1</f>
        <v>61</v>
      </c>
      <c r="D42" s="475" t="s">
        <v>138</v>
      </c>
      <c r="K42" s="474">
        <f t="shared" si="6"/>
        <v>61</v>
      </c>
      <c r="N42" s="475" t="s">
        <v>139</v>
      </c>
    </row>
    <row r="43" spans="1:14" ht="13.5" customHeight="1">
      <c r="A43" s="474">
        <f>A42+1</f>
        <v>62</v>
      </c>
      <c r="D43" s="475" t="s">
        <v>140</v>
      </c>
      <c r="K43" s="474">
        <f t="shared" si="6"/>
        <v>62</v>
      </c>
      <c r="N43" s="475" t="s">
        <v>141</v>
      </c>
    </row>
    <row r="44" spans="1:14" ht="13.5" customHeight="1">
      <c r="A44" s="474">
        <f>A43+1</f>
        <v>63</v>
      </c>
      <c r="D44" s="475" t="s">
        <v>143</v>
      </c>
      <c r="K44" s="474">
        <f t="shared" si="6"/>
        <v>63</v>
      </c>
      <c r="N44" s="475" t="s">
        <v>142</v>
      </c>
    </row>
    <row r="45" spans="1:14" ht="13.5" customHeight="1">
      <c r="A45" s="474">
        <f>A44+1</f>
        <v>64</v>
      </c>
      <c r="D45" s="475" t="s">
        <v>134</v>
      </c>
      <c r="K45" s="474">
        <f t="shared" si="6"/>
        <v>64</v>
      </c>
      <c r="N45" s="475" t="s">
        <v>135</v>
      </c>
    </row>
    <row r="46" spans="1:14" ht="13.5" customHeight="1">
      <c r="A46" s="474">
        <f>A45+1</f>
        <v>65</v>
      </c>
      <c r="D46" s="475" t="s">
        <v>133</v>
      </c>
      <c r="K46" s="474">
        <f t="shared" si="6"/>
        <v>65</v>
      </c>
      <c r="N46" s="475" t="s">
        <v>132</v>
      </c>
    </row>
    <row r="47" spans="3:14" ht="13.5" customHeight="1">
      <c r="C47" s="297" t="s">
        <v>123</v>
      </c>
      <c r="D47" s="285" t="s">
        <v>6</v>
      </c>
      <c r="M47" s="297" t="s">
        <v>123</v>
      </c>
      <c r="N47" s="285" t="s">
        <v>21</v>
      </c>
    </row>
    <row r="48" spans="1:14" ht="13.5" customHeight="1">
      <c r="A48" s="474">
        <f>K46+2</f>
        <v>67</v>
      </c>
      <c r="D48" s="475" t="s">
        <v>344</v>
      </c>
      <c r="K48" s="474">
        <f>A48+1</f>
        <v>68</v>
      </c>
      <c r="N48" s="475" t="s">
        <v>343</v>
      </c>
    </row>
    <row r="49" spans="1:14" ht="13.5" customHeight="1">
      <c r="A49" s="474">
        <f>A48+2</f>
        <v>69</v>
      </c>
      <c r="D49" s="475" t="s">
        <v>342</v>
      </c>
      <c r="K49" s="474">
        <f>A49+1</f>
        <v>70</v>
      </c>
      <c r="N49" s="475" t="s">
        <v>341</v>
      </c>
    </row>
    <row r="50" spans="1:14" ht="13.5" customHeight="1">
      <c r="A50" s="474">
        <f>A49+2</f>
        <v>71</v>
      </c>
      <c r="D50" s="475" t="s">
        <v>340</v>
      </c>
      <c r="K50" s="474">
        <f>A50+1</f>
        <v>72</v>
      </c>
      <c r="N50" s="475" t="s">
        <v>339</v>
      </c>
    </row>
    <row r="51" spans="1:14" ht="13.5" customHeight="1">
      <c r="A51" s="474">
        <f>A50+2</f>
        <v>73</v>
      </c>
      <c r="D51" s="475" t="s">
        <v>362</v>
      </c>
      <c r="K51" s="474">
        <f>A51+1</f>
        <v>74</v>
      </c>
      <c r="N51" s="475" t="s">
        <v>363</v>
      </c>
    </row>
    <row r="52" spans="1:14" ht="13.5" customHeight="1">
      <c r="A52" s="474">
        <f>K51+1</f>
        <v>75</v>
      </c>
      <c r="D52" s="475" t="s">
        <v>345</v>
      </c>
      <c r="K52" s="474">
        <f>A52</f>
        <v>75</v>
      </c>
      <c r="N52" s="475" t="s">
        <v>346</v>
      </c>
    </row>
    <row r="53" spans="2:14" ht="13.5" customHeight="1">
      <c r="B53" s="472">
        <v>2</v>
      </c>
      <c r="D53" s="285" t="s">
        <v>8</v>
      </c>
      <c r="L53" s="297">
        <v>2</v>
      </c>
      <c r="N53" s="285" t="s">
        <v>22</v>
      </c>
    </row>
    <row r="54" spans="3:14" ht="13.5" customHeight="1">
      <c r="C54" s="297" t="s">
        <v>124</v>
      </c>
      <c r="D54" s="285" t="s">
        <v>9</v>
      </c>
      <c r="M54" s="297" t="s">
        <v>124</v>
      </c>
      <c r="N54" s="285" t="s">
        <v>23</v>
      </c>
    </row>
    <row r="55" spans="1:14" ht="13.5" customHeight="1">
      <c r="A55" s="474">
        <f>K52+2</f>
        <v>77</v>
      </c>
      <c r="D55" s="475" t="s">
        <v>67</v>
      </c>
      <c r="K55" s="474">
        <f>A55+1</f>
        <v>78</v>
      </c>
      <c r="N55" s="475" t="s">
        <v>68</v>
      </c>
    </row>
    <row r="56" spans="1:14" ht="13.5" customHeight="1">
      <c r="A56" s="474">
        <f>A55+2</f>
        <v>79</v>
      </c>
      <c r="D56" s="475" t="s">
        <v>69</v>
      </c>
      <c r="K56" s="474">
        <f>A56+1</f>
        <v>80</v>
      </c>
      <c r="N56" s="475" t="s">
        <v>240</v>
      </c>
    </row>
    <row r="57" spans="1:14" ht="13.5" customHeight="1">
      <c r="A57" s="474">
        <f>A56+2</f>
        <v>81</v>
      </c>
      <c r="D57" s="475" t="s">
        <v>116</v>
      </c>
      <c r="K57" s="474">
        <f>A57+1</f>
        <v>82</v>
      </c>
      <c r="N57" s="475" t="s">
        <v>117</v>
      </c>
    </row>
    <row r="58" spans="1:14" ht="13.5" customHeight="1">
      <c r="A58" s="474">
        <f>A57+2</f>
        <v>83</v>
      </c>
      <c r="D58" s="475" t="s">
        <v>365</v>
      </c>
      <c r="K58" s="474">
        <f>A58+1</f>
        <v>84</v>
      </c>
      <c r="N58" s="475" t="s">
        <v>367</v>
      </c>
    </row>
    <row r="59" spans="1:14" ht="13.5" customHeight="1">
      <c r="A59" s="474">
        <f>A58+2</f>
        <v>85</v>
      </c>
      <c r="D59" s="475" t="s">
        <v>70</v>
      </c>
      <c r="K59" s="474">
        <f>A59</f>
        <v>85</v>
      </c>
      <c r="N59" s="475" t="s">
        <v>91</v>
      </c>
    </row>
    <row r="60" spans="3:14" ht="13.5" customHeight="1">
      <c r="C60" s="297" t="s">
        <v>125</v>
      </c>
      <c r="D60" s="285" t="s">
        <v>49</v>
      </c>
      <c r="M60" s="297" t="s">
        <v>125</v>
      </c>
      <c r="N60" s="285" t="s">
        <v>50</v>
      </c>
    </row>
    <row r="61" spans="1:14" ht="13.5" customHeight="1">
      <c r="A61" s="474">
        <f>K59+2</f>
        <v>87</v>
      </c>
      <c r="D61" s="475" t="s">
        <v>71</v>
      </c>
      <c r="K61" s="474">
        <f>A61+1</f>
        <v>88</v>
      </c>
      <c r="N61" s="475" t="s">
        <v>72</v>
      </c>
    </row>
    <row r="62" spans="1:14" ht="13.5" customHeight="1">
      <c r="A62" s="474">
        <f>A61+2</f>
        <v>89</v>
      </c>
      <c r="D62" s="475" t="s">
        <v>73</v>
      </c>
      <c r="K62" s="474">
        <f t="shared" si="7" ref="K62:K68">A62+1</f>
        <v>90</v>
      </c>
      <c r="N62" s="475" t="s">
        <v>74</v>
      </c>
    </row>
    <row r="63" spans="1:14" ht="13.5" customHeight="1">
      <c r="A63" s="474">
        <f t="shared" si="8" ref="A63:A68">A62+2</f>
        <v>91</v>
      </c>
      <c r="D63" s="475" t="s">
        <v>75</v>
      </c>
      <c r="K63" s="474">
        <f t="shared" si="7"/>
        <v>92</v>
      </c>
      <c r="N63" s="475" t="s">
        <v>76</v>
      </c>
    </row>
    <row r="64" spans="1:14" ht="13.5" customHeight="1">
      <c r="A64" s="474">
        <f t="shared" si="8"/>
        <v>93</v>
      </c>
      <c r="D64" s="475" t="s">
        <v>233</v>
      </c>
      <c r="K64" s="474">
        <f t="shared" si="7"/>
        <v>94</v>
      </c>
      <c r="N64" s="475" t="s">
        <v>235</v>
      </c>
    </row>
    <row r="65" spans="1:14" ht="13.5" customHeight="1">
      <c r="A65" s="474">
        <f t="shared" si="8"/>
        <v>95</v>
      </c>
      <c r="D65" s="475" t="s">
        <v>225</v>
      </c>
      <c r="K65" s="474">
        <f t="shared" si="7"/>
        <v>96</v>
      </c>
      <c r="N65" s="475" t="s">
        <v>229</v>
      </c>
    </row>
    <row r="66" spans="1:14" ht="13.5" customHeight="1">
      <c r="A66" s="474">
        <f t="shared" si="8"/>
        <v>97</v>
      </c>
      <c r="D66" s="475" t="s">
        <v>226</v>
      </c>
      <c r="K66" s="474">
        <f t="shared" si="7"/>
        <v>98</v>
      </c>
      <c r="N66" s="475" t="s">
        <v>230</v>
      </c>
    </row>
    <row r="67" spans="1:14" ht="13.5" customHeight="1">
      <c r="A67" s="474">
        <f t="shared" si="8"/>
        <v>99</v>
      </c>
      <c r="D67" s="475" t="s">
        <v>227</v>
      </c>
      <c r="K67" s="474">
        <f t="shared" si="7"/>
        <v>100</v>
      </c>
      <c r="N67" s="475" t="s">
        <v>231</v>
      </c>
    </row>
    <row r="68" spans="1:14" ht="13.5" customHeight="1">
      <c r="A68" s="474">
        <f t="shared" si="8"/>
        <v>101</v>
      </c>
      <c r="D68" s="475" t="s">
        <v>228</v>
      </c>
      <c r="K68" s="474">
        <f t="shared" si="7"/>
        <v>102</v>
      </c>
      <c r="N68" s="475" t="s">
        <v>232</v>
      </c>
    </row>
    <row r="69" spans="2:14" ht="13.5" customHeight="1">
      <c r="B69" s="472">
        <v>3</v>
      </c>
      <c r="D69" s="285" t="s">
        <v>15</v>
      </c>
      <c r="L69" s="297">
        <v>3</v>
      </c>
      <c r="N69" s="285" t="s">
        <v>16</v>
      </c>
    </row>
    <row r="70" spans="3:14" ht="13.5" customHeight="1">
      <c r="C70" s="297" t="s">
        <v>126</v>
      </c>
      <c r="D70" s="285" t="s">
        <v>10</v>
      </c>
      <c r="M70" s="297" t="s">
        <v>126</v>
      </c>
      <c r="N70" s="285" t="s">
        <v>24</v>
      </c>
    </row>
    <row r="71" spans="1:14" ht="13.5" customHeight="1">
      <c r="A71" s="474">
        <f>K68+2</f>
        <v>104</v>
      </c>
      <c r="D71" s="475" t="s">
        <v>191</v>
      </c>
      <c r="K71" s="474">
        <f>A71+1</f>
        <v>105</v>
      </c>
      <c r="N71" s="475" t="s">
        <v>203</v>
      </c>
    </row>
    <row r="72" spans="1:14" ht="13.5" customHeight="1">
      <c r="A72" s="474">
        <f>A71+2</f>
        <v>106</v>
      </c>
      <c r="D72" s="475" t="s">
        <v>192</v>
      </c>
      <c r="K72" s="474">
        <f t="shared" si="9" ref="K72:K78">A72+1</f>
        <v>107</v>
      </c>
      <c r="N72" s="475" t="s">
        <v>204</v>
      </c>
    </row>
    <row r="73" spans="1:14" ht="13.5" customHeight="1">
      <c r="A73" s="474">
        <f t="shared" si="10" ref="A73:A78">A72+2</f>
        <v>108</v>
      </c>
      <c r="D73" s="475" t="s">
        <v>194</v>
      </c>
      <c r="K73" s="474">
        <f t="shared" si="9"/>
        <v>109</v>
      </c>
      <c r="N73" s="475" t="s">
        <v>205</v>
      </c>
    </row>
    <row r="74" spans="1:14" ht="13.5" customHeight="1">
      <c r="A74" s="474">
        <f t="shared" si="10"/>
        <v>110</v>
      </c>
      <c r="D74" s="475" t="s">
        <v>118</v>
      </c>
      <c r="K74" s="474">
        <f t="shared" si="9"/>
        <v>111</v>
      </c>
      <c r="N74" s="475" t="s">
        <v>206</v>
      </c>
    </row>
    <row r="75" spans="1:14" ht="13.5" customHeight="1">
      <c r="A75" s="474">
        <f t="shared" si="10"/>
        <v>112</v>
      </c>
      <c r="D75" s="475" t="s">
        <v>197</v>
      </c>
      <c r="K75" s="474">
        <f t="shared" si="9"/>
        <v>113</v>
      </c>
      <c r="N75" s="475" t="s">
        <v>207</v>
      </c>
    </row>
    <row r="76" spans="1:14" ht="13.5" customHeight="1">
      <c r="A76" s="474">
        <f t="shared" si="10"/>
        <v>114</v>
      </c>
      <c r="D76" s="475" t="s">
        <v>199</v>
      </c>
      <c r="K76" s="474">
        <f t="shared" si="9"/>
        <v>115</v>
      </c>
      <c r="N76" s="475" t="s">
        <v>208</v>
      </c>
    </row>
    <row r="77" spans="1:14" ht="13.5" customHeight="1">
      <c r="A77" s="474">
        <f t="shared" si="10"/>
        <v>116</v>
      </c>
      <c r="D77" s="475" t="s">
        <v>201</v>
      </c>
      <c r="K77" s="474">
        <f t="shared" si="9"/>
        <v>117</v>
      </c>
      <c r="N77" s="475" t="s">
        <v>209</v>
      </c>
    </row>
    <row r="78" spans="1:14" ht="13.5" customHeight="1">
      <c r="A78" s="474">
        <f t="shared" si="10"/>
        <v>118</v>
      </c>
      <c r="D78" s="475" t="s">
        <v>347</v>
      </c>
      <c r="K78" s="474">
        <f t="shared" si="9"/>
        <v>119</v>
      </c>
      <c r="N78" s="475" t="s">
        <v>348</v>
      </c>
    </row>
    <row r="79" spans="1:14" ht="13.5" customHeight="1">
      <c r="A79" s="474">
        <f>K78+1</f>
        <v>120</v>
      </c>
      <c r="D79" s="475" t="s">
        <v>77</v>
      </c>
      <c r="K79" s="474">
        <f t="shared" si="11" ref="K79:K84">A79</f>
        <v>120</v>
      </c>
      <c r="N79" s="475" t="s">
        <v>92</v>
      </c>
    </row>
    <row r="80" spans="1:14" ht="13.5" customHeight="1">
      <c r="A80" s="474">
        <f>A79+1</f>
        <v>121</v>
      </c>
      <c r="D80" s="475" t="s">
        <v>78</v>
      </c>
      <c r="K80" s="474">
        <f t="shared" si="11"/>
        <v>121</v>
      </c>
      <c r="N80" s="475" t="s">
        <v>93</v>
      </c>
    </row>
    <row r="81" spans="1:14" ht="13.5" customHeight="1">
      <c r="A81" s="474">
        <f>A80+1</f>
        <v>122</v>
      </c>
      <c r="D81" s="475" t="s">
        <v>79</v>
      </c>
      <c r="K81" s="474">
        <f t="shared" si="11"/>
        <v>122</v>
      </c>
      <c r="N81" s="475" t="s">
        <v>94</v>
      </c>
    </row>
    <row r="82" spans="1:14" ht="13.5" customHeight="1">
      <c r="A82" s="474">
        <f>A81+1</f>
        <v>123</v>
      </c>
      <c r="D82" s="475" t="s">
        <v>80</v>
      </c>
      <c r="K82" s="474">
        <f t="shared" si="11"/>
        <v>123</v>
      </c>
      <c r="N82" s="475" t="s">
        <v>95</v>
      </c>
    </row>
    <row r="83" spans="1:14" ht="13.5" customHeight="1">
      <c r="A83" s="474">
        <f>A82+1</f>
        <v>124</v>
      </c>
      <c r="D83" s="475" t="s">
        <v>81</v>
      </c>
      <c r="K83" s="474">
        <f t="shared" si="11"/>
        <v>124</v>
      </c>
      <c r="N83" s="475" t="s">
        <v>96</v>
      </c>
    </row>
    <row r="84" spans="1:14" ht="13.5" customHeight="1">
      <c r="A84" s="474">
        <f>A83+1</f>
        <v>125</v>
      </c>
      <c r="D84" s="475" t="s">
        <v>82</v>
      </c>
      <c r="K84" s="474">
        <f t="shared" si="11"/>
        <v>125</v>
      </c>
      <c r="N84" s="475" t="s">
        <v>97</v>
      </c>
    </row>
    <row r="85" spans="3:14" ht="13.5" customHeight="1">
      <c r="C85" s="297" t="s">
        <v>127</v>
      </c>
      <c r="D85" s="285" t="s">
        <v>11</v>
      </c>
      <c r="M85" s="297" t="s">
        <v>127</v>
      </c>
      <c r="N85" s="285" t="s">
        <v>25</v>
      </c>
    </row>
    <row r="86" spans="1:14" ht="13.5" customHeight="1">
      <c r="A86" s="474">
        <f>K84+2</f>
        <v>127</v>
      </c>
      <c r="D86" s="475" t="s">
        <v>1050</v>
      </c>
      <c r="K86" s="474">
        <f>A86+1</f>
        <v>128</v>
      </c>
      <c r="N86" s="475" t="s">
        <v>1053</v>
      </c>
    </row>
    <row r="87" spans="1:14" ht="13.5" customHeight="1">
      <c r="A87" s="474">
        <f>A86+2</f>
        <v>129</v>
      </c>
      <c r="D87" s="475" t="s">
        <v>1051</v>
      </c>
      <c r="K87" s="474">
        <f t="shared" si="12" ref="K87:K93">A87+1</f>
        <v>130</v>
      </c>
      <c r="N87" s="475" t="s">
        <v>1054</v>
      </c>
    </row>
    <row r="88" spans="1:14" ht="13.5" customHeight="1">
      <c r="A88" s="474">
        <f t="shared" si="13" ref="A88:A93">A87+2</f>
        <v>131</v>
      </c>
      <c r="D88" s="475" t="s">
        <v>1071</v>
      </c>
      <c r="K88" s="474">
        <f t="shared" si="12"/>
        <v>132</v>
      </c>
      <c r="N88" s="475" t="s">
        <v>1073</v>
      </c>
    </row>
    <row r="89" spans="1:14" ht="13.5" customHeight="1">
      <c r="A89" s="474">
        <f t="shared" si="13"/>
        <v>133</v>
      </c>
      <c r="D89" s="475" t="s">
        <v>1074</v>
      </c>
      <c r="K89" s="474">
        <f t="shared" si="12"/>
        <v>134</v>
      </c>
      <c r="N89" s="475" t="s">
        <v>1075</v>
      </c>
    </row>
    <row r="90" spans="1:14" ht="13.5" customHeight="1">
      <c r="A90" s="474">
        <f t="shared" si="13"/>
        <v>135</v>
      </c>
      <c r="D90" s="475" t="s">
        <v>1076</v>
      </c>
      <c r="K90" s="474">
        <f t="shared" si="12"/>
        <v>136</v>
      </c>
      <c r="N90" s="475" t="s">
        <v>1077</v>
      </c>
    </row>
    <row r="91" spans="1:14" ht="13.5" customHeight="1">
      <c r="A91" s="474">
        <f t="shared" si="13"/>
        <v>137</v>
      </c>
      <c r="D91" s="475" t="s">
        <v>1080</v>
      </c>
      <c r="K91" s="474">
        <f t="shared" si="12"/>
        <v>138</v>
      </c>
      <c r="N91" s="475" t="s">
        <v>1081</v>
      </c>
    </row>
    <row r="92" spans="1:14" ht="13.5" customHeight="1">
      <c r="A92" s="474">
        <f t="shared" si="13"/>
        <v>139</v>
      </c>
      <c r="D92" s="475" t="s">
        <v>1078</v>
      </c>
      <c r="K92" s="474">
        <f t="shared" si="12"/>
        <v>140</v>
      </c>
      <c r="N92" s="475" t="s">
        <v>1079</v>
      </c>
    </row>
    <row r="93" spans="1:14" ht="13.5" customHeight="1">
      <c r="A93" s="474">
        <f t="shared" si="13"/>
        <v>141</v>
      </c>
      <c r="D93" s="475" t="s">
        <v>1082</v>
      </c>
      <c r="K93" s="474">
        <f t="shared" si="12"/>
        <v>142</v>
      </c>
      <c r="N93" s="475" t="s">
        <v>1083</v>
      </c>
    </row>
    <row r="94" spans="1:14" ht="13.5" customHeight="1">
      <c r="A94" s="474">
        <f>K93+1</f>
        <v>143</v>
      </c>
      <c r="D94" s="475" t="s">
        <v>83</v>
      </c>
      <c r="K94" s="474">
        <f>A94</f>
        <v>143</v>
      </c>
      <c r="N94" s="475" t="s">
        <v>98</v>
      </c>
    </row>
    <row r="95" spans="1:14" ht="13.5" customHeight="1">
      <c r="A95" s="474">
        <f>A94+1</f>
        <v>144</v>
      </c>
      <c r="D95" s="475" t="s">
        <v>84</v>
      </c>
      <c r="K95" s="474">
        <f>A95</f>
        <v>144</v>
      </c>
      <c r="N95" s="475" t="s">
        <v>99</v>
      </c>
    </row>
    <row r="96" spans="3:14" ht="13.5" customHeight="1">
      <c r="C96" s="297" t="s">
        <v>128</v>
      </c>
      <c r="D96" s="285" t="s">
        <v>12</v>
      </c>
      <c r="M96" s="297" t="s">
        <v>128</v>
      </c>
      <c r="N96" s="285" t="s">
        <v>26</v>
      </c>
    </row>
    <row r="97" spans="1:14" ht="13.5" customHeight="1">
      <c r="A97" s="474">
        <f>K95+2</f>
        <v>146</v>
      </c>
      <c r="D97" s="475" t="s">
        <v>358</v>
      </c>
      <c r="K97" s="474">
        <f>A97+1</f>
        <v>147</v>
      </c>
      <c r="N97" s="475" t="s">
        <v>359</v>
      </c>
    </row>
    <row r="98" spans="1:14" ht="13.5" customHeight="1">
      <c r="A98" s="474">
        <f>A97+2</f>
        <v>148</v>
      </c>
      <c r="D98" s="475" t="s">
        <v>260</v>
      </c>
      <c r="K98" s="474">
        <f t="shared" si="14" ref="K98:K104">A98+1</f>
        <v>149</v>
      </c>
      <c r="N98" s="475" t="s">
        <v>266</v>
      </c>
    </row>
    <row r="99" spans="1:14" ht="13.5" customHeight="1">
      <c r="A99" s="474">
        <f t="shared" si="15" ref="A99:A104">A98+2</f>
        <v>150</v>
      </c>
      <c r="D99" s="475" t="s">
        <v>261</v>
      </c>
      <c r="K99" s="474">
        <f t="shared" si="14"/>
        <v>151</v>
      </c>
      <c r="N99" s="475" t="s">
        <v>267</v>
      </c>
    </row>
    <row r="100" spans="1:14" ht="13.5" customHeight="1">
      <c r="A100" s="474">
        <f t="shared" si="15"/>
        <v>152</v>
      </c>
      <c r="D100" s="475" t="s">
        <v>262</v>
      </c>
      <c r="K100" s="474">
        <f t="shared" si="14"/>
        <v>153</v>
      </c>
      <c r="N100" s="475" t="s">
        <v>268</v>
      </c>
    </row>
    <row r="101" spans="1:14" ht="13.5" customHeight="1">
      <c r="A101" s="474">
        <f t="shared" si="15"/>
        <v>154</v>
      </c>
      <c r="D101" s="475" t="s">
        <v>263</v>
      </c>
      <c r="K101" s="474">
        <f t="shared" si="14"/>
        <v>155</v>
      </c>
      <c r="N101" s="475" t="s">
        <v>269</v>
      </c>
    </row>
    <row r="102" spans="1:14" ht="13.5" customHeight="1">
      <c r="A102" s="474">
        <f t="shared" si="15"/>
        <v>156</v>
      </c>
      <c r="D102" s="475" t="s">
        <v>1085</v>
      </c>
      <c r="K102" s="474">
        <f t="shared" si="14"/>
        <v>157</v>
      </c>
      <c r="N102" s="475" t="s">
        <v>1087</v>
      </c>
    </row>
    <row r="103" spans="1:14" ht="13.5" customHeight="1">
      <c r="A103" s="474">
        <f t="shared" si="15"/>
        <v>158</v>
      </c>
      <c r="D103" s="475" t="s">
        <v>264</v>
      </c>
      <c r="K103" s="474">
        <f t="shared" si="14"/>
        <v>159</v>
      </c>
      <c r="N103" s="475" t="s">
        <v>270</v>
      </c>
    </row>
    <row r="104" spans="1:14" ht="13.5" customHeight="1">
      <c r="A104" s="474">
        <f t="shared" si="15"/>
        <v>160</v>
      </c>
      <c r="D104" s="475" t="s">
        <v>265</v>
      </c>
      <c r="K104" s="474">
        <f t="shared" si="14"/>
        <v>161</v>
      </c>
      <c r="N104" s="475" t="s">
        <v>271</v>
      </c>
    </row>
    <row r="105" spans="1:14" ht="13.5" customHeight="1">
      <c r="A105" s="474">
        <f>K104+1</f>
        <v>162</v>
      </c>
      <c r="D105" s="475" t="s">
        <v>85</v>
      </c>
      <c r="K105" s="474">
        <f>A105</f>
        <v>162</v>
      </c>
      <c r="N105" s="475" t="s">
        <v>100</v>
      </c>
    </row>
    <row r="106" spans="1:14" ht="13.5" customHeight="1">
      <c r="A106" s="474">
        <f>A105+1</f>
        <v>163</v>
      </c>
      <c r="D106" s="475" t="s">
        <v>86</v>
      </c>
      <c r="K106" s="474">
        <f>A106</f>
        <v>163</v>
      </c>
      <c r="N106" s="475" t="s">
        <v>101</v>
      </c>
    </row>
    <row r="107" spans="1:14" ht="13.5" customHeight="1">
      <c r="A107" s="474">
        <f>A106+1</f>
        <v>164</v>
      </c>
      <c r="D107" s="475" t="s">
        <v>87</v>
      </c>
      <c r="K107" s="474">
        <f>A107</f>
        <v>164</v>
      </c>
      <c r="N107" s="475" t="s">
        <v>102</v>
      </c>
    </row>
    <row r="108" spans="3:14" ht="13.5" customHeight="1">
      <c r="C108" s="297" t="s">
        <v>129</v>
      </c>
      <c r="D108" s="285" t="s">
        <v>13</v>
      </c>
      <c r="M108" s="297" t="s">
        <v>129</v>
      </c>
      <c r="N108" s="285" t="s">
        <v>27</v>
      </c>
    </row>
    <row r="109" spans="1:14" ht="13.5" customHeight="1">
      <c r="A109" s="474">
        <f>K107+2</f>
        <v>166</v>
      </c>
      <c r="D109" s="475" t="s">
        <v>251</v>
      </c>
      <c r="K109" s="474">
        <f>A109+1</f>
        <v>167</v>
      </c>
      <c r="N109" s="475" t="s">
        <v>255</v>
      </c>
    </row>
    <row r="110" spans="1:14" ht="13.5" customHeight="1">
      <c r="A110" s="474">
        <f>A109+2</f>
        <v>168</v>
      </c>
      <c r="D110" s="475" t="s">
        <v>252</v>
      </c>
      <c r="K110" s="474">
        <f t="shared" si="16" ref="K110:K116">A110+1</f>
        <v>169</v>
      </c>
      <c r="N110" s="475" t="s">
        <v>256</v>
      </c>
    </row>
    <row r="111" spans="1:14" ht="13.5" customHeight="1">
      <c r="A111" s="474">
        <f t="shared" si="17" ref="A111:A116">A110+2</f>
        <v>170</v>
      </c>
      <c r="D111" s="475" t="s">
        <v>253</v>
      </c>
      <c r="K111" s="474">
        <f t="shared" si="16"/>
        <v>171</v>
      </c>
      <c r="N111" s="475" t="s">
        <v>257</v>
      </c>
    </row>
    <row r="112" spans="1:14" ht="13.5" customHeight="1">
      <c r="A112" s="474">
        <f t="shared" si="17"/>
        <v>172</v>
      </c>
      <c r="D112" s="475" t="s">
        <v>321</v>
      </c>
      <c r="K112" s="474">
        <f t="shared" si="16"/>
        <v>173</v>
      </c>
      <c r="N112" s="475" t="s">
        <v>325</v>
      </c>
    </row>
    <row r="113" spans="1:14" ht="13.5" customHeight="1">
      <c r="A113" s="474">
        <f t="shared" si="17"/>
        <v>174</v>
      </c>
      <c r="D113" s="475" t="s">
        <v>322</v>
      </c>
      <c r="K113" s="474">
        <f t="shared" si="16"/>
        <v>175</v>
      </c>
      <c r="N113" s="475" t="s">
        <v>326</v>
      </c>
    </row>
    <row r="114" spans="1:14" ht="13.5" customHeight="1">
      <c r="A114" s="474">
        <f t="shared" si="17"/>
        <v>176</v>
      </c>
      <c r="D114" s="475" t="s">
        <v>323</v>
      </c>
      <c r="K114" s="474">
        <f t="shared" si="16"/>
        <v>177</v>
      </c>
      <c r="N114" s="475" t="s">
        <v>327</v>
      </c>
    </row>
    <row r="115" spans="1:14" ht="13.5" customHeight="1">
      <c r="A115" s="474">
        <f t="shared" si="17"/>
        <v>178</v>
      </c>
      <c r="D115" s="475" t="s">
        <v>324</v>
      </c>
      <c r="K115" s="474">
        <f t="shared" si="16"/>
        <v>179</v>
      </c>
      <c r="N115" s="475" t="s">
        <v>328</v>
      </c>
    </row>
    <row r="116" spans="1:14" ht="13.5" customHeight="1">
      <c r="A116" s="474">
        <f t="shared" si="17"/>
        <v>180</v>
      </c>
      <c r="D116" s="475" t="s">
        <v>254</v>
      </c>
      <c r="K116" s="474">
        <f t="shared" si="16"/>
        <v>181</v>
      </c>
      <c r="N116" s="475" t="s">
        <v>320</v>
      </c>
    </row>
    <row r="117" spans="1:14" ht="13.5" customHeight="1">
      <c r="A117" s="474">
        <f>A116+2</f>
        <v>182</v>
      </c>
      <c r="D117" s="475" t="s">
        <v>242</v>
      </c>
      <c r="K117" s="474">
        <f>A117</f>
        <v>182</v>
      </c>
      <c r="N117" s="475" t="s">
        <v>243</v>
      </c>
    </row>
    <row r="118" spans="1:14" ht="13.5" customHeight="1">
      <c r="A118" s="474">
        <f>A117+1</f>
        <v>183</v>
      </c>
      <c r="D118" s="475" t="s">
        <v>244</v>
      </c>
      <c r="K118" s="474">
        <f>A118</f>
        <v>183</v>
      </c>
      <c r="N118" s="475" t="s">
        <v>245</v>
      </c>
    </row>
    <row r="119" spans="1:14" ht="13.5" customHeight="1">
      <c r="A119" s="474">
        <f>A118+1</f>
        <v>184</v>
      </c>
      <c r="D119" s="475" t="s">
        <v>246</v>
      </c>
      <c r="K119" s="474">
        <f>A119</f>
        <v>184</v>
      </c>
      <c r="N119" s="475" t="s">
        <v>247</v>
      </c>
    </row>
    <row r="120" spans="1:14" ht="13.5" customHeight="1">
      <c r="A120" s="474">
        <f>A119+1</f>
        <v>185</v>
      </c>
      <c r="D120" s="475" t="s">
        <v>248</v>
      </c>
      <c r="K120" s="474">
        <f>A120</f>
        <v>185</v>
      </c>
      <c r="N120" s="475" t="s">
        <v>249</v>
      </c>
    </row>
    <row r="121" spans="2:14" ht="13.5" customHeight="1">
      <c r="B121" s="472">
        <v>4</v>
      </c>
      <c r="D121" s="285" t="s">
        <v>28</v>
      </c>
      <c r="L121" s="297">
        <v>4</v>
      </c>
      <c r="N121" s="285" t="s">
        <v>29</v>
      </c>
    </row>
    <row r="122" spans="1:14" ht="13.5" customHeight="1">
      <c r="A122" s="474">
        <f>K120+2</f>
        <v>187</v>
      </c>
      <c r="D122" s="475" t="s">
        <v>388</v>
      </c>
      <c r="K122" s="474">
        <f>A122+1</f>
        <v>188</v>
      </c>
      <c r="N122" s="475" t="s">
        <v>389</v>
      </c>
    </row>
    <row r="123" spans="1:14" ht="13.5" customHeight="1">
      <c r="A123" s="474">
        <f>A122+2</f>
        <v>189</v>
      </c>
      <c r="D123" s="475" t="s">
        <v>390</v>
      </c>
      <c r="K123" s="474">
        <f>A123+1</f>
        <v>190</v>
      </c>
      <c r="N123" s="475" t="s">
        <v>391</v>
      </c>
    </row>
    <row r="124" spans="1:14" ht="13.5" customHeight="1">
      <c r="A124" s="474">
        <f>K123+1</f>
        <v>191</v>
      </c>
      <c r="D124" s="475" t="s">
        <v>88</v>
      </c>
      <c r="K124" s="474">
        <f>A124</f>
        <v>191</v>
      </c>
      <c r="N124" s="475" t="s">
        <v>103</v>
      </c>
    </row>
    <row r="125" ht="13.5" customHeight="1" hidden="1"/>
    <row r="126" ht="13.5" customHeight="1" hidden="1"/>
    <row r="127" ht="13.5" customHeight="1" hidden="1"/>
    <row r="128" ht="13.5" customHeight="1" hidden="1"/>
    <row r="129" ht="13.5" customHeight="1" hidden="1"/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76" ht="13.5" customHeight="1" hidden="1"/>
  </sheetData>
  <sheetProtection sheet="1" objects="1" scenarios="1"/>
  <customSheetViews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4"/>
    </customSheetView>
  </customSheetViews>
  <hyperlinks>
    <hyperlink ref="D6" location="'Shrnutí_Summary'!A1" display="Hlavní makroekonomické indikátory"/>
    <hyperlink ref="D7" location="'G 1 CZ'!A1" display="Ekonomika bude tažena výhradně domácí poptávkou"/>
    <hyperlink ref="D8" location="'G 2 CZ'!A1" display="Zisky firem se letos zvýší jen mírně"/>
    <hyperlink ref="D9" location="'G 3 CZ'!A1" display="Inflace by se měla přechodně zvýšit"/>
    <hyperlink ref="D10" location="'G 4 CZ'!A1" display="Nezaměstnanost by měla začít klesat"/>
    <hyperlink ref="D11" location="'G 5 CZ'!A1" display="Reálné mzdy by měly pokračovat v silném růstu"/>
    <hyperlink ref="D12" location="'G 6 CZ'!A1" display="Saldo běžného účtu by mělo být schodkové"/>
    <hyperlink ref="D13" location="'G 7 CZ'!A1" display="Deficit veřejných financí setrvá pod 3 % HDP"/>
    <hyperlink ref="D14" location="'G 8 CZ'!A1" display="Rizika predikce růstu HDP jsou vychýlená směrem dolů"/>
    <hyperlink ref="D17" location="'G 1.1.1 CZ'!A1" display="Graf 1.1.1 Reálný HDP hlavních světových ekonomik"/>
    <hyperlink ref="D18" location="'G 1.1.2 CZ'!A1" display="Graf 1.1.2 Reálný HDP největších ekonomik eurozóny"/>
    <hyperlink ref="D19" location="'G 1.1.3 CZ'!A1" display="Graf 1.1.3: Růst spotřebitelských cen"/>
    <hyperlink ref="D20" location="'G 1.1.4 CZ'!A1" display="Graf 1.1.4: Kompozitní index nákupních manažerů"/>
    <hyperlink ref="D21" location="'T 1.1.1'!A1" display="Tabulka 1.1.1 Hrubý domácí produkt – roční"/>
    <hyperlink ref="D22" location="'T 1.1.2'!A1" display="Tabulka 1.1.2 Hrubý domácí produkt – čtvrtletní"/>
    <hyperlink ref="D24" location="'G 1.2.1 CZ'!A1" display="Graf 1.2.1 Dolarová cena ropy Brent"/>
    <hyperlink ref="D25" location="'G 1.2.2 CZ'!A1" display="Graf 1.2.2 Korunová cena ropy Brent"/>
    <hyperlink ref="D26" location="'T 1.2.1'!A1" display="Tabulka 1.2.1 Světové ceny vybraných komodit – roční"/>
    <hyperlink ref="D27" location="'T 1.2.2'!A1" display="Tabulka 1.2.2 Světové ceny komodit – čtvrtletní"/>
    <hyperlink ref="D29" location="'G 1.3.1 CZ'!A1" display="Graf 1.3.1 Saldo sektoru vládních institucí"/>
    <hyperlink ref="D30" location="'G 1.3.2 CZ'!A1" display="Graf 1.3.2 Dluh sektoru vládních institucí"/>
    <hyperlink ref="D31" location="'T 1.3.1'!A1" display="Tabulka 1.3.1 Saldo a dluh"/>
    <hyperlink ref="D33" location="'G 1.4.1 CZ'!A1" display="Graf 1.4.1 Úrokové sazby"/>
    <hyperlink ref="D34" location="'G 1.4.2 CZ'!A1" display="Graf 1.4.2 Úvěry domácnostem"/>
    <hyperlink ref="D35" location="'G 1.4.3 CZ'!A1" display="Graf 1.4.3: Nově poskytnuté hypotéky domácnostem"/>
    <hyperlink ref="D36" location="'G 1.4.4 CZ'!A1" display="Graf 1.4.4 Úvěry nefinančním podnikům"/>
    <hyperlink ref="D37" location="'G 1.4.5 CZ'!A1" display="Graf 1.4.5 Úvěry v selhání"/>
    <hyperlink ref="D38" location="'G 1.4.6 CZ'!A1" display="Graf 1.4.6 Vklady"/>
    <hyperlink ref="D39" location="'G 1.4.7 CZ'!A1" display="Graf 1.4.7 Nominální měnové kurzy"/>
    <hyperlink ref="D40" location="'G 1.4.8 CZ'!A1" display="Graf 1.4.8 Reálný měnový kurz vůči eurozóně"/>
    <hyperlink ref="D41" location="'T 1.4.1'!A1" display="Tabulka 1.4.1 Úrokové sazby – roční"/>
    <hyperlink ref="D42" location="'T 1.4.2'!A1" display="Tabulka 1.4.2 Úrokové sazby – čtvrtletní"/>
    <hyperlink ref="D43" location="'T 1.4.3'!A1" display="Tabulka 1.4.3 Úvěry a vklady – roční průměry"/>
    <hyperlink ref="D44" location="'T 1.4.4'!A1" display="Tabulka 1.4.4 Úvěry a vklady – čtvrtletní průměry"/>
    <hyperlink ref="D45" location="'T 1.4.5'!A1" display="Tabulka 1.4.5 Měnové kurzy – roční"/>
    <hyperlink ref="D46" location="'T 1.4.6'!A1" display="Tabulka 1.4.6 Měnové kurzy – čtvrtletní"/>
    <hyperlink ref="D48" location="'G 1.5.1 CZ'!A1" display="Graf 1.5.1 Věkové skupiny"/>
    <hyperlink ref="D49" location="'G 1.5.2 CZ'!A1" display="Graf 1.5.2 Očekávaná střední délka života při narození"/>
    <hyperlink ref="D50" location="'G 1.5.3 CZ'!A1" display="Graf 1.5.3 Starobní důchodci"/>
    <hyperlink ref="D51" location="'G 1.5.4 CZ'!A1" display="Graf 1.5.4 Změna počtu obyvatel"/>
    <hyperlink ref="D52" location="'T 1.6.1'!A1" display="Tabulka 1.5.1 Demografie"/>
    <hyperlink ref="D55" location="'G 2.1.1 CZ'!A1" display="Graf 2.1.1 Produkční mezera"/>
    <hyperlink ref="D56" location="'G 2.1.2 CZ'!A1" display="Graf 2.1.2 Potenciální produkt"/>
    <hyperlink ref="D57" location="'G 2.1.3 CZ'!A1" display="Graf 2.1.3 Využití výrobních kapacit v průmyslu"/>
    <hyperlink ref="D58" location="'G 2.1.4 CZ'!A1" display="Graf 2.1.4 Průměrný počet odpracovaných hodin"/>
    <hyperlink ref="D59" location="'T 2.1.1'!A1" display="Tabulka 2.1.1 Produkční mezera a potenciální produkt"/>
    <hyperlink ref="D61" location="'G 2.2.1 CZ'!A1" display="Graf 2.2.1 Indikátor důvěry a HPH v průmyslu"/>
    <hyperlink ref="D62" location="'G 2.2.2 CZ'!A1" display="Graf 2.2.2 Indikátor důvěry a HPH ve stavebnictví"/>
    <hyperlink ref="D63" location="'G 2.2.3 CZ'!A1" display="Graf 2.2.3 Indikátor důvěry a HPH v obchodě a službách"/>
    <hyperlink ref="D64" location="'G 2.2.4 CZ'!A1" display="Graf 2.2.4 Kompozitní indikátor vývozu zboží"/>
    <hyperlink ref="D65" location="'G 2.2.5 CZ'!A1" display="Graf 2.2.5 Indikátor důvěry spotřebitelů a spotřeba domácností"/>
    <hyperlink ref="D66" location="'G 2.2.6 CZ'!A1" display="Graf 2.2.6 Rozklad spotřebitelských očekávání"/>
    <hyperlink ref="D67" location="'G 2.2.7 CZ'!A1" display="Graf 2.2.7 Souhrnný indikátor důvěry a HPH"/>
    <hyperlink ref="D68" location="'G 2.2.8 CZ'!A1" display="Graf 2.2.8 Kompozitní předstihový indikátor"/>
    <hyperlink ref="D71" location="'G 3.1.1 CZ'!A1" display="Graf 3.1.1 Zdroje hrubého domácího produktu"/>
    <hyperlink ref="D72" location="'G 3.1.2 CZ'!A1" display="Graf 3.1.2 Výdaje na hrubý domácí produkt"/>
    <hyperlink ref="D73" location="'G 3.1.3 CZ'!A1" display="Graf 3.1.3: Reálný hrubý domácí produkt"/>
    <hyperlink ref="D74" location="'G 3.1.4 CZ'!A1" display="Graf 3.1.4 Spotřeba domácností"/>
    <hyperlink ref="D75" location="'G 3.1.5 CZ'!A1" display="Graf 3.1.5: Spotřeba domácností"/>
    <hyperlink ref="D76" location="'G 3.1.6 CZ'!A1" display="Graf 3.1.6: Věcné členění investic"/>
    <hyperlink ref="D77" location="'G 3.1.7 CZ'!A1" display="Graf 3.1.7 Sektorové členění investic"/>
    <hyperlink ref="D78" location="'G 3.1.8 CZ'!A1" display="Graf 3.1.8: Zdroje financování investic"/>
    <hyperlink ref="D79" location="'T 3.1.1'!A1" display="Tabulka 3.1.1 HDP – užití ve stálých cenách – roční"/>
    <hyperlink ref="D80" location="'T 3.1.2'!A1" display="Tabulka 3.1.2 HDP – užití ve stálých cenách – čtvrtletní"/>
    <hyperlink ref="D81" location="'T 3.1.3'!A1" display="Tabulka 3.1.3 HDP – užití v běžných cenách – roční"/>
    <hyperlink ref="D82" location="'T 3.1.4'!A1" display="Tabulka 3.1.4 HDP – užití v běžných cenách – čtvrtletní"/>
    <hyperlink ref="D83" location="'T 3.1.5'!A1" display="Tabulka 3.1.5 HDP – důchodová struktura – roční"/>
    <hyperlink ref="D84" location="'T 3.1.6'!A1" display="Tabulka 3.1.6 HDP – důchodová struktura – čtvrtletní"/>
    <hyperlink ref="D86" location="'G 3.2.1 CZ'!A1" display="Graf 3.2.1 Deflátor hrubého domácího produktu"/>
    <hyperlink ref="D87" location="'G 3.2.2 CZ'!A1" display="Graf 3.2.2 Spotřebitelské ceny"/>
    <hyperlink ref="D88" location="'G 3.2.3 CZ'!A1" display="Graf 3.2.3 Regulované ceny"/>
    <hyperlink ref="D89" location="'G 3.2.4 CZ'!A1" display="Graf 3.2.4 Daňové změny"/>
    <hyperlink ref="D90" location="'G 3.2.5 CZ'!A1" display="Graf 3.2.5 Hlavní oddíly spotřebního koše"/>
    <hyperlink ref="D91" location="'G 3.2.6 CZ'!A1" display="Graf 3.2.6 Ceny zboží"/>
    <hyperlink ref="D92" location="'G 3.2.7 CZ'!A1" display="Graf 3.2.7 Ceny služeb"/>
    <hyperlink ref="D93" location="'G 3.2.8 CZ'!A1" display="Graf 3.2.8 Ceny výrobců"/>
    <hyperlink ref="D94" location="'T 3.2.1'!A1" display="Tabulka 3.2.1 Ceny – roční"/>
    <hyperlink ref="D95" location="'T 3.2.2'!A1" display="Tabulka 3.2.2 Ceny – čtvrtletní"/>
    <hyperlink ref="D97" location="'G 3.3.1 CZ'!A1" display="Graf 3.3.1 Zaměstnanost"/>
    <hyperlink ref="D98" location="'G 3.3.2 CZ'!A1" display="Graf 3.3.2 Počet cizinců zaměstnaných v ČR"/>
    <hyperlink ref="D99" location="'G 3.3.3 CZ'!A1" display="Graf 3.3.3 Ukazatele nezaměstnanosti"/>
    <hyperlink ref="D100" location="'G 3.3.4 CZ'!A1" display="Graf 3.3.4 Pojistné na sociální zabezpečení a výdělky"/>
    <hyperlink ref="D101" location="'G 3.3.5 CZ'!A1" display="Graf 3.3.5 Náhrady na zaměstnance a produktivita"/>
    <hyperlink ref="D102" location="'G 3.3.6 CZ'!A1" display="Graf 3.3.6 Objem mezd a platů dle odvětví"/>
    <hyperlink ref="D103" location="'G 3.3.7 CZ'!A1" display="Graf 3.3.7 Nominální objem mezd a platů"/>
    <hyperlink ref="D104" location="'G 3.3.8 CZ'!A1" display="Graf 3.3.8 Míra hrubých úspor domácností"/>
    <hyperlink ref="D105" location="'T 3.3.1'!A1" display="Tabulka 3.3.1 Trh práce – roční"/>
    <hyperlink ref="D106" location="'T 3.3.2'!A1" display="Tabulka 3.3.2 Trh práce – čtvrtletní"/>
    <hyperlink ref="D107" location="'T 3.3.3'!A1" display="Tabulka 3.3.3 Účet domácností"/>
    <hyperlink ref="D109" location="'G 3.4.1 CZ'!A1" display="Graf 3.4.1 HDP a dovoz zboží partnerských zemí"/>
    <hyperlink ref="D110" location="'G 3.4.2 CZ'!A1" display="Graf 3.4.2 Vývoz zboží reálně"/>
    <hyperlink ref="D111" location="'G 3.4.3 CZ'!A1" display="Graf 3.4.3 Deflátor vývozu zboží"/>
    <hyperlink ref="D112" location="'G 3.4.4 CZ'!A1" display="Graf 3.4.4 Obchodní bilance"/>
    <hyperlink ref="D113" location="'G 3.4.5 CZ'!A1" display="Graf 3.4.5 Bilance služeb"/>
    <hyperlink ref="D114" location="'G 3.4.6 CZ'!A1" display="Graf 3.4.6 Bilance prvotních důchodů"/>
    <hyperlink ref="D115" location="'G 3.4.7 CZ'!A1" display="Graf 3.4.7 Běžný účet platební bilance"/>
    <hyperlink ref="D116" location="'G 3.4.8 CZ'!A1" display="Graf 3.4.8 Saldo běžných transakcí"/>
    <hyperlink ref="D117" location="'T 3.4.1'!A1" display="Tabulka 3.4.1 Rozklad vývozu zboží (v metodice národních účtů) – roční"/>
    <hyperlink ref="D118" location="'T 3.4.2'!A1" display="Tabulka 3.4.2 Rozklad vývozu zboží (v metodice národních účtů) – čtvrtletní"/>
    <hyperlink ref="D119" location="'T 3.4.3'!A1" display="Tabulka 3.4.3 Platební bilance – roční"/>
    <hyperlink ref="D120" location="'T 3.4.4'!A1" display="Tabulka 3.4.4 Platební bilance – čtvrtletní"/>
    <hyperlink ref="D122" location="'G 4.1 CZ'!A1" display="Graf 4.1 Prognózy růstu reálného HDP na rok 2026"/>
    <hyperlink ref="D123" location="'G 4.2 CZ'!A1" display="Graf 4.2 Prognózy inflace na rok 2026"/>
    <hyperlink ref="D124" location="'T 4.1'!A1" display="Tabulka 4.1 Shrnutí monitorovaných předpovědí"/>
    <hyperlink ref="N6" location="'Shrnutí_Summary'!b1" display="Main Macroeconomic Indicators"/>
    <hyperlink ref="N7" location="'G 1 EN'!b1" display="The economy will be driven solely by domestic demand"/>
    <hyperlink ref="N8" location="'G 2 EN'!b1" display="Corporate profits will rise only slightly this year "/>
    <hyperlink ref="N9" location="'G 3 EN'!b1" display="Inflation is expected to rise temporarily"/>
    <hyperlink ref="N10" location="'G 4 EN'!b1" display="Unemployment should start to fall"/>
    <hyperlink ref="N11" location="'G 5 EN'!b1" display="Real wages should continue to grow strongly"/>
    <hyperlink ref="N12" location="'G 6 EN'!b1" display="The current account balance should be in deficit"/>
    <hyperlink ref="N13" location="'G 7 EN'!b1" display="The public finance deficit will remain below 3% of GDP"/>
    <hyperlink ref="N14" location="'G 8 EN'!b1" display="GDP forecast risk skewed to the downside"/>
    <hyperlink ref="N17" location="'G 1.1.1 EN'!b1" display="Graph 1.1.1 Real GDP of the world's major economies"/>
    <hyperlink ref="N18" location="'G 1.1.2 EN'!b1" display="Graph 1.1.2 Real GDP of the largest Eurozone economies"/>
    <hyperlink ref="N19" location="'G 1.1.3 EN'!b1" display="Graph 1.1.3: Rise in consumer prices"/>
    <hyperlink ref="N20" location="'G 1.1.4 EN'!b1" display="Graph 1.1.4: Composite Purchasing Managers' Index"/>
    <hyperlink ref="N21" location="'T 1.1.1'!b1" display="Table 1.1.1 Gross Domestic Product – yearly"/>
    <hyperlink ref="N22" location="'T 1.1.2'!b1" display="Table 1.1.2 Gross Domestic Product – quarterly"/>
    <hyperlink ref="N24" location="'G 1.2.1 EN'!b1" display="Graph 1.2.1 Dollar Price of Brent Crude Oil"/>
    <hyperlink ref="N25" location="'G 1.2.2 EN'!b1" display="Graph 1.2.2 Koruna Price of Brent Crude Oil"/>
    <hyperlink ref="N26" location="'T 1.2.1'!b1" display="Table 1.2.1 Prices of Selected Commodities – yearly"/>
    <hyperlink ref="N27" location="'T 1.2.2'!b1" display="Table 1.2.2 Prices of Selected Commodities – quarterly"/>
    <hyperlink ref="N29" location="'G 1.3.1 EN'!b1" display="Graph 1.3.1 General Government Balance"/>
    <hyperlink ref="N30" location="'G 1.3.2 EN'!b1" display="Graph 1.3.2 Government Debt"/>
    <hyperlink ref="N31" location="'T 1.3.1'!b1" display="Table 1.3.1 Net Lending/Borrowing and Debt"/>
    <hyperlink ref="N33" location="'G 1.4.1 EN'!b1" display="Graph 1.4.1 Interest Rates"/>
    <hyperlink ref="N34" location="'G 1.4.2 EN'!b1" display="Graph 1.4.2 Loans to Households"/>
    <hyperlink ref="N35" location="'G 1.4.3 EN'!b1" display="Graph 1.4.3: New mortgages granted to households"/>
    <hyperlink ref="N36" location="'G 1.4.4 EN'!b1" display="Graph 1.4.4 Loans to Non-financial Corporations"/>
    <hyperlink ref="N37" location="'G 1.4.5 EN'!b1" display="Graph 1.4.5 Non-performing Loans"/>
    <hyperlink ref="N38" location="'G 1.4.6 EN'!b1" display="Graph 1.4.6 Deposits"/>
    <hyperlink ref="N39" location="'G 1.4.7 EN'!b1" display="Graph 1.4.7 Nominal Exchange Rates"/>
    <hyperlink ref="N40" location="'G 1.4.8 EN'!b1" display="Graph 1.4.8 Real Exchange Rate to the Eurozone"/>
    <hyperlink ref="N41" location="'T 1.4.1'!b1" display="Table 1.4.1 Interest Rates – yearly"/>
    <hyperlink ref="N42" location="'T 1.4.2'!b1" display="Table 1.4.2 Interest Rates – quarterly"/>
    <hyperlink ref="N43" location="'T 1.4.3'!b1" display="Table 1.4.3 Loans and Deposits – yearly averages"/>
    <hyperlink ref="N44" location="'T 1.4.4'!b1" display="Table 1.4.4 Loans and Deposits – quarterly averages"/>
    <hyperlink ref="N45" location="'T 1.4.5'!b1" display="Table 1.4.5 Exchange Rates – yearly"/>
    <hyperlink ref="N46" location="'T 1.4.6'!b1" display="Table 1.4.6 Exchange Rates – quarterly"/>
    <hyperlink ref="N48" location="'G 1.5.1 EN'!b1" display="Graph 1.5.1 Age Groups"/>
    <hyperlink ref="N49" location="'G 1.5.2 EN'!b1" display="Graph 1.5.2 Life Expectancy at Birth"/>
    <hyperlink ref="N50" location="'G 1.5.3 EN'!b1" display="Graph 1.5.3 Old-Age Pensioners"/>
    <hyperlink ref="N51" location="'G 1.5.4 EN'!b1" display="Graph 1.5.4 Population Change"/>
    <hyperlink ref="N52" location="'T 1.6.1'!b1" display="Table 1.5.1 Demographics"/>
    <hyperlink ref="N55" location="'G 2.1.1 EN'!b1" display="Graph 2.1.1 Output Gap"/>
    <hyperlink ref="N56" location="'G 2.1.2 EN'!b1" display="Graph 2.1.2 Potential Output"/>
    <hyperlink ref="N57" location="'G 2.1.3 EN'!b1" display="Graph 2.1.3 Capacity Utilisation in Industry"/>
    <hyperlink ref="N58" location="'G 2.1.4 EN'!b1" display="Graph 2.1.4 Average Number of Hours Worked"/>
    <hyperlink ref="N59" location="'T 2.1.1'!b1" display="Table 2.1.1 Output Gap and Potential Product"/>
    <hyperlink ref="N61" location="'G 2.2.1 EN'!b1" display="Graph 2.2.1 Confidence and GVA in Industry"/>
    <hyperlink ref="N62" location="'G 2.2.2 EN'!b1" display="Graph 2.2.2 Confidence and GVA in Construction"/>
    <hyperlink ref="N63" location="'G 2.2.3 EN'!b1" display="Graph 2.2.3 Confidence and GVA in Trade and Services"/>
    <hyperlink ref="N64" location="'G 2.2.4 EN'!b1" display="Graph 2.2.4 Composite Export Indicator"/>
    <hyperlink ref="N65" location="'G 2.2.5 EN'!b1" display="Graph 2.2.5 Consumer Confidence and Consumption"/>
    <hyperlink ref="N66" location="'G 2.2.6 EN'!b1" display="Graph 2.2.6 Decomposition of Consumer Sentiment"/>
    <hyperlink ref="N67" location="'G 2.2.7 EN'!b1" display="Graph 2.2.7 Composite Confidence Indicator and GVA"/>
    <hyperlink ref="N68" location="'G 2.2.8 EN'!b1" display="Graph 2.2.8 Composite Leading Indicator"/>
    <hyperlink ref="N71" location="'G 3.1.1 EN'!b1" display="Graph 3.1.1: Resources of Gross Domestic Product"/>
    <hyperlink ref="N72" location="'G 3.1.2 EN'!b1" display="Graph 3.1.2: GDP by Type of Expenditure"/>
    <hyperlink ref="N73" location="'G 3.1.3 EN'!b1" display="Graph 3.1.3: Real Gross Domestic Product"/>
    <hyperlink ref="N74" location="'G 3.1.4 EN'!b1" display="Graph 3.1.4: Real Consumption of Households"/>
    <hyperlink ref="N75" location="'G 3.1.5 EN'!b1" display="Graph 3.1.5: Nominal Consumption of Households"/>
    <hyperlink ref="N76" location="'G 3.1.6 EN'!b1" display="Graph 3.1.6: Investment by Type of Expenditure"/>
    <hyperlink ref="N77" location="'G 3.1.7 EN'!b1" display="Graph 3.1.7: Investment by Sector"/>
    <hyperlink ref="N78" location="'G 3.1.8 EN'!b1" display="Graph 3.1.8: Sources of Investment Financing"/>
    <hyperlink ref="N79" location="'T 3.1.1'!b1" display="Table 3.1.1 Real GDP by Type of Expenditure – yearly"/>
    <hyperlink ref="N80" location="'T 3.1.2'!b1" display="Table 3.1.2 Real GDP by Type of Expenditure – quarterly"/>
    <hyperlink ref="N81" location="'T 3.1.3'!b1" display="Table 3.1.3 Nominal GDP by Type of Expenditure – yearly"/>
    <hyperlink ref="N82" location="'T 3.1.4'!b1" display="Table 3.1.4 Nominal GDP by Type of Expenditure – quarterly"/>
    <hyperlink ref="N83" location="'T 3.1.5'!b1" display="Table 3.1.5 GDP by Type of Income – yearly"/>
    <hyperlink ref="N84" location="'T 3.1.6'!b1" display="Table 3.1.6 GDP by Type of Income – quarterly"/>
    <hyperlink ref="N86" location="'G 3.2.1 EN'!b1" display="Graph 3.2.1 Gross Domestic Product Deflator"/>
    <hyperlink ref="N87" location="'G 3.2.2 EN'!b1" display="Graph 3.2.2 Consumer Prices"/>
    <hyperlink ref="N88" location="'G 3.2.3 EN'!b1" display="Graph 3.2.3 Regulated prices"/>
    <hyperlink ref="N89" location="'G 3.2.4 EN'!b1" display="Graph 3.2.4 Tax changes"/>
    <hyperlink ref="N90" location="'G 3.2.5 EN'!b1" display="Graph 3.2.5 Main categories of the consumer basket"/>
    <hyperlink ref="N91" location="'G 3.2.6 EN'!b1" display="Graph 3.2.6 Prices of goods"/>
    <hyperlink ref="N92" location="'G 3.2.7 EN'!b1" display="Graph 3.2.7 Price of services"/>
    <hyperlink ref="N93" location="'G 3.2.8 EN'!b1" display="Graph 3.2.8 Manufacturers’ prices"/>
    <hyperlink ref="N94" location="'T 3.2.1'!b1" display="Table 3.2.1 Prices – yearly"/>
    <hyperlink ref="N95" location="'T 3.2.2'!b1" display="Table 3.2.2 Prices – quarterly"/>
    <hyperlink ref="N97" location="'G 3.3.1 EN'!b1" display="Graph 3.3.1 Employment"/>
    <hyperlink ref="N98" location="'G 3.3.2 EN'!b1" display="Graph 3.3.2 Number of Foreign Employees in the CR"/>
    <hyperlink ref="N99" location="'G 3.3.3 EN'!b1" display="Graph 3.3.3 Indicators of Unemployment"/>
    <hyperlink ref="N100" location="'G 3.3.4 EN'!b1" display="Graph 3.3.4 Social Security Contributions and Earnings"/>
    <hyperlink ref="N101" location="'G 3.3.5 EN'!b1" display="Graph 3.3.5 Compensation per Employee and Productivity"/>
    <hyperlink ref="N102" location="'G 3.3.6 EN'!b1" display="Graph 3.3.6 Wages and Salaries by Sector"/>
    <hyperlink ref="N103" location="'G 3.3.7 EN'!b1" display="Graph 3.3.7 Nominal Wage Bill"/>
    <hyperlink ref="N104" location="'G 3.3.8 EN'!b1" display="Graph 3.3.8 Gross Savings Rate of Households"/>
    <hyperlink ref="N105" location="'T 3.3.1'!b1" display="Table 3.3.1 Labour Market – yearly"/>
    <hyperlink ref="N106" location="'T 3.3.2'!b1" display="Table 3.3.2 Labour Market – quarterly"/>
    <hyperlink ref="N107" location="'T 3.3.3'!b1" display="Table 3.3.3 Income and Expenditures of Households"/>
    <hyperlink ref="N109" location="'G 3.4.1 EN'!b1" display="Graph 3.4.1 GDP and Goods Imports of Partner Countries"/>
    <hyperlink ref="N110" location="'G 3.4.2 EN'!b1" display="Graph 3.4.2 Real Exports of Goods"/>
    <hyperlink ref="N111" location="'G 3.4.3 EN'!b1" display="Graph 3.4.3 Deflator of Exports of Goods"/>
    <hyperlink ref="N112" location="'G 3.4.4 EN'!b1" display="Graph 3.4.4 Balance of Trade"/>
    <hyperlink ref="N113" location="'G 3.4.5 EN'!b1" display="Graph 3.4.5 Balance of Services"/>
    <hyperlink ref="N114" location="'G 3.4.6 EN'!b1" display="Graph 3.4.6 Balance of Primary Income"/>
    <hyperlink ref="N115" location="'G 3.4.7 EN'!b1" display="Graph 3.4.7 Current Account"/>
    <hyperlink ref="N116" location="'G 3.4.8 EN'!b1" display="Graph 3.4.8 Current External Balance"/>
    <hyperlink ref="N117" location="'T 3.4.1'!b1" display="Table 3.4.1 Decomposition of Exports of Goods – yearly"/>
    <hyperlink ref="N118" location="'T 3.4.2'!b1" display="Table 3.4.2 Decomposition of Exports of Goods – quarterly"/>
    <hyperlink ref="N119" location="'T 3.4.3'!b1" display="Table 3.4.3 Balance of Payments – yearly"/>
    <hyperlink ref="N120" location="'T 3.4.4'!b1" display="Table 3.4.4 Balance of Payments – quarterly"/>
    <hyperlink ref="N122" location="'G 4.1 EN'!b1" display="Graph 4.1 Forecasts for Real GDP Growth in 2026"/>
    <hyperlink ref="N123" location="'G 4.2 EN'!b1" display="Graph 4.2 Forecasts for Average Inflation Rate in 2026"/>
    <hyperlink ref="N124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386</v>
      </c>
      <c r="H1" s="2" t="s">
        <v>31</v>
      </c>
    </row>
    <row r="2" ht="13.5" customHeight="1">
      <c r="A2" s="175" t="s">
        <v>171</v>
      </c>
    </row>
    <row r="3" ht="13.5" customHeight="1">
      <c r="A3" s="175" t="s">
        <v>164</v>
      </c>
    </row>
    <row r="18" spans="2:25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/>
    </row>
    <row r="19" spans="1:25" ht="13.5" customHeight="1">
      <c r="A19" s="174" t="s">
        <v>420</v>
      </c>
      <c r="B19" s="8">
        <v>0.95</v>
      </c>
      <c r="C19" s="8">
        <v>0.31</v>
      </c>
      <c r="D19" s="8">
        <v>0.14000000000000001</v>
      </c>
      <c r="E19" s="8">
        <v>-0.39</v>
      </c>
      <c r="F19" s="8">
        <v>0.19</v>
      </c>
      <c r="G19" s="8">
        <v>0.40</v>
      </c>
      <c r="H19" s="8">
        <v>-0.41</v>
      </c>
      <c r="I19" s="8">
        <v>0.28999999999999998</v>
      </c>
      <c r="J19" s="8">
        <v>0.32</v>
      </c>
      <c r="K19" s="8">
        <v>0.28000000000000003</v>
      </c>
      <c r="L19" s="8">
        <v>0.65</v>
      </c>
      <c r="M19" s="8">
        <v>0.71</v>
      </c>
      <c r="N19" s="8">
        <v>0.79</v>
      </c>
      <c r="O19" s="8">
        <v>0.57999999999999996</v>
      </c>
      <c r="P19" s="8">
        <v>0.70</v>
      </c>
      <c r="Q19" s="8">
        <v>0.70</v>
      </c>
      <c r="R19" s="8">
        <v>0.20</v>
      </c>
      <c r="S19" s="8">
        <v>0.40</v>
      </c>
      <c r="T19" s="8">
        <v>0.52</v>
      </c>
      <c r="U19" s="8">
        <v>0.56000000000000005</v>
      </c>
      <c r="V19" s="8">
        <v>0.57999999999999996</v>
      </c>
      <c r="W19" s="8">
        <v>0.60</v>
      </c>
      <c r="X19" s="8">
        <v>0.56999999999999995</v>
      </c>
      <c r="Y19" s="8">
        <v>0.56000000000000005</v>
      </c>
    </row>
    <row r="20" spans="1:25" ht="13.5" customHeight="1">
      <c r="A20" s="470" t="s">
        <v>880</v>
      </c>
      <c r="B20" s="471">
        <v>0.95</v>
      </c>
      <c r="C20" s="471">
        <v>0.31</v>
      </c>
      <c r="D20" s="471">
        <v>0.14000000000000001</v>
      </c>
      <c r="E20" s="471">
        <v>-0.39</v>
      </c>
      <c r="F20" s="471">
        <v>0.19</v>
      </c>
      <c r="G20" s="471">
        <v>0.40</v>
      </c>
      <c r="H20" s="471">
        <v>-0.41</v>
      </c>
      <c r="I20" s="471">
        <v>0.28999999999999998</v>
      </c>
      <c r="J20" s="471">
        <v>0.32</v>
      </c>
      <c r="K20" s="471">
        <v>0.28000000000000003</v>
      </c>
      <c r="L20" s="471">
        <v>0.65</v>
      </c>
      <c r="M20" s="471">
        <v>0.71</v>
      </c>
      <c r="N20" s="471">
        <v>0.79</v>
      </c>
      <c r="O20" s="471">
        <v>0.57999999999999996</v>
      </c>
      <c r="P20" s="471">
        <v>0.70</v>
      </c>
      <c r="Q20" s="471">
        <v>0.70</v>
      </c>
      <c r="R20" s="471">
        <v>0.20</v>
      </c>
      <c r="S20" s="471">
        <v>0.40</v>
      </c>
      <c r="T20" s="471">
        <v>-0.74</v>
      </c>
      <c r="U20" s="471">
        <v>-0.82</v>
      </c>
      <c r="V20" s="471">
        <v>-0.92</v>
      </c>
      <c r="W20" s="471">
        <v>-1.02</v>
      </c>
      <c r="X20" s="471">
        <v>-1.17</v>
      </c>
      <c r="Y20" s="471">
        <v>-1.30</v>
      </c>
    </row>
    <row r="21" spans="1:25" ht="13.5" customHeight="1">
      <c r="A21" s="470" t="s">
        <v>880</v>
      </c>
      <c r="B21" s="471">
        <v>0</v>
      </c>
      <c r="C21" s="471">
        <v>0</v>
      </c>
      <c r="D21" s="471">
        <v>0</v>
      </c>
      <c r="E21" s="471">
        <v>0</v>
      </c>
      <c r="F21" s="471">
        <v>0</v>
      </c>
      <c r="G21" s="471">
        <v>0</v>
      </c>
      <c r="H21" s="471">
        <v>0</v>
      </c>
      <c r="I21" s="471">
        <v>0</v>
      </c>
      <c r="J21" s="471">
        <v>0</v>
      </c>
      <c r="K21" s="471">
        <v>0</v>
      </c>
      <c r="L21" s="471">
        <v>0</v>
      </c>
      <c r="M21" s="471">
        <v>0</v>
      </c>
      <c r="N21" s="471">
        <v>0</v>
      </c>
      <c r="O21" s="471">
        <v>0</v>
      </c>
      <c r="P21" s="471">
        <v>0</v>
      </c>
      <c r="Q21" s="471">
        <v>0</v>
      </c>
      <c r="R21" s="471">
        <v>0</v>
      </c>
      <c r="S21" s="471">
        <v>0</v>
      </c>
      <c r="T21" s="471">
        <v>0.63</v>
      </c>
      <c r="U21" s="471">
        <v>0.69</v>
      </c>
      <c r="V21" s="471">
        <v>0.75</v>
      </c>
      <c r="W21" s="471">
        <v>0.81</v>
      </c>
      <c r="X21" s="471">
        <v>0.87</v>
      </c>
      <c r="Y21" s="471">
        <v>0.93</v>
      </c>
    </row>
    <row r="22" spans="1:25" ht="13.5" customHeight="1">
      <c r="A22" s="470" t="s">
        <v>881</v>
      </c>
      <c r="B22" s="471">
        <v>0</v>
      </c>
      <c r="C22" s="471">
        <v>0</v>
      </c>
      <c r="D22" s="471">
        <v>0</v>
      </c>
      <c r="E22" s="471">
        <v>0</v>
      </c>
      <c r="F22" s="471">
        <v>0</v>
      </c>
      <c r="G22" s="471">
        <v>0</v>
      </c>
      <c r="H22" s="471">
        <v>0</v>
      </c>
      <c r="I22" s="471">
        <v>0</v>
      </c>
      <c r="J22" s="471">
        <v>0</v>
      </c>
      <c r="K22" s="471">
        <v>0</v>
      </c>
      <c r="L22" s="471">
        <v>0</v>
      </c>
      <c r="M22" s="471">
        <v>0</v>
      </c>
      <c r="N22" s="471">
        <v>0</v>
      </c>
      <c r="O22" s="471">
        <v>0</v>
      </c>
      <c r="P22" s="471">
        <v>0</v>
      </c>
      <c r="Q22" s="471">
        <v>0</v>
      </c>
      <c r="R22" s="471">
        <v>0</v>
      </c>
      <c r="S22" s="471">
        <v>0</v>
      </c>
      <c r="T22" s="471">
        <v>0.31</v>
      </c>
      <c r="U22" s="471">
        <v>0.33</v>
      </c>
      <c r="V22" s="471">
        <v>0.36</v>
      </c>
      <c r="W22" s="471">
        <v>0.39</v>
      </c>
      <c r="X22" s="471">
        <v>0.42</v>
      </c>
      <c r="Y22" s="471">
        <v>0.45</v>
      </c>
    </row>
    <row r="23" spans="1:25" ht="13.5" customHeight="1">
      <c r="A23" s="186" t="s">
        <v>882</v>
      </c>
      <c r="B23" s="187">
        <v>0</v>
      </c>
      <c r="C23" s="187">
        <v>0</v>
      </c>
      <c r="D23" s="187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7">
        <v>0</v>
      </c>
      <c r="L23" s="187">
        <v>0</v>
      </c>
      <c r="M23" s="187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0.48</v>
      </c>
      <c r="U23" s="187">
        <v>0.53</v>
      </c>
      <c r="V23" s="187">
        <v>0.57999999999999996</v>
      </c>
      <c r="W23" s="187">
        <v>0.62</v>
      </c>
      <c r="X23" s="187">
        <v>0.67</v>
      </c>
      <c r="Y23" s="187">
        <v>0.71</v>
      </c>
    </row>
    <row r="24" spans="1:25" ht="13.5" customHeight="1">
      <c r="A24" s="186" t="s">
        <v>883</v>
      </c>
      <c r="B24" s="187">
        <v>0</v>
      </c>
      <c r="C24" s="187">
        <v>0</v>
      </c>
      <c r="D24" s="187">
        <v>0</v>
      </c>
      <c r="E24" s="187">
        <v>0</v>
      </c>
      <c r="F24" s="187">
        <v>0</v>
      </c>
      <c r="G24" s="187">
        <v>0</v>
      </c>
      <c r="H24" s="187">
        <v>0</v>
      </c>
      <c r="I24" s="187">
        <v>0</v>
      </c>
      <c r="J24" s="187">
        <v>0</v>
      </c>
      <c r="K24" s="187">
        <v>0</v>
      </c>
      <c r="L24" s="187">
        <v>0</v>
      </c>
      <c r="M24" s="187">
        <v>0</v>
      </c>
      <c r="N24" s="187">
        <v>0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187">
        <v>0.20</v>
      </c>
      <c r="U24" s="187">
        <v>0.22</v>
      </c>
      <c r="V24" s="187">
        <v>0.24</v>
      </c>
      <c r="W24" s="187">
        <v>0.25</v>
      </c>
      <c r="X24" s="187">
        <v>0.27</v>
      </c>
      <c r="Y24" s="187">
        <v>0.28999999999999998</v>
      </c>
    </row>
    <row r="25" spans="1:25" ht="13.5" customHeight="1">
      <c r="A25" s="186" t="s">
        <v>884</v>
      </c>
      <c r="B25" s="187">
        <v>0</v>
      </c>
      <c r="C25" s="187">
        <v>0</v>
      </c>
      <c r="D25" s="187">
        <v>0</v>
      </c>
      <c r="E25" s="187">
        <v>0</v>
      </c>
      <c r="F25" s="187">
        <v>0</v>
      </c>
      <c r="G25" s="187">
        <v>0</v>
      </c>
      <c r="H25" s="187">
        <v>0</v>
      </c>
      <c r="I25" s="187">
        <v>0</v>
      </c>
      <c r="J25" s="187">
        <v>0</v>
      </c>
      <c r="K25" s="187">
        <v>0</v>
      </c>
      <c r="L25" s="187">
        <v>0</v>
      </c>
      <c r="M25" s="187">
        <v>0</v>
      </c>
      <c r="N25" s="187">
        <v>0</v>
      </c>
      <c r="O25" s="187">
        <v>0</v>
      </c>
      <c r="P25" s="187">
        <v>0</v>
      </c>
      <c r="Q25" s="187">
        <v>0</v>
      </c>
      <c r="R25" s="187">
        <v>0</v>
      </c>
      <c r="S25" s="187">
        <v>0</v>
      </c>
      <c r="T25" s="187">
        <v>0.65</v>
      </c>
      <c r="U25" s="187">
        <v>0.71</v>
      </c>
      <c r="V25" s="187">
        <v>0.77</v>
      </c>
      <c r="W25" s="187">
        <v>0.83</v>
      </c>
      <c r="X25" s="187">
        <v>0.90</v>
      </c>
      <c r="Y25" s="187">
        <v>0.96</v>
      </c>
    </row>
    <row r="26" spans="1:25" ht="13.5" customHeight="1">
      <c r="A26" s="186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</row>
    <row r="27" spans="1:25" ht="13.5" customHeight="1">
      <c r="A27" s="186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</row>
    <row r="28" spans="1:25" ht="13.5" customHeight="1">
      <c r="A28" s="186"/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List46">
    <tabColor theme="6" tint="0.399980008602142"/>
    <pageSetUpPr fitToPage="1"/>
  </sheetPr>
  <dimension ref="A1:BC67"/>
  <sheetViews>
    <sheetView showGridLines="0" zoomScale="130" zoomScaleNormal="130" workbookViewId="0" topLeftCell="A20">
      <selection pane="topLeft" activeCell="H43" sqref="H43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/>
    <col min="33" max="57" width="0" style="163" hidden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87</v>
      </c>
      <c r="B3" s="21" t="s">
        <v>102</v>
      </c>
      <c r="E3"/>
      <c r="F3"/>
      <c r="G3"/>
      <c r="H3"/>
    </row>
    <row r="4" spans="1:14" ht="12.75" customHeight="1">
      <c r="A4" s="61" t="s">
        <v>164</v>
      </c>
      <c r="B4" s="61" t="s">
        <v>172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49"/>
      <c r="B6" s="252"/>
      <c r="C6" s="254"/>
      <c r="D6" s="254"/>
      <c r="E6" s="252"/>
      <c r="F6" s="255"/>
      <c r="G6" s="256"/>
      <c r="H6" s="252"/>
      <c r="I6" s="252"/>
      <c r="J6" s="255"/>
      <c r="K6" s="255"/>
      <c r="L6" s="255"/>
      <c r="M6" s="255"/>
      <c r="N6" s="255"/>
    </row>
    <row r="7" spans="1:14" ht="12.75" customHeight="1">
      <c r="A7" s="351"/>
      <c r="B7" s="351"/>
      <c r="C7" s="352"/>
      <c r="D7" s="352"/>
      <c r="E7" s="337" t="s">
        <v>410</v>
      </c>
      <c r="F7" s="337" t="s">
        <v>411</v>
      </c>
      <c r="G7" s="337" t="s">
        <v>412</v>
      </c>
      <c r="H7" s="337" t="s">
        <v>413</v>
      </c>
      <c r="I7" s="337" t="s">
        <v>414</v>
      </c>
      <c r="J7" s="337" t="s">
        <v>415</v>
      </c>
      <c r="K7" s="337" t="s">
        <v>416</v>
      </c>
      <c r="L7" s="337" t="s">
        <v>417</v>
      </c>
      <c r="M7" s="338" t="s">
        <v>418</v>
      </c>
      <c r="N7" s="338" t="s">
        <v>419</v>
      </c>
    </row>
    <row r="8" spans="1:14" ht="12.75" customHeight="1">
      <c r="A8" s="689"/>
      <c r="B8" s="689"/>
      <c r="C8" s="339"/>
      <c r="D8" s="339"/>
      <c r="E8" s="758"/>
      <c r="F8" s="758"/>
      <c r="G8" s="758"/>
      <c r="H8" s="758"/>
      <c r="I8" s="690"/>
      <c r="J8" s="690"/>
      <c r="K8" s="690"/>
      <c r="L8" s="690"/>
      <c r="M8" s="692" t="s">
        <v>420</v>
      </c>
      <c r="N8" s="692" t="s">
        <v>420</v>
      </c>
    </row>
    <row r="9" spans="1:14" ht="12.75" customHeight="1" hidden="1">
      <c r="A9" s="689"/>
      <c r="B9" s="689"/>
      <c r="C9" s="339"/>
      <c r="D9" s="339"/>
      <c r="E9" s="758"/>
      <c r="F9" s="758"/>
      <c r="G9" s="758"/>
      <c r="H9" s="758"/>
      <c r="I9" s="690"/>
      <c r="J9" s="690"/>
      <c r="K9" s="690"/>
      <c r="L9" s="690"/>
      <c r="M9" s="692" t="s">
        <v>421</v>
      </c>
      <c r="N9" s="692" t="s">
        <v>421</v>
      </c>
    </row>
    <row r="10" spans="1:14" ht="12.75" customHeight="1">
      <c r="A10" s="628" t="s">
        <v>769</v>
      </c>
      <c r="B10" s="462" t="s">
        <v>770</v>
      </c>
      <c r="C10" s="447"/>
      <c r="D10" s="447"/>
      <c r="E10" s="463"/>
      <c r="F10" s="463"/>
      <c r="G10" s="463"/>
      <c r="H10" s="463"/>
      <c r="I10" s="463"/>
      <c r="J10" s="463"/>
      <c r="K10" s="463"/>
      <c r="L10" s="463"/>
      <c r="M10" s="353"/>
      <c r="N10" s="353"/>
    </row>
    <row r="11" spans="1:14" ht="12.75" customHeight="1">
      <c r="A11" s="693" t="s">
        <v>673</v>
      </c>
      <c r="B11" s="693" t="s">
        <v>674</v>
      </c>
      <c r="C11" s="393" t="s">
        <v>465</v>
      </c>
      <c r="D11" s="393" t="s">
        <v>771</v>
      </c>
      <c r="E11" s="716">
        <v>2399</v>
      </c>
      <c r="F11" s="716">
        <v>2571</v>
      </c>
      <c r="G11" s="716">
        <v>2636</v>
      </c>
      <c r="H11" s="716">
        <v>2827</v>
      </c>
      <c r="I11" s="716">
        <v>3022</v>
      </c>
      <c r="J11" s="716">
        <v>3299</v>
      </c>
      <c r="K11" s="716">
        <v>3510</v>
      </c>
      <c r="L11" s="716">
        <v>3746</v>
      </c>
      <c r="M11" s="775">
        <v>4033</v>
      </c>
      <c r="N11" s="775">
        <v>4286</v>
      </c>
    </row>
    <row r="12" spans="1:14" ht="12.75" customHeight="1">
      <c r="A12" s="788" t="s">
        <v>445</v>
      </c>
      <c r="B12" s="788" t="s">
        <v>445</v>
      </c>
      <c r="C12" s="394" t="s">
        <v>296</v>
      </c>
      <c r="D12" s="394" t="s">
        <v>297</v>
      </c>
      <c r="E12" s="656">
        <v>9.1999999999999993</v>
      </c>
      <c r="F12" s="656">
        <v>7.20</v>
      </c>
      <c r="G12" s="656">
        <v>2.50</v>
      </c>
      <c r="H12" s="656">
        <v>7.20</v>
      </c>
      <c r="I12" s="656">
        <v>6.90</v>
      </c>
      <c r="J12" s="656">
        <v>9.1999999999999993</v>
      </c>
      <c r="K12" s="656">
        <v>6.40</v>
      </c>
      <c r="L12" s="656">
        <v>6.70</v>
      </c>
      <c r="M12" s="657">
        <v>7.60</v>
      </c>
      <c r="N12" s="657">
        <v>6.30</v>
      </c>
    </row>
    <row r="13" spans="1:14" ht="12.75" customHeight="1">
      <c r="A13" s="693" t="s">
        <v>682</v>
      </c>
      <c r="B13" s="693" t="s">
        <v>683</v>
      </c>
      <c r="C13" s="393" t="s">
        <v>465</v>
      </c>
      <c r="D13" s="393" t="s">
        <v>771</v>
      </c>
      <c r="E13" s="716">
        <v>904</v>
      </c>
      <c r="F13" s="716">
        <v>965</v>
      </c>
      <c r="G13" s="716">
        <v>996</v>
      </c>
      <c r="H13" s="716">
        <v>1088</v>
      </c>
      <c r="I13" s="716">
        <v>1261</v>
      </c>
      <c r="J13" s="716">
        <v>1353</v>
      </c>
      <c r="K13" s="716">
        <v>1405</v>
      </c>
      <c r="L13" s="716">
        <v>1523</v>
      </c>
      <c r="M13" s="775">
        <v>1550</v>
      </c>
      <c r="N13" s="775">
        <v>1606</v>
      </c>
    </row>
    <row r="14" spans="1:14" ht="12.75" customHeight="1">
      <c r="A14" s="693" t="s">
        <v>806</v>
      </c>
      <c r="B14" s="693" t="s">
        <v>772</v>
      </c>
      <c r="C14" s="394" t="s">
        <v>296</v>
      </c>
      <c r="D14" s="394" t="s">
        <v>297</v>
      </c>
      <c r="E14" s="656">
        <v>9.1999999999999993</v>
      </c>
      <c r="F14" s="656">
        <v>6.80</v>
      </c>
      <c r="G14" s="656">
        <v>3.10</v>
      </c>
      <c r="H14" s="656">
        <v>9.3000000000000007</v>
      </c>
      <c r="I14" s="656">
        <v>15.80</v>
      </c>
      <c r="J14" s="656">
        <v>7.30</v>
      </c>
      <c r="K14" s="656">
        <v>3.90</v>
      </c>
      <c r="L14" s="656">
        <v>8.40</v>
      </c>
      <c r="M14" s="657">
        <v>1.80</v>
      </c>
      <c r="N14" s="657">
        <v>3.60</v>
      </c>
    </row>
    <row r="15" spans="1:14" ht="12.75" customHeight="1">
      <c r="A15" s="693" t="s">
        <v>773</v>
      </c>
      <c r="B15" s="693" t="s">
        <v>774</v>
      </c>
      <c r="C15" s="393" t="s">
        <v>465</v>
      </c>
      <c r="D15" s="393" t="s">
        <v>771</v>
      </c>
      <c r="E15" s="779">
        <v>166</v>
      </c>
      <c r="F15" s="779">
        <v>167</v>
      </c>
      <c r="G15" s="779">
        <v>137</v>
      </c>
      <c r="H15" s="779">
        <v>183</v>
      </c>
      <c r="I15" s="779">
        <v>304</v>
      </c>
      <c r="J15" s="779">
        <v>374</v>
      </c>
      <c r="K15" s="779">
        <v>424</v>
      </c>
      <c r="L15" s="779">
        <v>408</v>
      </c>
      <c r="M15" s="663">
        <v>415</v>
      </c>
      <c r="N15" s="663">
        <v>428</v>
      </c>
    </row>
    <row r="16" spans="1:14" ht="12.75" customHeight="1">
      <c r="A16" s="788" t="s">
        <v>445</v>
      </c>
      <c r="B16" s="788" t="s">
        <v>445</v>
      </c>
      <c r="C16" s="394" t="s">
        <v>296</v>
      </c>
      <c r="D16" s="394" t="s">
        <v>297</v>
      </c>
      <c r="E16" s="656">
        <v>0.60</v>
      </c>
      <c r="F16" s="656">
        <v>0.30</v>
      </c>
      <c r="G16" s="656">
        <v>-17.80</v>
      </c>
      <c r="H16" s="656">
        <v>33.299999999999997</v>
      </c>
      <c r="I16" s="656">
        <v>66.099999999999994</v>
      </c>
      <c r="J16" s="656">
        <v>23.40</v>
      </c>
      <c r="K16" s="656">
        <v>13.10</v>
      </c>
      <c r="L16" s="656">
        <v>-3.60</v>
      </c>
      <c r="M16" s="657">
        <v>1.60</v>
      </c>
      <c r="N16" s="657">
        <v>3.10</v>
      </c>
    </row>
    <row r="17" spans="1:14" ht="12.75" customHeight="1">
      <c r="A17" s="693" t="s">
        <v>775</v>
      </c>
      <c r="B17" s="693" t="s">
        <v>776</v>
      </c>
      <c r="C17" s="393" t="s">
        <v>465</v>
      </c>
      <c r="D17" s="393" t="s">
        <v>771</v>
      </c>
      <c r="E17" s="716">
        <v>690</v>
      </c>
      <c r="F17" s="716">
        <v>743</v>
      </c>
      <c r="G17" s="716">
        <v>891</v>
      </c>
      <c r="H17" s="716">
        <v>934</v>
      </c>
      <c r="I17" s="716">
        <v>1008</v>
      </c>
      <c r="J17" s="716">
        <v>1145</v>
      </c>
      <c r="K17" s="716">
        <v>1215</v>
      </c>
      <c r="L17" s="716">
        <v>1199</v>
      </c>
      <c r="M17" s="775">
        <v>1261</v>
      </c>
      <c r="N17" s="775">
        <v>1325</v>
      </c>
    </row>
    <row r="18" spans="1:14" ht="12.75" customHeight="1">
      <c r="A18" s="788" t="s">
        <v>445</v>
      </c>
      <c r="B18" s="788" t="s">
        <v>445</v>
      </c>
      <c r="C18" s="394" t="s">
        <v>296</v>
      </c>
      <c r="D18" s="394" t="s">
        <v>297</v>
      </c>
      <c r="E18" s="656">
        <v>5.40</v>
      </c>
      <c r="F18" s="656">
        <v>7.70</v>
      </c>
      <c r="G18" s="656">
        <v>20</v>
      </c>
      <c r="H18" s="656">
        <v>4.80</v>
      </c>
      <c r="I18" s="656">
        <v>7.90</v>
      </c>
      <c r="J18" s="656">
        <v>13.60</v>
      </c>
      <c r="K18" s="656">
        <v>6.10</v>
      </c>
      <c r="L18" s="656">
        <v>-1.30</v>
      </c>
      <c r="M18" s="657">
        <v>5.20</v>
      </c>
      <c r="N18" s="657">
        <v>5.0999999999999996</v>
      </c>
    </row>
    <row r="19" spans="1:14" ht="12.75" customHeight="1">
      <c r="A19" s="693" t="s">
        <v>777</v>
      </c>
      <c r="B19" s="693" t="s">
        <v>778</v>
      </c>
      <c r="C19" s="393" t="s">
        <v>465</v>
      </c>
      <c r="D19" s="393" t="s">
        <v>771</v>
      </c>
      <c r="E19" s="779">
        <v>281</v>
      </c>
      <c r="F19" s="779">
        <v>339</v>
      </c>
      <c r="G19" s="779">
        <v>363</v>
      </c>
      <c r="H19" s="779">
        <v>487</v>
      </c>
      <c r="I19" s="779">
        <v>675</v>
      </c>
      <c r="J19" s="779">
        <v>752</v>
      </c>
      <c r="K19" s="779">
        <v>858</v>
      </c>
      <c r="L19" s="779">
        <v>938</v>
      </c>
      <c r="M19" s="663">
        <v>996</v>
      </c>
      <c r="N19" s="663">
        <v>1042</v>
      </c>
    </row>
    <row r="20" spans="1:14" ht="12.75" customHeight="1">
      <c r="A20" s="788" t="s">
        <v>445</v>
      </c>
      <c r="B20" s="788" t="s">
        <v>445</v>
      </c>
      <c r="C20" s="394" t="s">
        <v>296</v>
      </c>
      <c r="D20" s="394" t="s">
        <v>297</v>
      </c>
      <c r="E20" s="656">
        <v>15.10</v>
      </c>
      <c r="F20" s="656">
        <v>20.40</v>
      </c>
      <c r="G20" s="656">
        <v>7.30</v>
      </c>
      <c r="H20" s="656">
        <v>34</v>
      </c>
      <c r="I20" s="656">
        <v>38.700000000000003</v>
      </c>
      <c r="J20" s="656">
        <v>11.40</v>
      </c>
      <c r="K20" s="656">
        <v>14.10</v>
      </c>
      <c r="L20" s="656">
        <v>9.40</v>
      </c>
      <c r="M20" s="657">
        <v>6.10</v>
      </c>
      <c r="N20" s="657">
        <v>4.5999999999999996</v>
      </c>
    </row>
    <row r="21" spans="1:14" ht="12.75" customHeight="1">
      <c r="A21" s="374" t="s">
        <v>779</v>
      </c>
      <c r="B21" s="374" t="s">
        <v>780</v>
      </c>
      <c r="C21" s="448"/>
      <c r="D21" s="448"/>
      <c r="E21" s="418"/>
      <c r="F21" s="418"/>
      <c r="G21" s="418"/>
      <c r="H21" s="418"/>
      <c r="I21" s="418"/>
      <c r="J21" s="418"/>
      <c r="K21" s="418"/>
      <c r="L21" s="418"/>
      <c r="M21" s="317"/>
      <c r="N21" s="317"/>
    </row>
    <row r="22" spans="1:14" ht="12.75" customHeight="1">
      <c r="A22" s="376" t="s">
        <v>781</v>
      </c>
      <c r="B22" s="376" t="s">
        <v>782</v>
      </c>
      <c r="C22" s="393" t="s">
        <v>465</v>
      </c>
      <c r="D22" s="393" t="s">
        <v>771</v>
      </c>
      <c r="E22" s="779">
        <v>26</v>
      </c>
      <c r="F22" s="779">
        <v>34</v>
      </c>
      <c r="G22" s="779">
        <v>32</v>
      </c>
      <c r="H22" s="779">
        <v>30</v>
      </c>
      <c r="I22" s="779">
        <v>60</v>
      </c>
      <c r="J22" s="779">
        <v>84</v>
      </c>
      <c r="K22" s="779">
        <v>98</v>
      </c>
      <c r="L22" s="779">
        <v>111</v>
      </c>
      <c r="M22" s="663">
        <v>116</v>
      </c>
      <c r="N22" s="663">
        <v>121</v>
      </c>
    </row>
    <row r="23" spans="1:14" ht="12.75" customHeight="1">
      <c r="A23" s="789" t="s">
        <v>445</v>
      </c>
      <c r="B23" s="789" t="s">
        <v>445</v>
      </c>
      <c r="C23" s="394" t="s">
        <v>296</v>
      </c>
      <c r="D23" s="394" t="s">
        <v>297</v>
      </c>
      <c r="E23" s="656">
        <v>5.60</v>
      </c>
      <c r="F23" s="656">
        <v>28</v>
      </c>
      <c r="G23" s="656">
        <v>-4.50</v>
      </c>
      <c r="H23" s="656">
        <v>-5.50</v>
      </c>
      <c r="I23" s="656">
        <v>98</v>
      </c>
      <c r="J23" s="656">
        <v>39.299999999999997</v>
      </c>
      <c r="K23" s="656">
        <v>17.50</v>
      </c>
      <c r="L23" s="656">
        <v>12.90</v>
      </c>
      <c r="M23" s="657">
        <v>4.30</v>
      </c>
      <c r="N23" s="657">
        <v>4.0999999999999996</v>
      </c>
    </row>
    <row r="24" spans="1:14" ht="12.75" customHeight="1">
      <c r="A24" s="693" t="s">
        <v>783</v>
      </c>
      <c r="B24" s="693" t="s">
        <v>784</v>
      </c>
      <c r="C24" s="393" t="s">
        <v>465</v>
      </c>
      <c r="D24" s="393" t="s">
        <v>771</v>
      </c>
      <c r="E24" s="779">
        <v>277</v>
      </c>
      <c r="F24" s="779">
        <v>302</v>
      </c>
      <c r="G24" s="779">
        <v>315</v>
      </c>
      <c r="H24" s="779">
        <v>247</v>
      </c>
      <c r="I24" s="779">
        <v>258</v>
      </c>
      <c r="J24" s="779">
        <v>298</v>
      </c>
      <c r="K24" s="779">
        <v>331</v>
      </c>
      <c r="L24" s="779">
        <v>353</v>
      </c>
      <c r="M24" s="663">
        <v>383</v>
      </c>
      <c r="N24" s="663">
        <v>405</v>
      </c>
    </row>
    <row r="25" spans="1:14" ht="12.75" customHeight="1">
      <c r="A25" s="759" t="s">
        <v>445</v>
      </c>
      <c r="B25" s="759" t="s">
        <v>445</v>
      </c>
      <c r="C25" s="394" t="s">
        <v>296</v>
      </c>
      <c r="D25" s="394" t="s">
        <v>297</v>
      </c>
      <c r="E25" s="656">
        <v>12.30</v>
      </c>
      <c r="F25" s="656">
        <v>9.10</v>
      </c>
      <c r="G25" s="656">
        <v>4.20</v>
      </c>
      <c r="H25" s="656">
        <v>-21.60</v>
      </c>
      <c r="I25" s="656">
        <v>4.5999999999999996</v>
      </c>
      <c r="J25" s="656">
        <v>15.40</v>
      </c>
      <c r="K25" s="656">
        <v>11</v>
      </c>
      <c r="L25" s="656">
        <v>6.80</v>
      </c>
      <c r="M25" s="657">
        <v>8.60</v>
      </c>
      <c r="N25" s="657">
        <v>5.50</v>
      </c>
    </row>
    <row r="26" spans="1:14" ht="12.75" customHeight="1">
      <c r="A26" s="693" t="s">
        <v>785</v>
      </c>
      <c r="B26" s="693" t="s">
        <v>786</v>
      </c>
      <c r="C26" s="393" t="s">
        <v>465</v>
      </c>
      <c r="D26" s="393" t="s">
        <v>771</v>
      </c>
      <c r="E26" s="779">
        <v>908</v>
      </c>
      <c r="F26" s="779">
        <v>971</v>
      </c>
      <c r="G26" s="779">
        <v>1029</v>
      </c>
      <c r="H26" s="779">
        <v>1143</v>
      </c>
      <c r="I26" s="779">
        <v>1186</v>
      </c>
      <c r="J26" s="779">
        <v>1291</v>
      </c>
      <c r="K26" s="779">
        <v>1418</v>
      </c>
      <c r="L26" s="779">
        <v>1496</v>
      </c>
      <c r="M26" s="775">
        <v>1599</v>
      </c>
      <c r="N26" s="775">
        <v>1702</v>
      </c>
    </row>
    <row r="27" spans="1:14" ht="12.75" customHeight="1">
      <c r="A27" s="759" t="s">
        <v>445</v>
      </c>
      <c r="B27" s="759" t="s">
        <v>445</v>
      </c>
      <c r="C27" s="394" t="s">
        <v>296</v>
      </c>
      <c r="D27" s="394" t="s">
        <v>297</v>
      </c>
      <c r="E27" s="656">
        <v>9.1999999999999993</v>
      </c>
      <c r="F27" s="656">
        <v>6.90</v>
      </c>
      <c r="G27" s="656">
        <v>6</v>
      </c>
      <c r="H27" s="656">
        <v>11</v>
      </c>
      <c r="I27" s="656">
        <v>3.80</v>
      </c>
      <c r="J27" s="656">
        <v>8.8000000000000007</v>
      </c>
      <c r="K27" s="656">
        <v>9.90</v>
      </c>
      <c r="L27" s="656">
        <v>5.50</v>
      </c>
      <c r="M27" s="657">
        <v>6.80</v>
      </c>
      <c r="N27" s="657">
        <v>6.50</v>
      </c>
    </row>
    <row r="28" spans="1:14" ht="12.75" customHeight="1">
      <c r="A28" s="776" t="s">
        <v>787</v>
      </c>
      <c r="B28" s="693" t="s">
        <v>788</v>
      </c>
      <c r="C28" s="393" t="s">
        <v>465</v>
      </c>
      <c r="D28" s="393" t="s">
        <v>771</v>
      </c>
      <c r="E28" s="779">
        <v>283</v>
      </c>
      <c r="F28" s="779">
        <v>341</v>
      </c>
      <c r="G28" s="779">
        <v>371</v>
      </c>
      <c r="H28" s="779">
        <v>499</v>
      </c>
      <c r="I28" s="779">
        <v>673</v>
      </c>
      <c r="J28" s="779">
        <v>769</v>
      </c>
      <c r="K28" s="779">
        <v>878</v>
      </c>
      <c r="L28" s="779">
        <v>962</v>
      </c>
      <c r="M28" s="663">
        <v>1029</v>
      </c>
      <c r="N28" s="663">
        <v>1084</v>
      </c>
    </row>
    <row r="29" spans="1:14" ht="12.75" customHeight="1">
      <c r="A29" s="790" t="s">
        <v>445</v>
      </c>
      <c r="B29" s="790" t="s">
        <v>445</v>
      </c>
      <c r="C29" s="394" t="s">
        <v>296</v>
      </c>
      <c r="D29" s="394" t="s">
        <v>297</v>
      </c>
      <c r="E29" s="656">
        <v>17.80</v>
      </c>
      <c r="F29" s="656">
        <v>20.70</v>
      </c>
      <c r="G29" s="656">
        <v>8.60</v>
      </c>
      <c r="H29" s="656">
        <v>34.50</v>
      </c>
      <c r="I29" s="656">
        <v>35</v>
      </c>
      <c r="J29" s="656">
        <v>14.30</v>
      </c>
      <c r="K29" s="656">
        <v>14.20</v>
      </c>
      <c r="L29" s="656">
        <v>9.50</v>
      </c>
      <c r="M29" s="657">
        <v>7</v>
      </c>
      <c r="N29" s="657">
        <v>5.30</v>
      </c>
    </row>
    <row r="30" spans="1:14" ht="12.75" customHeight="1">
      <c r="A30" s="381" t="s">
        <v>789</v>
      </c>
      <c r="B30" s="381" t="s">
        <v>790</v>
      </c>
      <c r="C30" s="449" t="s">
        <v>465</v>
      </c>
      <c r="D30" s="449" t="s">
        <v>771</v>
      </c>
      <c r="E30" s="416">
        <v>2946</v>
      </c>
      <c r="F30" s="416">
        <v>3137</v>
      </c>
      <c r="G30" s="416">
        <v>3277</v>
      </c>
      <c r="H30" s="416">
        <v>3601</v>
      </c>
      <c r="I30" s="416">
        <v>4093</v>
      </c>
      <c r="J30" s="416">
        <v>4482</v>
      </c>
      <c r="K30" s="416">
        <v>4685</v>
      </c>
      <c r="L30" s="416">
        <v>4893</v>
      </c>
      <c r="M30" s="320">
        <v>5127</v>
      </c>
      <c r="N30" s="320">
        <v>5376</v>
      </c>
    </row>
    <row r="31" spans="1:14" ht="12.75" customHeight="1">
      <c r="A31" s="693" t="s">
        <v>445</v>
      </c>
      <c r="B31" s="693" t="s">
        <v>445</v>
      </c>
      <c r="C31" s="394" t="s">
        <v>296</v>
      </c>
      <c r="D31" s="394" t="s">
        <v>297</v>
      </c>
      <c r="E31" s="656">
        <v>7.40</v>
      </c>
      <c r="F31" s="656">
        <v>6.50</v>
      </c>
      <c r="G31" s="656">
        <v>4.50</v>
      </c>
      <c r="H31" s="656">
        <v>9.90</v>
      </c>
      <c r="I31" s="656">
        <v>13.70</v>
      </c>
      <c r="J31" s="656">
        <v>9.50</v>
      </c>
      <c r="K31" s="656">
        <v>4.50</v>
      </c>
      <c r="L31" s="656">
        <v>4.4000000000000004</v>
      </c>
      <c r="M31" s="657">
        <v>4.80</v>
      </c>
      <c r="N31" s="657">
        <v>4.9000000000000004</v>
      </c>
    </row>
    <row r="32" spans="1:14" ht="12.75" customHeight="1">
      <c r="A32" s="381" t="s">
        <v>791</v>
      </c>
      <c r="B32" s="381" t="s">
        <v>792</v>
      </c>
      <c r="C32" s="449" t="s">
        <v>465</v>
      </c>
      <c r="D32" s="449" t="s">
        <v>771</v>
      </c>
      <c r="E32" s="416">
        <v>2640</v>
      </c>
      <c r="F32" s="416">
        <v>2799</v>
      </c>
      <c r="G32" s="416">
        <v>2692</v>
      </c>
      <c r="H32" s="416">
        <v>2921</v>
      </c>
      <c r="I32" s="416">
        <v>3358</v>
      </c>
      <c r="J32" s="416">
        <v>3548</v>
      </c>
      <c r="K32" s="416">
        <v>3755</v>
      </c>
      <c r="L32" s="416">
        <v>3967</v>
      </c>
      <c r="M32" s="320">
        <v>4170</v>
      </c>
      <c r="N32" s="320">
        <v>4401</v>
      </c>
    </row>
    <row r="33" spans="1:14" ht="12.75" customHeight="1">
      <c r="A33" s="693" t="s">
        <v>445</v>
      </c>
      <c r="B33" s="693" t="s">
        <v>445</v>
      </c>
      <c r="C33" s="394" t="s">
        <v>296</v>
      </c>
      <c r="D33" s="394" t="s">
        <v>297</v>
      </c>
      <c r="E33" s="656">
        <v>6.30</v>
      </c>
      <c r="F33" s="656">
        <v>6</v>
      </c>
      <c r="G33" s="656">
        <v>-3.80</v>
      </c>
      <c r="H33" s="656">
        <v>8.50</v>
      </c>
      <c r="I33" s="656">
        <v>15</v>
      </c>
      <c r="J33" s="656">
        <v>5.70</v>
      </c>
      <c r="K33" s="656">
        <v>5.80</v>
      </c>
      <c r="L33" s="656">
        <v>5.60</v>
      </c>
      <c r="M33" s="657">
        <v>5.0999999999999996</v>
      </c>
      <c r="N33" s="657">
        <v>5.50</v>
      </c>
    </row>
    <row r="34" spans="1:14" ht="12.75" customHeight="1">
      <c r="A34" s="697" t="s">
        <v>793</v>
      </c>
      <c r="B34" s="697" t="s">
        <v>794</v>
      </c>
      <c r="C34" s="393" t="s">
        <v>465</v>
      </c>
      <c r="D34" s="393" t="s">
        <v>771</v>
      </c>
      <c r="E34" s="779">
        <v>36</v>
      </c>
      <c r="F34" s="779">
        <v>38</v>
      </c>
      <c r="G34" s="779">
        <v>40</v>
      </c>
      <c r="H34" s="779">
        <v>41</v>
      </c>
      <c r="I34" s="779">
        <v>27</v>
      </c>
      <c r="J34" s="779">
        <v>1</v>
      </c>
      <c r="K34" s="779">
        <v>7</v>
      </c>
      <c r="L34" s="779">
        <v>42</v>
      </c>
      <c r="M34" s="663">
        <v>47</v>
      </c>
      <c r="N34" s="663">
        <v>50</v>
      </c>
    </row>
    <row r="35" spans="1:14" ht="12.75" customHeight="1">
      <c r="A35" s="693" t="s">
        <v>795</v>
      </c>
      <c r="B35" s="693" t="s">
        <v>796</v>
      </c>
      <c r="C35" s="393" t="s">
        <v>465</v>
      </c>
      <c r="D35" s="393" t="s">
        <v>771</v>
      </c>
      <c r="E35" s="779">
        <v>342</v>
      </c>
      <c r="F35" s="779">
        <v>376</v>
      </c>
      <c r="G35" s="779">
        <v>625</v>
      </c>
      <c r="H35" s="779">
        <v>720</v>
      </c>
      <c r="I35" s="779">
        <v>761</v>
      </c>
      <c r="J35" s="779">
        <v>934</v>
      </c>
      <c r="K35" s="779">
        <v>937</v>
      </c>
      <c r="L35" s="779">
        <v>967</v>
      </c>
      <c r="M35" s="663">
        <v>1004</v>
      </c>
      <c r="N35" s="663">
        <v>1026</v>
      </c>
    </row>
    <row r="36" spans="1:14" ht="12.75" customHeight="1">
      <c r="A36" s="464" t="s">
        <v>797</v>
      </c>
      <c r="B36" s="464" t="s">
        <v>798</v>
      </c>
      <c r="C36" s="786"/>
      <c r="D36" s="786"/>
      <c r="E36" s="465"/>
      <c r="F36" s="465"/>
      <c r="G36" s="465"/>
      <c r="H36" s="465"/>
      <c r="I36" s="465"/>
      <c r="J36" s="466"/>
      <c r="K36" s="466"/>
      <c r="L36" s="466"/>
      <c r="M36" s="354"/>
      <c r="N36" s="354"/>
    </row>
    <row r="37" spans="1:14" ht="12.75" customHeight="1">
      <c r="A37" s="764" t="s">
        <v>799</v>
      </c>
      <c r="B37" s="764" t="s">
        <v>800</v>
      </c>
      <c r="C37" s="393" t="s">
        <v>465</v>
      </c>
      <c r="D37" s="393" t="s">
        <v>771</v>
      </c>
      <c r="E37" s="779">
        <v>-17</v>
      </c>
      <c r="F37" s="779">
        <v>-20</v>
      </c>
      <c r="G37" s="779">
        <v>-44</v>
      </c>
      <c r="H37" s="779">
        <v>-43</v>
      </c>
      <c r="I37" s="779">
        <v>-31</v>
      </c>
      <c r="J37" s="779">
        <v>-47</v>
      </c>
      <c r="K37" s="779">
        <v>-57</v>
      </c>
      <c r="L37" s="779">
        <v>-42</v>
      </c>
      <c r="M37" s="663">
        <v>-35</v>
      </c>
      <c r="N37" s="663">
        <v>-32</v>
      </c>
    </row>
    <row r="38" spans="1:14" ht="12.75" customHeight="1">
      <c r="A38" s="693" t="s">
        <v>619</v>
      </c>
      <c r="B38" s="693" t="s">
        <v>620</v>
      </c>
      <c r="C38" s="393" t="s">
        <v>465</v>
      </c>
      <c r="D38" s="393" t="s">
        <v>771</v>
      </c>
      <c r="E38" s="779">
        <v>317</v>
      </c>
      <c r="F38" s="779">
        <v>358</v>
      </c>
      <c r="G38" s="779">
        <v>364</v>
      </c>
      <c r="H38" s="779">
        <v>404</v>
      </c>
      <c r="I38" s="779">
        <v>484</v>
      </c>
      <c r="J38" s="779">
        <v>505</v>
      </c>
      <c r="K38" s="779">
        <v>486</v>
      </c>
      <c r="L38" s="779">
        <v>534</v>
      </c>
      <c r="M38" s="663">
        <v>566</v>
      </c>
      <c r="N38" s="663">
        <v>587</v>
      </c>
    </row>
    <row r="39" spans="1:14" ht="12.75" customHeight="1">
      <c r="A39" s="693" t="s">
        <v>445</v>
      </c>
      <c r="B39" s="693" t="s">
        <v>445</v>
      </c>
      <c r="C39" s="394" t="s">
        <v>296</v>
      </c>
      <c r="D39" s="394" t="s">
        <v>297</v>
      </c>
      <c r="E39" s="656">
        <v>24.50</v>
      </c>
      <c r="F39" s="656">
        <v>12.90</v>
      </c>
      <c r="G39" s="656">
        <v>1.70</v>
      </c>
      <c r="H39" s="656">
        <v>11.10</v>
      </c>
      <c r="I39" s="656">
        <v>19.70</v>
      </c>
      <c r="J39" s="656">
        <v>4.4000000000000004</v>
      </c>
      <c r="K39" s="656">
        <v>-3.80</v>
      </c>
      <c r="L39" s="656">
        <v>10.10</v>
      </c>
      <c r="M39" s="657">
        <v>5.90</v>
      </c>
      <c r="N39" s="657">
        <v>3.70</v>
      </c>
    </row>
    <row r="40" spans="1:14" ht="12.75" customHeight="1">
      <c r="A40" s="693" t="s">
        <v>801</v>
      </c>
      <c r="B40" s="693" t="s">
        <v>802</v>
      </c>
      <c r="C40" s="393" t="s">
        <v>465</v>
      </c>
      <c r="D40" s="393" t="s">
        <v>771</v>
      </c>
      <c r="E40" s="779">
        <v>42</v>
      </c>
      <c r="F40" s="779">
        <v>35</v>
      </c>
      <c r="G40" s="779">
        <v>304</v>
      </c>
      <c r="H40" s="779">
        <v>356</v>
      </c>
      <c r="I40" s="779">
        <v>310</v>
      </c>
      <c r="J40" s="779">
        <v>475</v>
      </c>
      <c r="K40" s="779">
        <v>508</v>
      </c>
      <c r="L40" s="779">
        <v>478</v>
      </c>
      <c r="M40" s="663">
        <v>475</v>
      </c>
      <c r="N40" s="663">
        <v>473</v>
      </c>
    </row>
    <row r="41" spans="1:14" ht="12.75" customHeight="1">
      <c r="A41" s="467" t="s">
        <v>807</v>
      </c>
      <c r="B41" s="787" t="s">
        <v>803</v>
      </c>
      <c r="C41" s="449" t="s">
        <v>296</v>
      </c>
      <c r="D41" s="449" t="s">
        <v>297</v>
      </c>
      <c r="E41" s="410">
        <v>4.4000000000000004</v>
      </c>
      <c r="F41" s="410">
        <v>3.50</v>
      </c>
      <c r="G41" s="410">
        <v>1.50</v>
      </c>
      <c r="H41" s="410">
        <v>5.40</v>
      </c>
      <c r="I41" s="410">
        <v>-0.80</v>
      </c>
      <c r="J41" s="410">
        <v>0.80</v>
      </c>
      <c r="K41" s="410">
        <v>1.30</v>
      </c>
      <c r="L41" s="410">
        <v>1.40</v>
      </c>
      <c r="M41" s="314">
        <v>2.40</v>
      </c>
      <c r="N41" s="314">
        <v>2</v>
      </c>
    </row>
    <row r="42" spans="1:14" ht="12.75" customHeight="1" thickBot="1">
      <c r="A42" s="468" t="s">
        <v>804</v>
      </c>
      <c r="B42" s="468" t="s">
        <v>805</v>
      </c>
      <c r="C42" s="397" t="s">
        <v>301</v>
      </c>
      <c r="D42" s="397" t="s">
        <v>301</v>
      </c>
      <c r="E42" s="455">
        <v>11.50</v>
      </c>
      <c r="F42" s="455">
        <v>11.80</v>
      </c>
      <c r="G42" s="455">
        <v>18.80</v>
      </c>
      <c r="H42" s="455">
        <v>19.80</v>
      </c>
      <c r="I42" s="455">
        <v>18.50</v>
      </c>
      <c r="J42" s="455">
        <v>20.80</v>
      </c>
      <c r="K42" s="455">
        <v>20</v>
      </c>
      <c r="L42" s="455">
        <v>19.60</v>
      </c>
      <c r="M42" s="312">
        <v>19.40</v>
      </c>
      <c r="N42" s="312">
        <v>18.90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251</v>
      </c>
      <c r="H1" s="2" t="s">
        <v>31</v>
      </c>
    </row>
    <row r="2" ht="13.5" customHeight="1">
      <c r="A2" s="175" t="s">
        <v>112</v>
      </c>
    </row>
    <row r="3" ht="13.5" customHeight="1">
      <c r="A3" s="175" t="s">
        <v>174</v>
      </c>
    </row>
    <row r="18" spans="2:89" ht="13.5" customHeight="1">
      <c r="B18" s="11" t="s">
        <v>931</v>
      </c>
      <c r="C18" s="11" t="s">
        <v>868</v>
      </c>
      <c r="D18" s="11" t="s">
        <v>869</v>
      </c>
      <c r="E18" s="11" t="s">
        <v>870</v>
      </c>
      <c r="F18" s="11" t="s">
        <v>932</v>
      </c>
      <c r="G18" s="11" t="s">
        <v>868</v>
      </c>
      <c r="H18" s="11" t="s">
        <v>869</v>
      </c>
      <c r="I18" s="11" t="s">
        <v>870</v>
      </c>
      <c r="J18" s="11" t="s">
        <v>933</v>
      </c>
      <c r="K18" s="11" t="s">
        <v>868</v>
      </c>
      <c r="L18" s="11" t="s">
        <v>869</v>
      </c>
      <c r="M18" s="11" t="s">
        <v>870</v>
      </c>
      <c r="N18" s="11" t="s">
        <v>934</v>
      </c>
      <c r="O18" s="11" t="s">
        <v>868</v>
      </c>
      <c r="P18" s="11" t="s">
        <v>869</v>
      </c>
      <c r="Q18" s="11" t="s">
        <v>870</v>
      </c>
      <c r="R18" s="11" t="s">
        <v>935</v>
      </c>
      <c r="S18" s="11" t="s">
        <v>868</v>
      </c>
      <c r="T18" s="11" t="s">
        <v>869</v>
      </c>
      <c r="U18" s="11" t="s">
        <v>870</v>
      </c>
      <c r="V18" s="11" t="s">
        <v>936</v>
      </c>
      <c r="W18" s="11" t="s">
        <v>868</v>
      </c>
      <c r="X18" s="11" t="s">
        <v>869</v>
      </c>
      <c r="Y18" s="11" t="s">
        <v>870</v>
      </c>
      <c r="Z18" s="11" t="s">
        <v>937</v>
      </c>
      <c r="AA18" s="11" t="s">
        <v>868</v>
      </c>
      <c r="AB18" s="11" t="s">
        <v>869</v>
      </c>
      <c r="AC18" s="11" t="s">
        <v>870</v>
      </c>
      <c r="AD18" s="11" t="s">
        <v>938</v>
      </c>
      <c r="AE18" s="11" t="s">
        <v>868</v>
      </c>
      <c r="AF18" s="11" t="s">
        <v>869</v>
      </c>
      <c r="AG18" s="11" t="s">
        <v>870</v>
      </c>
      <c r="AH18" s="11" t="s">
        <v>939</v>
      </c>
      <c r="AI18" s="11" t="s">
        <v>868</v>
      </c>
      <c r="AJ18" s="11" t="s">
        <v>869</v>
      </c>
      <c r="AK18" s="11" t="s">
        <v>870</v>
      </c>
      <c r="AL18" s="11" t="s">
        <v>919</v>
      </c>
      <c r="AM18" s="11" t="s">
        <v>868</v>
      </c>
      <c r="AN18" s="11" t="s">
        <v>869</v>
      </c>
      <c r="AO18" s="11" t="s">
        <v>870</v>
      </c>
      <c r="AP18" s="11" t="s">
        <v>920</v>
      </c>
      <c r="AQ18" s="11" t="s">
        <v>868</v>
      </c>
      <c r="AR18" s="11" t="s">
        <v>869</v>
      </c>
      <c r="AS18" s="11" t="s">
        <v>870</v>
      </c>
      <c r="AT18" s="11" t="s">
        <v>867</v>
      </c>
      <c r="AU18" s="11" t="s">
        <v>868</v>
      </c>
      <c r="AV18" s="11" t="s">
        <v>869</v>
      </c>
      <c r="AW18" s="11" t="s">
        <v>870</v>
      </c>
      <c r="AX18" s="11" t="s">
        <v>871</v>
      </c>
      <c r="AY18" s="11" t="s">
        <v>868</v>
      </c>
      <c r="AZ18" s="11" t="s">
        <v>869</v>
      </c>
      <c r="BA18" s="11" t="s">
        <v>870</v>
      </c>
      <c r="BB18" s="11" t="s">
        <v>872</v>
      </c>
      <c r="BC18" s="11" t="s">
        <v>868</v>
      </c>
      <c r="BD18" s="11" t="s">
        <v>869</v>
      </c>
      <c r="BE18" s="11" t="s">
        <v>870</v>
      </c>
      <c r="BF18" s="11" t="s">
        <v>873</v>
      </c>
      <c r="BG18" s="11" t="s">
        <v>868</v>
      </c>
      <c r="BH18" s="11" t="s">
        <v>869</v>
      </c>
      <c r="BI18" s="11" t="s">
        <v>870</v>
      </c>
      <c r="BJ18" s="11" t="s">
        <v>874</v>
      </c>
      <c r="BK18" s="11" t="s">
        <v>868</v>
      </c>
      <c r="BL18" s="11" t="s">
        <v>869</v>
      </c>
      <c r="BM18" s="11" t="s">
        <v>870</v>
      </c>
      <c r="BN18" s="11" t="s">
        <v>875</v>
      </c>
      <c r="BO18" s="11" t="s">
        <v>868</v>
      </c>
      <c r="BP18" s="11" t="s">
        <v>869</v>
      </c>
      <c r="BQ18" s="11" t="s">
        <v>870</v>
      </c>
      <c r="BR18" s="11" t="s">
        <v>1088</v>
      </c>
      <c r="BS18" s="11" t="s">
        <v>868</v>
      </c>
      <c r="BT18" s="11" t="s">
        <v>869</v>
      </c>
      <c r="BU18" s="11" t="s">
        <v>870</v>
      </c>
      <c r="BV18" s="11" t="s">
        <v>1089</v>
      </c>
      <c r="BW18" s="11" t="s">
        <v>868</v>
      </c>
      <c r="BX18" s="11" t="s">
        <v>869</v>
      </c>
      <c r="BY18" s="11" t="s">
        <v>870</v>
      </c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1021</v>
      </c>
      <c r="B19" s="8">
        <v>11.40</v>
      </c>
      <c r="C19" s="8">
        <v>7.90</v>
      </c>
      <c r="D19" s="8">
        <v>4.83</v>
      </c>
      <c r="E19" s="8">
        <v>2.09</v>
      </c>
      <c r="F19" s="8">
        <v>-0.13</v>
      </c>
      <c r="G19" s="8">
        <v>-1.20</v>
      </c>
      <c r="H19" s="8">
        <v>-1.34</v>
      </c>
      <c r="I19" s="8">
        <v>-1.26</v>
      </c>
      <c r="J19" s="8">
        <v>-0.92</v>
      </c>
      <c r="K19" s="8">
        <v>0.40</v>
      </c>
      <c r="L19" s="8">
        <v>2.52</v>
      </c>
      <c r="M19" s="8">
        <v>4.49</v>
      </c>
      <c r="N19" s="8">
        <v>5.39</v>
      </c>
      <c r="O19" s="8">
        <v>4.91</v>
      </c>
      <c r="P19" s="8">
        <v>4.0199999999999996</v>
      </c>
      <c r="Q19" s="8">
        <v>4.20</v>
      </c>
      <c r="R19" s="8">
        <v>5.0199999999999996</v>
      </c>
      <c r="S19" s="8">
        <v>5.29</v>
      </c>
      <c r="T19" s="8">
        <v>5.23</v>
      </c>
      <c r="U19" s="8">
        <v>4.8600000000000003</v>
      </c>
      <c r="V19" s="8">
        <v>4.2300000000000004</v>
      </c>
      <c r="W19" s="8">
        <v>3.82</v>
      </c>
      <c r="X19" s="8">
        <v>3.73</v>
      </c>
      <c r="Y19" s="8">
        <v>3.83</v>
      </c>
      <c r="Z19" s="8">
        <v>4.18</v>
      </c>
      <c r="AA19" s="8">
        <v>4.97</v>
      </c>
      <c r="AB19" s="8">
        <v>5.54</v>
      </c>
      <c r="AC19" s="8">
        <v>5.55</v>
      </c>
      <c r="AD19" s="8">
        <v>5.49</v>
      </c>
      <c r="AE19" s="8">
        <v>5.35</v>
      </c>
      <c r="AF19" s="8">
        <v>4.95</v>
      </c>
      <c r="AG19" s="8">
        <v>4.95</v>
      </c>
      <c r="AH19" s="8">
        <v>4.55</v>
      </c>
      <c r="AI19" s="8">
        <v>3.15</v>
      </c>
      <c r="AJ19" s="8">
        <v>1.94</v>
      </c>
      <c r="AK19" s="8">
        <v>0.10</v>
      </c>
      <c r="AL19" s="8">
        <v>-5.84</v>
      </c>
      <c r="AM19" s="8">
        <v>-10.92</v>
      </c>
      <c r="AN19" s="8">
        <v>-6.66</v>
      </c>
      <c r="AO19" s="8">
        <v>0.45</v>
      </c>
      <c r="AP19" s="8">
        <v>8.61</v>
      </c>
      <c r="AQ19" s="8">
        <v>15.43</v>
      </c>
      <c r="AR19" s="8">
        <v>10.62</v>
      </c>
      <c r="AS19" s="8">
        <v>5.56</v>
      </c>
      <c r="AT19" s="8">
        <v>4.97</v>
      </c>
      <c r="AU19" s="8">
        <v>5.07</v>
      </c>
      <c r="AV19" s="8">
        <v>5.33</v>
      </c>
      <c r="AW19" s="8">
        <v>2.41</v>
      </c>
      <c r="AX19" s="8">
        <v>-1.96</v>
      </c>
      <c r="AY19" s="8">
        <v>-3.79</v>
      </c>
      <c r="AZ19" s="8">
        <v>-4.54</v>
      </c>
      <c r="BA19" s="8">
        <v>-4.74</v>
      </c>
      <c r="BB19" s="8">
        <v>-3.05</v>
      </c>
      <c r="BC19" s="8">
        <v>-1.20</v>
      </c>
      <c r="BD19" s="8">
        <v>-0.28000000000000003</v>
      </c>
      <c r="BE19" s="8">
        <v>1.34</v>
      </c>
      <c r="BF19" s="8">
        <v>3.37</v>
      </c>
      <c r="BG19" s="8">
        <v>4.0599999999999996</v>
      </c>
      <c r="BH19" s="8">
        <v>4.30</v>
      </c>
      <c r="BI19" s="8">
        <v>4.41</v>
      </c>
      <c r="BJ19" s="8">
        <v>3.30</v>
      </c>
      <c r="BK19" s="8">
        <v>2.78</v>
      </c>
      <c r="BL19" s="8">
        <v>2.56</v>
      </c>
      <c r="BM19" s="8">
        <v>2.54</v>
      </c>
      <c r="BN19" s="8">
        <v>3.05</v>
      </c>
      <c r="BO19" s="8">
        <v>3.12</v>
      </c>
      <c r="BP19" s="8">
        <v>3.46</v>
      </c>
      <c r="BQ19" s="8">
        <v>3.71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1022</v>
      </c>
      <c r="B20" s="8">
        <v>4.53</v>
      </c>
      <c r="C20" s="8">
        <v>3.25</v>
      </c>
      <c r="D20" s="8">
        <v>2.78</v>
      </c>
      <c r="E20" s="8">
        <v>2.38</v>
      </c>
      <c r="F20" s="8">
        <v>1.25</v>
      </c>
      <c r="G20" s="8">
        <v>0.86</v>
      </c>
      <c r="H20" s="8">
        <v>0.55000000000000004</v>
      </c>
      <c r="I20" s="8">
        <v>0.04</v>
      </c>
      <c r="J20" s="8">
        <v>-0.42</v>
      </c>
      <c r="K20" s="8">
        <v>0.52</v>
      </c>
      <c r="L20" s="8">
        <v>0.79</v>
      </c>
      <c r="M20" s="8">
        <v>1.40</v>
      </c>
      <c r="N20" s="8">
        <v>2.52</v>
      </c>
      <c r="O20" s="8">
        <v>2.0299999999999998</v>
      </c>
      <c r="P20" s="8">
        <v>2.15</v>
      </c>
      <c r="Q20" s="8">
        <v>2.5099999999999998</v>
      </c>
      <c r="R20" s="8">
        <v>2.21</v>
      </c>
      <c r="S20" s="8">
        <v>2.42</v>
      </c>
      <c r="T20" s="8">
        <v>2.46</v>
      </c>
      <c r="U20" s="8">
        <v>2.35</v>
      </c>
      <c r="V20" s="8">
        <v>2.35</v>
      </c>
      <c r="W20" s="8">
        <v>2.13</v>
      </c>
      <c r="X20" s="8">
        <v>1.95</v>
      </c>
      <c r="Y20" s="8">
        <v>2.02</v>
      </c>
      <c r="Z20" s="8">
        <v>2.59</v>
      </c>
      <c r="AA20" s="8">
        <v>2.98</v>
      </c>
      <c r="AB20" s="8">
        <v>3.38</v>
      </c>
      <c r="AC20" s="8">
        <v>3.74</v>
      </c>
      <c r="AD20" s="8">
        <v>2.85</v>
      </c>
      <c r="AE20" s="8">
        <v>2.83</v>
      </c>
      <c r="AF20" s="8">
        <v>2.1800000000000002</v>
      </c>
      <c r="AG20" s="8">
        <v>1.69</v>
      </c>
      <c r="AH20" s="8">
        <v>2.37</v>
      </c>
      <c r="AI20" s="8">
        <v>1.77</v>
      </c>
      <c r="AJ20" s="8">
        <v>2.02</v>
      </c>
      <c r="AK20" s="8">
        <v>1.36</v>
      </c>
      <c r="AL20" s="8">
        <v>-1.57</v>
      </c>
      <c r="AM20" s="8">
        <v>-11.92</v>
      </c>
      <c r="AN20" s="8">
        <v>-3.38</v>
      </c>
      <c r="AO20" s="8">
        <v>-2.68</v>
      </c>
      <c r="AP20" s="8">
        <v>-0.37</v>
      </c>
      <c r="AQ20" s="8">
        <v>14</v>
      </c>
      <c r="AR20" s="8">
        <v>4.4800000000000004</v>
      </c>
      <c r="AS20" s="8">
        <v>4.7300000000000004</v>
      </c>
      <c r="AT20" s="8">
        <v>5.31</v>
      </c>
      <c r="AU20" s="8">
        <v>3.06</v>
      </c>
      <c r="AV20" s="8">
        <v>2.17</v>
      </c>
      <c r="AW20" s="8">
        <v>1.08</v>
      </c>
      <c r="AX20" s="8">
        <v>0.13</v>
      </c>
      <c r="AY20" s="8">
        <v>-0.12</v>
      </c>
      <c r="AZ20" s="8">
        <v>0.09</v>
      </c>
      <c r="BA20" s="8">
        <v>0.27</v>
      </c>
      <c r="BB20" s="8">
        <v>0.75</v>
      </c>
      <c r="BC20" s="8">
        <v>0.94</v>
      </c>
      <c r="BD20" s="8">
        <v>0.57999999999999996</v>
      </c>
      <c r="BE20" s="8">
        <v>1.05</v>
      </c>
      <c r="BF20" s="8">
        <v>0.91</v>
      </c>
      <c r="BG20" s="8">
        <v>0.86</v>
      </c>
      <c r="BH20" s="8">
        <v>1</v>
      </c>
      <c r="BI20" s="8">
        <v>0.97</v>
      </c>
      <c r="BJ20" s="8">
        <v>1.1000000000000001</v>
      </c>
      <c r="BK20" s="8">
        <v>1.18</v>
      </c>
      <c r="BL20" s="8">
        <v>1.23</v>
      </c>
      <c r="BM20" s="8">
        <v>1.27</v>
      </c>
      <c r="BN20" s="8">
        <v>1.33</v>
      </c>
      <c r="BO20" s="8">
        <v>1.51</v>
      </c>
      <c r="BP20" s="8">
        <v>1.68</v>
      </c>
      <c r="BQ20" s="8">
        <v>1.77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252</v>
      </c>
      <c r="H1" s="2" t="s">
        <v>31</v>
      </c>
    </row>
    <row r="2" ht="13.5" customHeight="1">
      <c r="A2" s="175" t="s">
        <v>213</v>
      </c>
    </row>
    <row r="3" ht="13.5" customHeight="1">
      <c r="A3" s="175" t="s">
        <v>175</v>
      </c>
    </row>
    <row r="5" spans="2:81" ht="13.5" customHeight="1"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</row>
    <row r="18" spans="2:57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7" t="s">
        <v>1088</v>
      </c>
      <c r="AA18" s="7" t="s">
        <v>868</v>
      </c>
      <c r="AB18" s="7" t="s">
        <v>869</v>
      </c>
      <c r="AC18" s="7" t="s">
        <v>870</v>
      </c>
      <c r="AD18" s="7" t="s">
        <v>1089</v>
      </c>
      <c r="AE18" s="7" t="s">
        <v>868</v>
      </c>
      <c r="AF18" s="7" t="s">
        <v>869</v>
      </c>
      <c r="AG18" s="7" t="s">
        <v>870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1021</v>
      </c>
      <c r="B19" s="8">
        <v>4.97</v>
      </c>
      <c r="C19" s="8">
        <v>5.07</v>
      </c>
      <c r="D19" s="8">
        <v>5.33</v>
      </c>
      <c r="E19" s="8">
        <v>2.41</v>
      </c>
      <c r="F19" s="8">
        <v>-1.96</v>
      </c>
      <c r="G19" s="8">
        <v>-3.79</v>
      </c>
      <c r="H19" s="8">
        <v>-4.54</v>
      </c>
      <c r="I19" s="8">
        <v>-4.74</v>
      </c>
      <c r="J19" s="8">
        <v>-3.05</v>
      </c>
      <c r="K19" s="8">
        <v>-1.20</v>
      </c>
      <c r="L19" s="8">
        <v>-0.28000000000000003</v>
      </c>
      <c r="M19" s="8">
        <v>1.34</v>
      </c>
      <c r="N19" s="8">
        <v>3.37</v>
      </c>
      <c r="O19" s="8">
        <v>4.0599999999999996</v>
      </c>
      <c r="P19" s="8">
        <v>4.30</v>
      </c>
      <c r="Q19" s="8">
        <v>4.41</v>
      </c>
      <c r="R19" s="8">
        <v>3.30</v>
      </c>
      <c r="S19" s="8">
        <v>2.78</v>
      </c>
      <c r="T19" s="8">
        <v>2.56</v>
      </c>
      <c r="U19" s="8">
        <v>2.54</v>
      </c>
      <c r="V19" s="8">
        <v>3.05</v>
      </c>
      <c r="W19" s="8">
        <v>3.12</v>
      </c>
      <c r="X19" s="8">
        <v>3.46</v>
      </c>
      <c r="Y19" s="8">
        <v>3.71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816</v>
      </c>
      <c r="B20" s="8">
        <v>-4.9000000000000004</v>
      </c>
      <c r="C20" s="8">
        <v>-4.08</v>
      </c>
      <c r="D20" s="8">
        <v>4.29</v>
      </c>
      <c r="E20" s="8">
        <v>3.96</v>
      </c>
      <c r="F20" s="8">
        <v>6.99</v>
      </c>
      <c r="G20" s="8">
        <v>9.59</v>
      </c>
      <c r="H20" s="8">
        <v>3.21</v>
      </c>
      <c r="I20" s="8">
        <v>5.18</v>
      </c>
      <c r="J20" s="8">
        <v>3.14</v>
      </c>
      <c r="K20" s="8">
        <v>-0.02</v>
      </c>
      <c r="L20" s="8">
        <v>3.25</v>
      </c>
      <c r="M20" s="8">
        <v>0.01</v>
      </c>
      <c r="N20" s="8">
        <v>-0.12</v>
      </c>
      <c r="O20" s="8">
        <v>0</v>
      </c>
      <c r="P20" s="8">
        <v>-1.65</v>
      </c>
      <c r="Q20" s="8">
        <v>0.56999999999999995</v>
      </c>
      <c r="R20" s="8">
        <v>2.85</v>
      </c>
      <c r="S20" s="8">
        <v>3.52</v>
      </c>
      <c r="T20" s="8">
        <v>2</v>
      </c>
      <c r="U20" s="8">
        <v>-0.10</v>
      </c>
      <c r="V20" s="8">
        <v>-2.40</v>
      </c>
      <c r="W20" s="8">
        <v>-1.20</v>
      </c>
      <c r="X20" s="8">
        <v>1.30</v>
      </c>
      <c r="Y20" s="8">
        <v>2.70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1023</v>
      </c>
      <c r="B21" s="8">
        <v>-0.17</v>
      </c>
      <c r="C21" s="8">
        <v>0.78</v>
      </c>
      <c r="D21" s="8">
        <v>9.85</v>
      </c>
      <c r="E21" s="8">
        <v>6.47</v>
      </c>
      <c r="F21" s="8">
        <v>4.8899999999999997</v>
      </c>
      <c r="G21" s="8">
        <v>5.44</v>
      </c>
      <c r="H21" s="8">
        <v>-1.48</v>
      </c>
      <c r="I21" s="8">
        <v>0.19</v>
      </c>
      <c r="J21" s="8">
        <v>-0.01</v>
      </c>
      <c r="K21" s="8">
        <v>-1.22</v>
      </c>
      <c r="L21" s="8">
        <v>2.96</v>
      </c>
      <c r="M21" s="8">
        <v>1.35</v>
      </c>
      <c r="N21" s="8">
        <v>3.25</v>
      </c>
      <c r="O21" s="8">
        <v>4.0599999999999996</v>
      </c>
      <c r="P21" s="8">
        <v>2.59</v>
      </c>
      <c r="Q21" s="8">
        <v>5.01</v>
      </c>
      <c r="R21" s="8">
        <v>6.25</v>
      </c>
      <c r="S21" s="8">
        <v>6.39</v>
      </c>
      <c r="T21" s="8">
        <v>4.6100000000000003</v>
      </c>
      <c r="U21" s="8">
        <v>2.44</v>
      </c>
      <c r="V21" s="8">
        <v>0.57999999999999996</v>
      </c>
      <c r="W21" s="8">
        <v>1.88</v>
      </c>
      <c r="X21" s="8">
        <v>4.8099999999999996</v>
      </c>
      <c r="Y21" s="8">
        <v>6.51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253</v>
      </c>
      <c r="H1" s="2" t="s">
        <v>31</v>
      </c>
    </row>
    <row r="2" ht="13.5" customHeight="1">
      <c r="A2" s="175" t="s">
        <v>60</v>
      </c>
    </row>
    <row r="3" ht="13.5" customHeight="1">
      <c r="A3" s="175" t="s">
        <v>170</v>
      </c>
    </row>
    <row r="18" spans="2:61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1024</v>
      </c>
      <c r="B19" s="8">
        <v>-4.7699999999999996</v>
      </c>
      <c r="C19" s="8">
        <v>-2.94</v>
      </c>
      <c r="D19" s="8">
        <v>-2.13</v>
      </c>
      <c r="E19" s="8">
        <v>-3.52</v>
      </c>
      <c r="F19" s="8">
        <v>-3.74</v>
      </c>
      <c r="G19" s="8">
        <v>-5.20</v>
      </c>
      <c r="H19" s="8">
        <v>-4.16</v>
      </c>
      <c r="I19" s="8">
        <v>-0.83</v>
      </c>
      <c r="J19" s="8">
        <v>4.8899999999999997</v>
      </c>
      <c r="K19" s="8">
        <v>5.53</v>
      </c>
      <c r="L19" s="8">
        <v>4.8600000000000003</v>
      </c>
      <c r="M19" s="8">
        <v>2.93</v>
      </c>
      <c r="N19" s="8">
        <v>0.38</v>
      </c>
      <c r="O19" s="8">
        <v>-0.42</v>
      </c>
      <c r="P19" s="8">
        <v>-3.51</v>
      </c>
      <c r="Q19" s="8">
        <v>-4.37</v>
      </c>
      <c r="R19" s="8">
        <v>-3.79</v>
      </c>
      <c r="S19" s="8">
        <v>-2.1800000000000002</v>
      </c>
      <c r="T19" s="8">
        <v>-0.19</v>
      </c>
      <c r="U19" s="8">
        <v>0.25</v>
      </c>
      <c r="V19" s="8">
        <v>-0.20</v>
      </c>
      <c r="W19" s="8">
        <v>-0.55000000000000004</v>
      </c>
      <c r="X19" s="8">
        <v>-0.67</v>
      </c>
      <c r="Y19" s="8">
        <v>-0.63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1025</v>
      </c>
      <c r="B20" s="8">
        <v>12.54</v>
      </c>
      <c r="C20" s="8">
        <v>14.19</v>
      </c>
      <c r="D20" s="8">
        <v>14.33</v>
      </c>
      <c r="E20" s="8">
        <v>11.74</v>
      </c>
      <c r="F20" s="8">
        <v>9.08</v>
      </c>
      <c r="G20" s="8">
        <v>3.50</v>
      </c>
      <c r="H20" s="8">
        <v>0.11</v>
      </c>
      <c r="I20" s="8">
        <v>0.03</v>
      </c>
      <c r="J20" s="8">
        <v>-3</v>
      </c>
      <c r="K20" s="8">
        <v>-0.60</v>
      </c>
      <c r="L20" s="8">
        <v>-0.25</v>
      </c>
      <c r="M20" s="8">
        <v>0.90</v>
      </c>
      <c r="N20" s="8">
        <v>2.37</v>
      </c>
      <c r="O20" s="8">
        <v>0.18</v>
      </c>
      <c r="P20" s="8">
        <v>1.0900000000000001</v>
      </c>
      <c r="Q20" s="8">
        <v>0.35</v>
      </c>
      <c r="R20" s="8">
        <v>0.43</v>
      </c>
      <c r="S20" s="8">
        <v>3.40</v>
      </c>
      <c r="T20" s="8">
        <v>3.90</v>
      </c>
      <c r="U20" s="8">
        <v>3.80</v>
      </c>
      <c r="V20" s="8">
        <v>3.10</v>
      </c>
      <c r="W20" s="8">
        <v>2.70</v>
      </c>
      <c r="X20" s="8">
        <v>2.2999999999999998</v>
      </c>
      <c r="Y20" s="8">
        <v>2.2000000000000002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1026</v>
      </c>
      <c r="B21" s="8">
        <v>7.17</v>
      </c>
      <c r="C21" s="8">
        <v>10.83</v>
      </c>
      <c r="D21" s="8">
        <v>11.90</v>
      </c>
      <c r="E21" s="8">
        <v>7.81</v>
      </c>
      <c r="F21" s="8">
        <v>5</v>
      </c>
      <c r="G21" s="8">
        <v>-1.88</v>
      </c>
      <c r="H21" s="8">
        <v>-4.0599999999999996</v>
      </c>
      <c r="I21" s="8">
        <v>-0.80</v>
      </c>
      <c r="J21" s="8">
        <v>1.74</v>
      </c>
      <c r="K21" s="8">
        <v>4.9000000000000004</v>
      </c>
      <c r="L21" s="8">
        <v>4.5999999999999996</v>
      </c>
      <c r="M21" s="8">
        <v>3.85</v>
      </c>
      <c r="N21" s="8">
        <v>2.76</v>
      </c>
      <c r="O21" s="8">
        <v>-0.24</v>
      </c>
      <c r="P21" s="8">
        <v>-2.46</v>
      </c>
      <c r="Q21" s="8">
        <v>-4.04</v>
      </c>
      <c r="R21" s="8">
        <v>-3.38</v>
      </c>
      <c r="S21" s="8">
        <v>1.1499999999999999</v>
      </c>
      <c r="T21" s="8">
        <v>3.71</v>
      </c>
      <c r="U21" s="8">
        <v>4.0599999999999996</v>
      </c>
      <c r="V21" s="8">
        <v>2.89</v>
      </c>
      <c r="W21" s="8">
        <v>2.14</v>
      </c>
      <c r="X21" s="8">
        <v>1.62</v>
      </c>
      <c r="Y21" s="8">
        <v>1.56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321</v>
      </c>
      <c r="H1" s="2" t="s">
        <v>31</v>
      </c>
    </row>
    <row r="2" ht="13.5" customHeight="1">
      <c r="A2" s="175" t="s">
        <v>238</v>
      </c>
    </row>
    <row r="3" ht="13.5" customHeight="1">
      <c r="A3" s="175" t="s">
        <v>164</v>
      </c>
    </row>
    <row r="18" spans="2:61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11" t="s">
        <v>1088</v>
      </c>
      <c r="AA18" s="11" t="s">
        <v>868</v>
      </c>
      <c r="AB18" s="11" t="s">
        <v>869</v>
      </c>
      <c r="AC18" s="11" t="s">
        <v>870</v>
      </c>
      <c r="AD18" s="11" t="s">
        <v>1089</v>
      </c>
      <c r="AE18" s="11" t="s">
        <v>868</v>
      </c>
      <c r="AF18" s="11" t="s">
        <v>869</v>
      </c>
      <c r="AG18" s="11" t="s">
        <v>870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1027</v>
      </c>
      <c r="B19" s="8">
        <v>-2.74</v>
      </c>
      <c r="C19" s="8">
        <v>-3.81</v>
      </c>
      <c r="D19" s="8">
        <v>-4.1900000000000004</v>
      </c>
      <c r="E19" s="8">
        <v>-4.53</v>
      </c>
      <c r="F19" s="8">
        <v>-4.37</v>
      </c>
      <c r="G19" s="8">
        <v>-3.44</v>
      </c>
      <c r="H19" s="8">
        <v>-2.97</v>
      </c>
      <c r="I19" s="8">
        <v>-2.67</v>
      </c>
      <c r="J19" s="8">
        <v>-2.70</v>
      </c>
      <c r="K19" s="8">
        <v>-2.63</v>
      </c>
      <c r="L19" s="8">
        <v>-2.56</v>
      </c>
      <c r="M19" s="8">
        <v>-2.36</v>
      </c>
      <c r="N19" s="8">
        <v>-2.21</v>
      </c>
      <c r="O19" s="8">
        <v>-2.2200000000000002</v>
      </c>
      <c r="P19" s="8">
        <v>-2.2000000000000002</v>
      </c>
      <c r="Q19" s="8">
        <v>-2.0699999999999998</v>
      </c>
      <c r="R19" s="8">
        <v>-2</v>
      </c>
      <c r="S19" s="8">
        <v>-2.14</v>
      </c>
      <c r="T19" s="8">
        <v>-2.2000000000000002</v>
      </c>
      <c r="U19" s="8">
        <v>-2.25</v>
      </c>
      <c r="V19" s="8">
        <v>-2.2200000000000002</v>
      </c>
      <c r="W19" s="8">
        <v>-2.04</v>
      </c>
      <c r="X19" s="8">
        <v>-1.95</v>
      </c>
      <c r="Y19" s="8">
        <v>-1.87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1028</v>
      </c>
      <c r="B20" s="8">
        <v>-1.28</v>
      </c>
      <c r="C20" s="8">
        <v>-2.5499999999999998</v>
      </c>
      <c r="D20" s="8">
        <v>-2.62</v>
      </c>
      <c r="E20" s="8">
        <v>-2.91</v>
      </c>
      <c r="F20" s="8">
        <v>-2.09</v>
      </c>
      <c r="G20" s="8">
        <v>-0.56999999999999995</v>
      </c>
      <c r="H20" s="8">
        <v>0.28000000000000003</v>
      </c>
      <c r="I20" s="8">
        <v>1.60</v>
      </c>
      <c r="J20" s="8">
        <v>2.12</v>
      </c>
      <c r="K20" s="8">
        <v>2.54</v>
      </c>
      <c r="L20" s="8">
        <v>2.86</v>
      </c>
      <c r="M20" s="8">
        <v>2.73</v>
      </c>
      <c r="N20" s="8">
        <v>2.63</v>
      </c>
      <c r="O20" s="8">
        <v>2.41</v>
      </c>
      <c r="P20" s="8">
        <v>2.36</v>
      </c>
      <c r="Q20" s="8">
        <v>2.42</v>
      </c>
      <c r="R20" s="8">
        <v>2.33</v>
      </c>
      <c r="S20" s="8">
        <v>2.08</v>
      </c>
      <c r="T20" s="8">
        <v>1.90</v>
      </c>
      <c r="U20" s="8">
        <v>1.75</v>
      </c>
      <c r="V20" s="8">
        <v>1.76</v>
      </c>
      <c r="W20" s="8">
        <v>1.71</v>
      </c>
      <c r="X20" s="8">
        <v>1.50</v>
      </c>
      <c r="Y20" s="8">
        <v>1.50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1029</v>
      </c>
      <c r="B21" s="8">
        <v>6.32</v>
      </c>
      <c r="C21" s="8">
        <v>6.07</v>
      </c>
      <c r="D21" s="8">
        <v>6.33</v>
      </c>
      <c r="E21" s="8">
        <v>6.29</v>
      </c>
      <c r="F21" s="8">
        <v>6.76</v>
      </c>
      <c r="G21" s="8">
        <v>6.88</v>
      </c>
      <c r="H21" s="8">
        <v>6.86</v>
      </c>
      <c r="I21" s="8">
        <v>7.38</v>
      </c>
      <c r="J21" s="8">
        <v>7.73</v>
      </c>
      <c r="K21" s="8">
        <v>8.01</v>
      </c>
      <c r="L21" s="8">
        <v>8.39</v>
      </c>
      <c r="M21" s="8">
        <v>8.39</v>
      </c>
      <c r="N21" s="8">
        <v>8.44</v>
      </c>
      <c r="O21" s="8">
        <v>8.52</v>
      </c>
      <c r="P21" s="8">
        <v>8.50</v>
      </c>
      <c r="Q21" s="8">
        <v>8.39</v>
      </c>
      <c r="R21" s="8">
        <v>8.25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1030</v>
      </c>
      <c r="B22" s="8">
        <v>-4.8499999999999996</v>
      </c>
      <c r="C22" s="8">
        <v>-4.80</v>
      </c>
      <c r="D22" s="8">
        <v>-4.76</v>
      </c>
      <c r="E22" s="8">
        <v>-4.67</v>
      </c>
      <c r="F22" s="8">
        <v>-4.4800000000000004</v>
      </c>
      <c r="G22" s="8">
        <v>-4</v>
      </c>
      <c r="H22" s="8">
        <v>-3.62</v>
      </c>
      <c r="I22" s="8">
        <v>-3.11</v>
      </c>
      <c r="J22" s="8">
        <v>-2.91</v>
      </c>
      <c r="K22" s="8">
        <v>-2.84</v>
      </c>
      <c r="L22" s="8">
        <v>-2.98</v>
      </c>
      <c r="M22" s="8">
        <v>-3.30</v>
      </c>
      <c r="N22" s="8">
        <v>-3.61</v>
      </c>
      <c r="O22" s="8">
        <v>-3.89</v>
      </c>
      <c r="P22" s="8">
        <v>-3.94</v>
      </c>
      <c r="Q22" s="8">
        <v>-3.90</v>
      </c>
      <c r="R22" s="8">
        <v>-3.92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322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170</v>
      </c>
    </row>
    <row r="18" spans="2:85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1031</v>
      </c>
      <c r="B19" s="8">
        <v>0.65</v>
      </c>
      <c r="C19" s="8">
        <v>0.66</v>
      </c>
      <c r="D19" s="8">
        <v>0.66</v>
      </c>
      <c r="E19" s="8">
        <v>0.68</v>
      </c>
      <c r="F19" s="8">
        <v>0.69</v>
      </c>
      <c r="G19" s="8">
        <v>0.68</v>
      </c>
      <c r="H19" s="8">
        <v>0.69</v>
      </c>
      <c r="I19" s="8">
        <v>0.68</v>
      </c>
      <c r="J19" s="8">
        <v>0.66</v>
      </c>
      <c r="K19" s="8">
        <v>0.65</v>
      </c>
      <c r="L19" s="8">
        <v>0.61</v>
      </c>
      <c r="M19" s="8">
        <v>0.55000000000000004</v>
      </c>
      <c r="N19" s="8">
        <v>0.56000000000000005</v>
      </c>
      <c r="O19" s="8">
        <v>0.56000000000000005</v>
      </c>
      <c r="P19" s="8">
        <v>0.56999999999999995</v>
      </c>
      <c r="Q19" s="8">
        <v>0.59</v>
      </c>
      <c r="R19" s="8">
        <v>0.57999999999999996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832</v>
      </c>
      <c r="B20" s="8">
        <v>1.88</v>
      </c>
      <c r="C20" s="8">
        <v>1.85</v>
      </c>
      <c r="D20" s="8">
        <v>1.76</v>
      </c>
      <c r="E20" s="8">
        <v>1.40</v>
      </c>
      <c r="F20" s="8">
        <v>1.34</v>
      </c>
      <c r="G20" s="8">
        <v>1.1399999999999999</v>
      </c>
      <c r="H20" s="8">
        <v>1.02</v>
      </c>
      <c r="I20" s="8">
        <v>1.1399999999999999</v>
      </c>
      <c r="J20" s="8">
        <v>1.23</v>
      </c>
      <c r="K20" s="8">
        <v>1.38</v>
      </c>
      <c r="L20" s="8">
        <v>1.41</v>
      </c>
      <c r="M20" s="8">
        <v>1.38</v>
      </c>
      <c r="N20" s="8">
        <v>1.42</v>
      </c>
      <c r="O20" s="8">
        <v>1.26</v>
      </c>
      <c r="P20" s="8">
        <v>1.27</v>
      </c>
      <c r="Q20" s="8">
        <v>1.20</v>
      </c>
      <c r="R20" s="8">
        <v>1.18</v>
      </c>
      <c r="S20" s="8">
        <v>1.17</v>
      </c>
      <c r="T20" s="8">
        <v>1.1000000000000001</v>
      </c>
      <c r="U20" s="8">
        <v>1.03</v>
      </c>
      <c r="V20" s="8">
        <v>1.04</v>
      </c>
      <c r="W20" s="8">
        <v>1.07</v>
      </c>
      <c r="X20" s="8">
        <v>1.1100000000000001</v>
      </c>
      <c r="Y20" s="8">
        <v>1.1299999999999999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1032</v>
      </c>
      <c r="B21" s="8">
        <v>0.12</v>
      </c>
      <c r="C21" s="8">
        <v>0.22</v>
      </c>
      <c r="D21" s="8">
        <v>0.23</v>
      </c>
      <c r="E21" s="8">
        <v>0.20</v>
      </c>
      <c r="F21" s="8">
        <v>0.28000000000000003</v>
      </c>
      <c r="G21" s="8">
        <v>0.18</v>
      </c>
      <c r="H21" s="8">
        <v>0.12</v>
      </c>
      <c r="I21" s="8">
        <v>0.09</v>
      </c>
      <c r="J21" s="8">
        <v>0.06</v>
      </c>
      <c r="K21" s="8">
        <v>0.08</v>
      </c>
      <c r="L21" s="8">
        <v>0.070000000000000007</v>
      </c>
      <c r="M21" s="8">
        <v>0.08</v>
      </c>
      <c r="N21" s="8">
        <v>0.070000000000000007</v>
      </c>
      <c r="O21" s="8">
        <v>0.04</v>
      </c>
      <c r="P21" s="8">
        <v>0.05</v>
      </c>
      <c r="Q21" s="8">
        <v>0.03</v>
      </c>
      <c r="R21" s="8">
        <v>0.03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1033</v>
      </c>
      <c r="B22" s="8">
        <v>0.16</v>
      </c>
      <c r="C22" s="8">
        <v>0.070000000000000007</v>
      </c>
      <c r="D22" s="8">
        <v>0.04</v>
      </c>
      <c r="E22" s="8">
        <v>0.01</v>
      </c>
      <c r="F22" s="8">
        <v>0</v>
      </c>
      <c r="G22" s="8">
        <v>0.04</v>
      </c>
      <c r="H22" s="8">
        <v>0.06</v>
      </c>
      <c r="I22" s="8">
        <v>0.09</v>
      </c>
      <c r="J22" s="8">
        <v>0.19</v>
      </c>
      <c r="K22" s="8">
        <v>0.27</v>
      </c>
      <c r="L22" s="8">
        <v>0.35</v>
      </c>
      <c r="M22" s="8">
        <v>0.38</v>
      </c>
      <c r="N22" s="8">
        <v>0.37</v>
      </c>
      <c r="O22" s="8">
        <v>0.34</v>
      </c>
      <c r="P22" s="8">
        <v>0.32</v>
      </c>
      <c r="Q22" s="8">
        <v>0.35</v>
      </c>
      <c r="R22" s="8">
        <v>0.39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517</v>
      </c>
      <c r="B23" s="8">
        <v>0.96</v>
      </c>
      <c r="C23" s="8">
        <v>0.91</v>
      </c>
      <c r="D23" s="8">
        <v>0.83</v>
      </c>
      <c r="E23" s="8">
        <v>0.51</v>
      </c>
      <c r="F23" s="8">
        <v>0.36</v>
      </c>
      <c r="G23" s="8">
        <v>0.23</v>
      </c>
      <c r="H23" s="8">
        <v>0.16</v>
      </c>
      <c r="I23" s="8">
        <v>0.28000000000000003</v>
      </c>
      <c r="J23" s="8">
        <v>0.32</v>
      </c>
      <c r="K23" s="8">
        <v>0.38</v>
      </c>
      <c r="L23" s="8">
        <v>0.38</v>
      </c>
      <c r="M23" s="8">
        <v>0.37</v>
      </c>
      <c r="N23" s="8">
        <v>0.42</v>
      </c>
      <c r="O23" s="8">
        <v>0.31</v>
      </c>
      <c r="P23" s="8">
        <v>0.34</v>
      </c>
      <c r="Q23" s="8">
        <v>0.22</v>
      </c>
      <c r="R23" s="8">
        <v>0.18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323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170</v>
      </c>
    </row>
    <row r="18" spans="2:97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11" t="s">
        <v>1088</v>
      </c>
      <c r="AA18" s="11" t="s">
        <v>868</v>
      </c>
      <c r="AB18" s="11" t="s">
        <v>869</v>
      </c>
      <c r="AC18" s="11" t="s">
        <v>870</v>
      </c>
      <c r="AD18" s="11" t="s">
        <v>1089</v>
      </c>
      <c r="AE18" s="11" t="s">
        <v>868</v>
      </c>
      <c r="AF18" s="11" t="s">
        <v>869</v>
      </c>
      <c r="AG18" s="11" t="s">
        <v>870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673</v>
      </c>
      <c r="B19" s="8">
        <v>-0.14000000000000001</v>
      </c>
      <c r="C19" s="8">
        <v>-0.13</v>
      </c>
      <c r="D19" s="8">
        <v>-0.13</v>
      </c>
      <c r="E19" s="8">
        <v>-0.16</v>
      </c>
      <c r="F19" s="8">
        <v>-0.10</v>
      </c>
      <c r="G19" s="8">
        <v>-0.03</v>
      </c>
      <c r="H19" s="8">
        <v>0.05</v>
      </c>
      <c r="I19" s="8">
        <v>0.10</v>
      </c>
      <c r="J19" s="8">
        <v>0.10</v>
      </c>
      <c r="K19" s="8">
        <v>0.10</v>
      </c>
      <c r="L19" s="8">
        <v>0.14000000000000001</v>
      </c>
      <c r="M19" s="8">
        <v>0.20</v>
      </c>
      <c r="N19" s="8">
        <v>0.21</v>
      </c>
      <c r="O19" s="8">
        <v>0.19</v>
      </c>
      <c r="P19" s="8">
        <v>0.15</v>
      </c>
      <c r="Q19" s="8">
        <v>0.11</v>
      </c>
      <c r="R19" s="8">
        <v>0.08</v>
      </c>
      <c r="S19" s="8">
        <v>0.070000000000000007</v>
      </c>
      <c r="T19" s="8">
        <v>0.05</v>
      </c>
      <c r="U19" s="8">
        <v>0.04</v>
      </c>
      <c r="V19" s="8">
        <v>0.04</v>
      </c>
      <c r="W19" s="8">
        <v>0.05</v>
      </c>
      <c r="X19" s="8">
        <v>0.05</v>
      </c>
      <c r="Y19" s="8">
        <v>0.06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834</v>
      </c>
      <c r="B20" s="8">
        <v>-4.57</v>
      </c>
      <c r="C20" s="8">
        <v>-4.09</v>
      </c>
      <c r="D20" s="8">
        <v>-5.52</v>
      </c>
      <c r="E20" s="8">
        <v>-5.29</v>
      </c>
      <c r="F20" s="8">
        <v>-5.60</v>
      </c>
      <c r="G20" s="8">
        <v>-6.41</v>
      </c>
      <c r="H20" s="8">
        <v>-4.1399999999999997</v>
      </c>
      <c r="I20" s="8">
        <v>-4.3899999999999997</v>
      </c>
      <c r="J20" s="8">
        <v>-4.34</v>
      </c>
      <c r="K20" s="8">
        <v>-4.63</v>
      </c>
      <c r="L20" s="8">
        <v>-4.9400000000000004</v>
      </c>
      <c r="M20" s="8">
        <v>-4.34</v>
      </c>
      <c r="N20" s="8">
        <v>-4.28</v>
      </c>
      <c r="O20" s="8">
        <v>-4.33</v>
      </c>
      <c r="P20" s="8">
        <v>-4.28</v>
      </c>
      <c r="Q20" s="8">
        <v>-4.57</v>
      </c>
      <c r="R20" s="8">
        <v>-4.68</v>
      </c>
      <c r="S20" s="8">
        <v>-4.66</v>
      </c>
      <c r="T20" s="8">
        <v>-4.6399999999999997</v>
      </c>
      <c r="U20" s="8">
        <v>-4.6100000000000003</v>
      </c>
      <c r="V20" s="8">
        <v>-4.58</v>
      </c>
      <c r="W20" s="8">
        <v>-4.5599999999999996</v>
      </c>
      <c r="X20" s="8">
        <v>-4.55</v>
      </c>
      <c r="Y20" s="8">
        <v>-4.54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1034</v>
      </c>
      <c r="B21" s="8">
        <v>-4.72</v>
      </c>
      <c r="C21" s="8">
        <v>-4.17</v>
      </c>
      <c r="D21" s="8">
        <v>-5.56</v>
      </c>
      <c r="E21" s="8">
        <v>-5.29</v>
      </c>
      <c r="F21" s="8">
        <v>-5.66</v>
      </c>
      <c r="G21" s="8">
        <v>-6.53</v>
      </c>
      <c r="H21" s="8">
        <v>-4.33</v>
      </c>
      <c r="I21" s="8">
        <v>-4.6399999999999997</v>
      </c>
      <c r="J21" s="8">
        <v>-4.43</v>
      </c>
      <c r="K21" s="8">
        <v>-4.6399999999999997</v>
      </c>
      <c r="L21" s="8">
        <v>-4.99</v>
      </c>
      <c r="M21" s="8">
        <v>-4.4400000000000004</v>
      </c>
      <c r="N21" s="8">
        <v>-4.3899999999999997</v>
      </c>
      <c r="O21" s="8">
        <v>-4.43</v>
      </c>
      <c r="P21" s="8">
        <v>-4.33</v>
      </c>
      <c r="Q21" s="8">
        <v>-4.59</v>
      </c>
      <c r="R21" s="8">
        <v>-4.74</v>
      </c>
      <c r="S21" s="8">
        <v>-4.72</v>
      </c>
      <c r="T21" s="8">
        <v>-4.70</v>
      </c>
      <c r="U21" s="8">
        <v>-4.66</v>
      </c>
      <c r="V21" s="8">
        <v>-4.63</v>
      </c>
      <c r="W21" s="8">
        <v>-4.5999999999999996</v>
      </c>
      <c r="X21" s="8">
        <v>-4.59</v>
      </c>
      <c r="Y21" s="8">
        <v>-4.58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1035</v>
      </c>
      <c r="B22" s="8">
        <v>0.28999999999999998</v>
      </c>
      <c r="C22" s="8">
        <v>0.22</v>
      </c>
      <c r="D22" s="8">
        <v>0.17</v>
      </c>
      <c r="E22" s="8">
        <v>0.16</v>
      </c>
      <c r="F22" s="8">
        <v>0.15</v>
      </c>
      <c r="G22" s="8">
        <v>0.15</v>
      </c>
      <c r="H22" s="8">
        <v>0.15</v>
      </c>
      <c r="I22" s="8">
        <v>0.15</v>
      </c>
      <c r="J22" s="8">
        <v>-0.01</v>
      </c>
      <c r="K22" s="8">
        <v>-0.09</v>
      </c>
      <c r="L22" s="8">
        <v>-0.09</v>
      </c>
      <c r="M22" s="8">
        <v>-0.10</v>
      </c>
      <c r="N22" s="8">
        <v>-0.10</v>
      </c>
      <c r="O22" s="8">
        <v>-0.10</v>
      </c>
      <c r="P22" s="8">
        <v>-0.10</v>
      </c>
      <c r="Q22" s="8">
        <v>-0.10</v>
      </c>
      <c r="R22" s="8">
        <v>-0.02</v>
      </c>
      <c r="S22" s="8">
        <v>-0.01</v>
      </c>
      <c r="T22" s="8">
        <v>0.01</v>
      </c>
      <c r="U22" s="8">
        <v>0.02</v>
      </c>
      <c r="V22" s="8">
        <v>0.01</v>
      </c>
      <c r="W22" s="8">
        <v>-0.01</v>
      </c>
      <c r="X22" s="8">
        <v>-0.02</v>
      </c>
      <c r="Y22" s="8">
        <v>-0.03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324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170</v>
      </c>
    </row>
    <row r="18" spans="2:93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11" t="s">
        <v>1088</v>
      </c>
      <c r="AA18" s="11" t="s">
        <v>868</v>
      </c>
      <c r="AB18" s="11" t="s">
        <v>869</v>
      </c>
      <c r="AC18" s="11" t="s">
        <v>870</v>
      </c>
      <c r="AD18" s="11" t="s">
        <v>1089</v>
      </c>
      <c r="AE18" s="11" t="s">
        <v>868</v>
      </c>
      <c r="AF18" s="11" t="s">
        <v>869</v>
      </c>
      <c r="AG18" s="11" t="s">
        <v>870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830</v>
      </c>
      <c r="B19" s="8">
        <v>0.76</v>
      </c>
      <c r="C19" s="8">
        <v>-0.27</v>
      </c>
      <c r="D19" s="8">
        <v>-0.23</v>
      </c>
      <c r="E19" s="8">
        <v>-0.32</v>
      </c>
      <c r="F19" s="8">
        <v>0.45</v>
      </c>
      <c r="G19" s="8">
        <v>1.87</v>
      </c>
      <c r="H19" s="8">
        <v>2.63</v>
      </c>
      <c r="I19" s="8">
        <v>3.79</v>
      </c>
      <c r="J19" s="8">
        <v>4.37</v>
      </c>
      <c r="K19" s="8">
        <v>4.79</v>
      </c>
      <c r="L19" s="8">
        <v>5.16</v>
      </c>
      <c r="M19" s="8">
        <v>5.14</v>
      </c>
      <c r="N19" s="8">
        <v>5.03</v>
      </c>
      <c r="O19" s="8">
        <v>4.78</v>
      </c>
      <c r="P19" s="8">
        <v>4.6900000000000004</v>
      </c>
      <c r="Q19" s="8">
        <v>4.6399999999999997</v>
      </c>
      <c r="R19" s="8">
        <v>4.43</v>
      </c>
      <c r="S19" s="8">
        <v>4.22</v>
      </c>
      <c r="T19" s="8">
        <v>4.0599999999999996</v>
      </c>
      <c r="U19" s="8">
        <v>3.92</v>
      </c>
      <c r="V19" s="8">
        <v>3.91</v>
      </c>
      <c r="W19" s="8">
        <v>3.88</v>
      </c>
      <c r="X19" s="8">
        <v>3.67</v>
      </c>
      <c r="Y19" s="8">
        <v>3.69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838</v>
      </c>
      <c r="B20" s="8">
        <v>-2.31</v>
      </c>
      <c r="C20" s="8">
        <v>-3</v>
      </c>
      <c r="D20" s="8">
        <v>-4.49</v>
      </c>
      <c r="E20" s="8">
        <v>-4.6900000000000004</v>
      </c>
      <c r="F20" s="8">
        <v>-4.3099999999999996</v>
      </c>
      <c r="G20" s="8">
        <v>-3.91</v>
      </c>
      <c r="H20" s="8">
        <v>-1.07</v>
      </c>
      <c r="I20" s="8">
        <v>-0.11</v>
      </c>
      <c r="J20" s="8">
        <v>1</v>
      </c>
      <c r="K20" s="8">
        <v>1.22</v>
      </c>
      <c r="L20" s="8">
        <v>1.29</v>
      </c>
      <c r="M20" s="8">
        <v>1.70</v>
      </c>
      <c r="N20" s="8">
        <v>1.57</v>
      </c>
      <c r="O20" s="8">
        <v>1.1399999999999999</v>
      </c>
      <c r="P20" s="8">
        <v>1.06</v>
      </c>
      <c r="Q20" s="8">
        <v>0.73</v>
      </c>
      <c r="R20" s="8">
        <v>0.23</v>
      </c>
      <c r="S20" s="8">
        <v>0.03</v>
      </c>
      <c r="T20" s="8">
        <v>-0.19</v>
      </c>
      <c r="U20" s="8">
        <v>-0.36</v>
      </c>
      <c r="V20" s="8">
        <v>-0.34</v>
      </c>
      <c r="W20" s="8">
        <v>-0.32</v>
      </c>
      <c r="X20" s="8">
        <v>-0.49</v>
      </c>
      <c r="Y20" s="8">
        <v>-0.43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834</v>
      </c>
      <c r="B21" s="8">
        <v>-4.57</v>
      </c>
      <c r="C21" s="8">
        <v>-4.09</v>
      </c>
      <c r="D21" s="8">
        <v>-5.52</v>
      </c>
      <c r="E21" s="8">
        <v>-5.29</v>
      </c>
      <c r="F21" s="8">
        <v>-5.60</v>
      </c>
      <c r="G21" s="8">
        <v>-6.41</v>
      </c>
      <c r="H21" s="8">
        <v>-4.1399999999999997</v>
      </c>
      <c r="I21" s="8">
        <v>-4.3899999999999997</v>
      </c>
      <c r="J21" s="8">
        <v>-4.34</v>
      </c>
      <c r="K21" s="8">
        <v>-4.63</v>
      </c>
      <c r="L21" s="8">
        <v>-4.9400000000000004</v>
      </c>
      <c r="M21" s="8">
        <v>-4.34</v>
      </c>
      <c r="N21" s="8">
        <v>-4.28</v>
      </c>
      <c r="O21" s="8">
        <v>-4.33</v>
      </c>
      <c r="P21" s="8">
        <v>-4.28</v>
      </c>
      <c r="Q21" s="8">
        <v>-4.57</v>
      </c>
      <c r="R21" s="8">
        <v>-4.68</v>
      </c>
      <c r="S21" s="8">
        <v>-4.66</v>
      </c>
      <c r="T21" s="8">
        <v>-4.6399999999999997</v>
      </c>
      <c r="U21" s="8">
        <v>-4.6100000000000003</v>
      </c>
      <c r="V21" s="8">
        <v>-4.58</v>
      </c>
      <c r="W21" s="8">
        <v>-4.5599999999999996</v>
      </c>
      <c r="X21" s="8">
        <v>-4.55</v>
      </c>
      <c r="Y21" s="8">
        <v>-4.54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832</v>
      </c>
      <c r="B22" s="8">
        <v>1.88</v>
      </c>
      <c r="C22" s="8">
        <v>1.85</v>
      </c>
      <c r="D22" s="8">
        <v>1.76</v>
      </c>
      <c r="E22" s="8">
        <v>1.40</v>
      </c>
      <c r="F22" s="8">
        <v>1.34</v>
      </c>
      <c r="G22" s="8">
        <v>1.1399999999999999</v>
      </c>
      <c r="H22" s="8">
        <v>1.02</v>
      </c>
      <c r="I22" s="8">
        <v>1.1399999999999999</v>
      </c>
      <c r="J22" s="8">
        <v>1.23</v>
      </c>
      <c r="K22" s="8">
        <v>1.38</v>
      </c>
      <c r="L22" s="8">
        <v>1.41</v>
      </c>
      <c r="M22" s="8">
        <v>1.38</v>
      </c>
      <c r="N22" s="8">
        <v>1.42</v>
      </c>
      <c r="O22" s="8">
        <v>1.26</v>
      </c>
      <c r="P22" s="8">
        <v>1.27</v>
      </c>
      <c r="Q22" s="8">
        <v>1.20</v>
      </c>
      <c r="R22" s="8">
        <v>1.18</v>
      </c>
      <c r="S22" s="8">
        <v>1.17</v>
      </c>
      <c r="T22" s="8">
        <v>1.1000000000000001</v>
      </c>
      <c r="U22" s="8">
        <v>1.03</v>
      </c>
      <c r="V22" s="8">
        <v>1.04</v>
      </c>
      <c r="W22" s="8">
        <v>1.07</v>
      </c>
      <c r="X22" s="8">
        <v>1.1100000000000001</v>
      </c>
      <c r="Y22" s="8">
        <v>1.1299999999999999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836</v>
      </c>
      <c r="B23" s="8">
        <v>-0.45</v>
      </c>
      <c r="C23" s="8">
        <v>-0.50</v>
      </c>
      <c r="D23" s="8">
        <v>-0.50</v>
      </c>
      <c r="E23" s="8">
        <v>-0.47</v>
      </c>
      <c r="F23" s="8">
        <v>-0.49</v>
      </c>
      <c r="G23" s="8">
        <v>-0.52</v>
      </c>
      <c r="H23" s="8">
        <v>-0.59</v>
      </c>
      <c r="I23" s="8">
        <v>-0.65</v>
      </c>
      <c r="J23" s="8">
        <v>-0.26</v>
      </c>
      <c r="K23" s="8">
        <v>-0.32</v>
      </c>
      <c r="L23" s="8">
        <v>-0.33</v>
      </c>
      <c r="M23" s="8">
        <v>-0.48</v>
      </c>
      <c r="N23" s="8">
        <v>-0.60</v>
      </c>
      <c r="O23" s="8">
        <v>-0.56999999999999995</v>
      </c>
      <c r="P23" s="8">
        <v>-0.62</v>
      </c>
      <c r="Q23" s="8">
        <v>-0.53</v>
      </c>
      <c r="R23" s="8">
        <v>-0.70</v>
      </c>
      <c r="S23" s="8">
        <v>-0.71</v>
      </c>
      <c r="T23" s="8">
        <v>-0.71</v>
      </c>
      <c r="U23" s="8">
        <v>-0.71</v>
      </c>
      <c r="V23" s="8">
        <v>-0.71</v>
      </c>
      <c r="W23" s="8">
        <v>-0.71</v>
      </c>
      <c r="X23" s="8">
        <v>-0.71</v>
      </c>
      <c r="Y23" s="8">
        <v>-0.71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254</v>
      </c>
      <c r="H1" s="2" t="s">
        <v>31</v>
      </c>
    </row>
    <row r="2" ht="13.5" customHeight="1">
      <c r="A2" s="175" t="s">
        <v>250</v>
      </c>
    </row>
    <row r="3" ht="13.5" customHeight="1">
      <c r="A3" s="175" t="s">
        <v>104</v>
      </c>
    </row>
    <row r="18" spans="2:97" ht="13.5" customHeight="1">
      <c r="B18" s="11" t="s">
        <v>920</v>
      </c>
      <c r="C18" s="11" t="s">
        <v>868</v>
      </c>
      <c r="D18" s="11" t="s">
        <v>869</v>
      </c>
      <c r="E18" s="11" t="s">
        <v>870</v>
      </c>
      <c r="F18" s="11" t="s">
        <v>867</v>
      </c>
      <c r="G18" s="11" t="s">
        <v>868</v>
      </c>
      <c r="H18" s="11" t="s">
        <v>869</v>
      </c>
      <c r="I18" s="11" t="s">
        <v>870</v>
      </c>
      <c r="J18" s="11" t="s">
        <v>871</v>
      </c>
      <c r="K18" s="11" t="s">
        <v>868</v>
      </c>
      <c r="L18" s="11" t="s">
        <v>869</v>
      </c>
      <c r="M18" s="11" t="s">
        <v>870</v>
      </c>
      <c r="N18" s="11" t="s">
        <v>872</v>
      </c>
      <c r="O18" s="11" t="s">
        <v>868</v>
      </c>
      <c r="P18" s="11" t="s">
        <v>869</v>
      </c>
      <c r="Q18" s="11" t="s">
        <v>870</v>
      </c>
      <c r="R18" s="11" t="s">
        <v>873</v>
      </c>
      <c r="S18" s="11" t="s">
        <v>868</v>
      </c>
      <c r="T18" s="11" t="s">
        <v>869</v>
      </c>
      <c r="U18" s="11" t="s">
        <v>870</v>
      </c>
      <c r="V18" s="11" t="s">
        <v>874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533</v>
      </c>
      <c r="B19" s="8">
        <v>0.31</v>
      </c>
      <c r="C19" s="8">
        <v>0.52</v>
      </c>
      <c r="D19" s="8">
        <v>-1.59</v>
      </c>
      <c r="E19" s="8">
        <v>-1.66</v>
      </c>
      <c r="F19" s="8">
        <v>-2.06</v>
      </c>
      <c r="G19" s="8">
        <v>-3.28</v>
      </c>
      <c r="H19" s="8">
        <v>-4.3499999999999996</v>
      </c>
      <c r="I19" s="8">
        <v>-4.6399999999999997</v>
      </c>
      <c r="J19" s="8">
        <v>-3.76</v>
      </c>
      <c r="K19" s="8">
        <v>-3.19</v>
      </c>
      <c r="L19" s="8">
        <v>-1.83</v>
      </c>
      <c r="M19" s="8">
        <v>-1.43</v>
      </c>
      <c r="N19" s="8">
        <v>-1.1399999999999999</v>
      </c>
      <c r="O19" s="8">
        <v>-1.42</v>
      </c>
      <c r="P19" s="8">
        <v>-1.61</v>
      </c>
      <c r="Q19" s="8">
        <v>-2.19</v>
      </c>
      <c r="R19" s="8">
        <v>-2.25</v>
      </c>
      <c r="S19" s="8">
        <v>-2.39</v>
      </c>
      <c r="T19" s="8">
        <v>-1.77</v>
      </c>
      <c r="U19" s="8">
        <v>-1.37</v>
      </c>
      <c r="V19" s="8">
        <v>-2.75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1036</v>
      </c>
      <c r="B20" s="8">
        <v>1.82</v>
      </c>
      <c r="C20" s="8">
        <v>2.2599999999999998</v>
      </c>
      <c r="D20" s="8">
        <v>2.65</v>
      </c>
      <c r="E20" s="8">
        <v>1.17</v>
      </c>
      <c r="F20" s="8">
        <v>1.37</v>
      </c>
      <c r="G20" s="8">
        <v>1.22</v>
      </c>
      <c r="H20" s="8">
        <v>-0.56999999999999995</v>
      </c>
      <c r="I20" s="8">
        <v>-0.25</v>
      </c>
      <c r="J20" s="8">
        <v>-0.32</v>
      </c>
      <c r="K20" s="8">
        <v>-2.34</v>
      </c>
      <c r="L20" s="8">
        <v>-0.14000000000000001</v>
      </c>
      <c r="M20" s="8">
        <v>0.10</v>
      </c>
      <c r="N20" s="8">
        <v>0.22</v>
      </c>
      <c r="O20" s="8">
        <v>1.29</v>
      </c>
      <c r="P20" s="8">
        <v>1.36</v>
      </c>
      <c r="Q20" s="8">
        <v>1.52</v>
      </c>
      <c r="R20" s="8">
        <v>1.43</v>
      </c>
      <c r="S20" s="8">
        <v>0.61</v>
      </c>
      <c r="T20" s="8">
        <v>1.02</v>
      </c>
      <c r="U20" s="8">
        <v>1.20</v>
      </c>
      <c r="V20" s="8">
        <v>1.35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1037</v>
      </c>
      <c r="B21" s="8">
        <v>-6.54</v>
      </c>
      <c r="C21" s="8">
        <v>-5.67</v>
      </c>
      <c r="D21" s="8">
        <v>-5.66</v>
      </c>
      <c r="E21" s="8">
        <v>-5.04</v>
      </c>
      <c r="F21" s="8">
        <v>-3.94</v>
      </c>
      <c r="G21" s="8">
        <v>-3.21</v>
      </c>
      <c r="H21" s="8">
        <v>-3.30</v>
      </c>
      <c r="I21" s="8">
        <v>-3.26</v>
      </c>
      <c r="J21" s="8">
        <v>-3.92</v>
      </c>
      <c r="K21" s="8">
        <v>-4.1100000000000003</v>
      </c>
      <c r="L21" s="8">
        <v>-3.80</v>
      </c>
      <c r="M21" s="8">
        <v>-4.09</v>
      </c>
      <c r="N21" s="8">
        <v>-3.41</v>
      </c>
      <c r="O21" s="8">
        <v>-3.17</v>
      </c>
      <c r="P21" s="8">
        <v>-3.04</v>
      </c>
      <c r="Q21" s="8">
        <v>-2.44</v>
      </c>
      <c r="R21" s="8">
        <v>-2.5499999999999998</v>
      </c>
      <c r="S21" s="8">
        <v>-2.4300000000000002</v>
      </c>
      <c r="T21" s="8">
        <v>-2.39</v>
      </c>
      <c r="U21" s="8">
        <v>-2.69</v>
      </c>
      <c r="V21" s="8">
        <v>-2.70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509</v>
      </c>
      <c r="B22" s="8">
        <v>5.69</v>
      </c>
      <c r="C22" s="8">
        <v>5.35</v>
      </c>
      <c r="D22" s="8">
        <v>5.36</v>
      </c>
      <c r="E22" s="8">
        <v>5.03</v>
      </c>
      <c r="F22" s="8">
        <v>4.04</v>
      </c>
      <c r="G22" s="8">
        <v>3.48</v>
      </c>
      <c r="H22" s="8">
        <v>3.88</v>
      </c>
      <c r="I22" s="8">
        <v>3.86</v>
      </c>
      <c r="J22" s="8">
        <v>4.43</v>
      </c>
      <c r="K22" s="8">
        <v>5.09</v>
      </c>
      <c r="L22" s="8">
        <v>5.08</v>
      </c>
      <c r="M22" s="8">
        <v>5.55</v>
      </c>
      <c r="N22" s="8">
        <v>5.49</v>
      </c>
      <c r="O22" s="8">
        <v>5.52</v>
      </c>
      <c r="P22" s="8">
        <v>5.48</v>
      </c>
      <c r="Q22" s="8">
        <v>5.53</v>
      </c>
      <c r="R22" s="8">
        <v>5.49</v>
      </c>
      <c r="S22" s="8">
        <v>5.29</v>
      </c>
      <c r="T22" s="8">
        <v>4.9800000000000004</v>
      </c>
      <c r="U22" s="8">
        <v>4.9000000000000004</v>
      </c>
      <c r="V22" s="8">
        <v>4.88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1038</v>
      </c>
      <c r="B23" s="8">
        <v>1.27</v>
      </c>
      <c r="C23" s="8">
        <v>2.4500000000000002</v>
      </c>
      <c r="D23" s="8">
        <v>0.76</v>
      </c>
      <c r="E23" s="8">
        <v>-0.50</v>
      </c>
      <c r="F23" s="8">
        <v>-0.59</v>
      </c>
      <c r="G23" s="8">
        <v>-1.80</v>
      </c>
      <c r="H23" s="8">
        <v>-4.34</v>
      </c>
      <c r="I23" s="8">
        <v>-4.28</v>
      </c>
      <c r="J23" s="8">
        <v>-3.56</v>
      </c>
      <c r="K23" s="8">
        <v>-4.5599999999999996</v>
      </c>
      <c r="L23" s="8">
        <v>-0.68</v>
      </c>
      <c r="M23" s="8">
        <v>0.13</v>
      </c>
      <c r="N23" s="8">
        <v>1.1599999999999999</v>
      </c>
      <c r="O23" s="8">
        <v>2.2200000000000002</v>
      </c>
      <c r="P23" s="8">
        <v>2.19</v>
      </c>
      <c r="Q23" s="8">
        <v>2.42</v>
      </c>
      <c r="R23" s="8">
        <v>2.12</v>
      </c>
      <c r="S23" s="8">
        <v>1.08</v>
      </c>
      <c r="T23" s="8">
        <v>1.84</v>
      </c>
      <c r="U23" s="8">
        <v>2.04</v>
      </c>
      <c r="V23" s="8">
        <v>0.78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/>
    <col min="21" max="61" width="0" style="64" hidden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8" ht="12.75" customHeight="1">
      <c r="A2" s="68"/>
      <c r="B2" s="68"/>
      <c r="E2"/>
      <c r="F2"/>
      <c r="G2"/>
      <c r="H2"/>
    </row>
    <row r="3" spans="1:8" ht="12.75" customHeight="1">
      <c r="A3" s="21" t="s">
        <v>242</v>
      </c>
      <c r="B3" s="21" t="s">
        <v>243</v>
      </c>
      <c r="E3"/>
      <c r="F3"/>
      <c r="G3"/>
      <c r="H3"/>
    </row>
    <row r="4" spans="1:8" ht="12.75" customHeight="1">
      <c r="A4" s="61" t="s">
        <v>110</v>
      </c>
      <c r="B4" s="61" t="s">
        <v>111</v>
      </c>
      <c r="E4" s="289"/>
      <c r="F4" s="289"/>
      <c r="G4" s="289"/>
      <c r="H4" s="289"/>
    </row>
    <row r="5" spans="1:5" ht="12.75" customHeight="1">
      <c r="A5" s="61" t="s">
        <v>188</v>
      </c>
      <c r="B5" s="61" t="s">
        <v>189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0"/>
      <c r="B7" s="260"/>
      <c r="C7" s="260"/>
      <c r="D7" s="260"/>
      <c r="E7" s="261"/>
      <c r="F7" s="267"/>
      <c r="G7" s="260"/>
      <c r="H7" s="262"/>
      <c r="I7" s="260"/>
      <c r="J7" s="260"/>
      <c r="K7" s="260"/>
      <c r="L7" s="260"/>
      <c r="M7" s="260"/>
      <c r="N7" s="260"/>
    </row>
    <row r="8" spans="1:14" ht="12.75" customHeight="1">
      <c r="A8" s="276"/>
      <c r="B8" s="276"/>
      <c r="C8" s="299"/>
      <c r="D8" s="299"/>
      <c r="E8" s="277">
        <v>2018</v>
      </c>
      <c r="F8" s="277">
        <v>2019</v>
      </c>
      <c r="G8" s="277">
        <v>2020</v>
      </c>
      <c r="H8" s="277">
        <v>2021</v>
      </c>
      <c r="I8" s="277">
        <v>2022</v>
      </c>
      <c r="J8" s="277">
        <v>2023</v>
      </c>
      <c r="K8" s="277">
        <v>2024</v>
      </c>
      <c r="L8" s="277">
        <v>2025</v>
      </c>
      <c r="M8" s="311">
        <v>2026</v>
      </c>
      <c r="N8" s="311">
        <v>2027</v>
      </c>
    </row>
    <row r="9" spans="1:14" ht="12.75" customHeight="1">
      <c r="A9" s="708"/>
      <c r="B9" s="708"/>
      <c r="C9" s="339"/>
      <c r="D9" s="339"/>
      <c r="E9" s="690"/>
      <c r="F9" s="690"/>
      <c r="G9" s="690"/>
      <c r="H9" s="690"/>
      <c r="I9" s="690"/>
      <c r="J9" s="690"/>
      <c r="K9" s="690"/>
      <c r="L9" s="690"/>
      <c r="M9" s="692" t="s">
        <v>420</v>
      </c>
      <c r="N9" s="692" t="s">
        <v>420</v>
      </c>
    </row>
    <row r="10" spans="1:14" ht="12.75" customHeight="1" hidden="1">
      <c r="A10" s="708"/>
      <c r="B10" s="708"/>
      <c r="C10" s="339"/>
      <c r="D10" s="339"/>
      <c r="E10" s="690"/>
      <c r="F10" s="690"/>
      <c r="G10" s="690"/>
      <c r="H10" s="690"/>
      <c r="I10" s="690"/>
      <c r="J10" s="690"/>
      <c r="K10" s="690"/>
      <c r="L10" s="690"/>
      <c r="M10" s="692" t="s">
        <v>421</v>
      </c>
      <c r="N10" s="692" t="s">
        <v>421</v>
      </c>
    </row>
    <row r="11" spans="1:14" ht="12.75" customHeight="1">
      <c r="A11" s="381" t="s">
        <v>808</v>
      </c>
      <c r="B11" s="381" t="s">
        <v>809</v>
      </c>
      <c r="C11" s="409" t="s">
        <v>810</v>
      </c>
      <c r="D11" s="409" t="s">
        <v>811</v>
      </c>
      <c r="E11" s="410">
        <v>118</v>
      </c>
      <c r="F11" s="410">
        <v>120.20</v>
      </c>
      <c r="G11" s="410">
        <v>114.40</v>
      </c>
      <c r="H11" s="410">
        <v>120.70</v>
      </c>
      <c r="I11" s="410">
        <v>124.20</v>
      </c>
      <c r="J11" s="410">
        <v>124.30</v>
      </c>
      <c r="K11" s="410">
        <v>125.30</v>
      </c>
      <c r="L11" s="410">
        <v>126.50</v>
      </c>
      <c r="M11" s="317">
        <v>128</v>
      </c>
      <c r="N11" s="317">
        <v>130</v>
      </c>
    </row>
    <row r="12" spans="1:14" ht="12.75" customHeight="1">
      <c r="A12" s="693"/>
      <c r="B12" s="693"/>
      <c r="C12" s="408" t="s">
        <v>296</v>
      </c>
      <c r="D12" s="408" t="s">
        <v>297</v>
      </c>
      <c r="E12" s="656">
        <v>2.40</v>
      </c>
      <c r="F12" s="656">
        <v>1.90</v>
      </c>
      <c r="G12" s="656">
        <v>-4.9000000000000004</v>
      </c>
      <c r="H12" s="656">
        <v>5.50</v>
      </c>
      <c r="I12" s="656">
        <v>2.90</v>
      </c>
      <c r="J12" s="656">
        <v>0.10</v>
      </c>
      <c r="K12" s="656">
        <v>0.80</v>
      </c>
      <c r="L12" s="656">
        <v>0.90</v>
      </c>
      <c r="M12" s="657">
        <v>1.20</v>
      </c>
      <c r="N12" s="657">
        <v>1.60</v>
      </c>
    </row>
    <row r="13" spans="1:14" ht="12.75" customHeight="1">
      <c r="A13" s="693" t="s">
        <v>812</v>
      </c>
      <c r="B13" s="693" t="s">
        <v>813</v>
      </c>
      <c r="C13" s="407" t="s">
        <v>810</v>
      </c>
      <c r="D13" s="407" t="s">
        <v>811</v>
      </c>
      <c r="E13" s="662">
        <v>114.60</v>
      </c>
      <c r="F13" s="662">
        <v>115.20</v>
      </c>
      <c r="G13" s="662">
        <v>114.10</v>
      </c>
      <c r="H13" s="662">
        <v>118.90</v>
      </c>
      <c r="I13" s="662">
        <v>120.60</v>
      </c>
      <c r="J13" s="662">
        <v>116</v>
      </c>
      <c r="K13" s="662">
        <v>114.10</v>
      </c>
      <c r="L13" s="662">
        <v>117.60</v>
      </c>
      <c r="M13" s="663">
        <v>119</v>
      </c>
      <c r="N13" s="663">
        <v>122</v>
      </c>
    </row>
    <row r="14" spans="1:14" ht="12.75" customHeight="1">
      <c r="A14" s="693"/>
      <c r="B14" s="693"/>
      <c r="C14" s="408" t="s">
        <v>296</v>
      </c>
      <c r="D14" s="408" t="s">
        <v>297</v>
      </c>
      <c r="E14" s="656">
        <v>2.70</v>
      </c>
      <c r="F14" s="656">
        <v>0.50</v>
      </c>
      <c r="G14" s="656">
        <v>-0.90</v>
      </c>
      <c r="H14" s="656">
        <v>4.20</v>
      </c>
      <c r="I14" s="656">
        <v>1.50</v>
      </c>
      <c r="J14" s="656">
        <v>-3.90</v>
      </c>
      <c r="K14" s="656">
        <v>-1.60</v>
      </c>
      <c r="L14" s="656">
        <v>3.10</v>
      </c>
      <c r="M14" s="657">
        <v>1.60</v>
      </c>
      <c r="N14" s="657">
        <v>1.70</v>
      </c>
    </row>
    <row r="15" spans="1:14" ht="12.75" customHeight="1">
      <c r="A15" s="693" t="s">
        <v>814</v>
      </c>
      <c r="B15" s="693" t="s">
        <v>815</v>
      </c>
      <c r="C15" s="407" t="s">
        <v>810</v>
      </c>
      <c r="D15" s="407" t="s">
        <v>811</v>
      </c>
      <c r="E15" s="662">
        <v>135.19999999999999</v>
      </c>
      <c r="F15" s="662">
        <v>138.50</v>
      </c>
      <c r="G15" s="662">
        <v>130.50</v>
      </c>
      <c r="H15" s="662">
        <v>143.40</v>
      </c>
      <c r="I15" s="662">
        <v>149.80000000000001</v>
      </c>
      <c r="J15" s="662">
        <v>144.19999999999999</v>
      </c>
      <c r="K15" s="662">
        <v>143</v>
      </c>
      <c r="L15" s="662">
        <v>148.80000000000001</v>
      </c>
      <c r="M15" s="663">
        <v>153</v>
      </c>
      <c r="N15" s="663">
        <v>158</v>
      </c>
    </row>
    <row r="16" spans="1:14" ht="12.75" customHeight="1">
      <c r="A16" s="759"/>
      <c r="B16" s="759"/>
      <c r="C16" s="408" t="s">
        <v>296</v>
      </c>
      <c r="D16" s="408" t="s">
        <v>297</v>
      </c>
      <c r="E16" s="656">
        <v>5.20</v>
      </c>
      <c r="F16" s="656">
        <v>2.40</v>
      </c>
      <c r="G16" s="656">
        <v>-5.80</v>
      </c>
      <c r="H16" s="656">
        <v>9.90</v>
      </c>
      <c r="I16" s="656">
        <v>4.4000000000000004</v>
      </c>
      <c r="J16" s="656">
        <v>-3.80</v>
      </c>
      <c r="K16" s="656">
        <v>-0.80</v>
      </c>
      <c r="L16" s="656">
        <v>4</v>
      </c>
      <c r="M16" s="657">
        <v>2.80</v>
      </c>
      <c r="N16" s="657">
        <v>3.30</v>
      </c>
    </row>
    <row r="17" spans="1:14" ht="12.75" customHeight="1">
      <c r="A17" s="693" t="s">
        <v>816</v>
      </c>
      <c r="B17" s="693" t="s">
        <v>817</v>
      </c>
      <c r="C17" s="407" t="s">
        <v>810</v>
      </c>
      <c r="D17" s="407" t="s">
        <v>811</v>
      </c>
      <c r="E17" s="662">
        <v>113.50</v>
      </c>
      <c r="F17" s="662">
        <v>111.90</v>
      </c>
      <c r="G17" s="662">
        <v>110.60</v>
      </c>
      <c r="H17" s="662">
        <v>108.50</v>
      </c>
      <c r="I17" s="662">
        <v>108.30</v>
      </c>
      <c r="J17" s="662">
        <v>115</v>
      </c>
      <c r="K17" s="662">
        <v>116.80</v>
      </c>
      <c r="L17" s="662">
        <v>116.40</v>
      </c>
      <c r="M17" s="663">
        <v>119</v>
      </c>
      <c r="N17" s="663">
        <v>119</v>
      </c>
    </row>
    <row r="18" spans="1:14" ht="12.75" customHeight="1">
      <c r="A18" s="759"/>
      <c r="B18" s="759"/>
      <c r="C18" s="408" t="s">
        <v>296</v>
      </c>
      <c r="D18" s="408" t="s">
        <v>297</v>
      </c>
      <c r="E18" s="656">
        <v>-1.80</v>
      </c>
      <c r="F18" s="656">
        <v>-1.40</v>
      </c>
      <c r="G18" s="656">
        <v>-1.20</v>
      </c>
      <c r="H18" s="656">
        <v>-1.90</v>
      </c>
      <c r="I18" s="656">
        <v>-0.30</v>
      </c>
      <c r="J18" s="656">
        <v>6.20</v>
      </c>
      <c r="K18" s="656">
        <v>1.60</v>
      </c>
      <c r="L18" s="656">
        <v>-0.30</v>
      </c>
      <c r="M18" s="657">
        <v>2.10</v>
      </c>
      <c r="N18" s="657">
        <v>0.10</v>
      </c>
    </row>
    <row r="19" spans="1:14" ht="12.75" customHeight="1">
      <c r="A19" s="693" t="s">
        <v>818</v>
      </c>
      <c r="B19" s="693" t="s">
        <v>819</v>
      </c>
      <c r="C19" s="407" t="s">
        <v>810</v>
      </c>
      <c r="D19" s="407" t="s">
        <v>811</v>
      </c>
      <c r="E19" s="662">
        <v>153.50</v>
      </c>
      <c r="F19" s="662">
        <v>154.90</v>
      </c>
      <c r="G19" s="662">
        <v>144.30000000000001</v>
      </c>
      <c r="H19" s="662">
        <v>155.69999999999999</v>
      </c>
      <c r="I19" s="662">
        <v>162.19999999999999</v>
      </c>
      <c r="J19" s="662">
        <v>165.70</v>
      </c>
      <c r="K19" s="662">
        <v>167</v>
      </c>
      <c r="L19" s="662">
        <v>173.20</v>
      </c>
      <c r="M19" s="663">
        <v>182</v>
      </c>
      <c r="N19" s="663">
        <v>188</v>
      </c>
    </row>
    <row r="20" spans="1:14" ht="12.75" customHeight="1">
      <c r="A20" s="759"/>
      <c r="B20" s="759"/>
      <c r="C20" s="408" t="s">
        <v>296</v>
      </c>
      <c r="D20" s="408" t="s">
        <v>297</v>
      </c>
      <c r="E20" s="656">
        <v>3.30</v>
      </c>
      <c r="F20" s="656">
        <v>0.90</v>
      </c>
      <c r="G20" s="656">
        <v>-6.80</v>
      </c>
      <c r="H20" s="656">
        <v>7.90</v>
      </c>
      <c r="I20" s="656">
        <v>4.20</v>
      </c>
      <c r="J20" s="656">
        <v>2.2000000000000002</v>
      </c>
      <c r="K20" s="656">
        <v>0.80</v>
      </c>
      <c r="L20" s="656">
        <v>3.70</v>
      </c>
      <c r="M20" s="657">
        <v>4.9000000000000004</v>
      </c>
      <c r="N20" s="657">
        <v>3.40</v>
      </c>
    </row>
    <row r="21" spans="1:14" ht="12.75" customHeight="1">
      <c r="A21" s="381" t="s">
        <v>820</v>
      </c>
      <c r="B21" s="381" t="s">
        <v>821</v>
      </c>
      <c r="C21" s="409" t="s">
        <v>810</v>
      </c>
      <c r="D21" s="409" t="s">
        <v>811</v>
      </c>
      <c r="E21" s="410">
        <v>100.20</v>
      </c>
      <c r="F21" s="410">
        <v>100.50</v>
      </c>
      <c r="G21" s="410">
        <v>102.40</v>
      </c>
      <c r="H21" s="410">
        <v>99.10</v>
      </c>
      <c r="I21" s="410">
        <v>95.70</v>
      </c>
      <c r="J21" s="410">
        <v>92.40</v>
      </c>
      <c r="K21" s="410">
        <v>96.60</v>
      </c>
      <c r="L21" s="410">
        <v>94.70</v>
      </c>
      <c r="M21" s="317">
        <v>93</v>
      </c>
      <c r="N21" s="317">
        <v>93</v>
      </c>
    </row>
    <row r="22" spans="1:14" ht="12.75" customHeight="1">
      <c r="A22" s="693"/>
      <c r="B22" s="693"/>
      <c r="C22" s="408" t="s">
        <v>296</v>
      </c>
      <c r="D22" s="408" t="s">
        <v>297</v>
      </c>
      <c r="E22" s="656">
        <v>-3.60</v>
      </c>
      <c r="F22" s="656">
        <v>0.30</v>
      </c>
      <c r="G22" s="656">
        <v>1.90</v>
      </c>
      <c r="H22" s="656">
        <v>-3.30</v>
      </c>
      <c r="I22" s="656">
        <v>-3.30</v>
      </c>
      <c r="J22" s="656">
        <v>-3.50</v>
      </c>
      <c r="K22" s="656">
        <v>4.50</v>
      </c>
      <c r="L22" s="656">
        <v>-2</v>
      </c>
      <c r="M22" s="657">
        <v>-1.50</v>
      </c>
      <c r="N22" s="657">
        <v>-0.50</v>
      </c>
    </row>
    <row r="23" spans="1:14" ht="12.75" customHeight="1">
      <c r="A23" s="693" t="s">
        <v>822</v>
      </c>
      <c r="B23" s="693" t="s">
        <v>823</v>
      </c>
      <c r="C23" s="407" t="s">
        <v>810</v>
      </c>
      <c r="D23" s="407" t="s">
        <v>811</v>
      </c>
      <c r="E23" s="662">
        <v>103.20</v>
      </c>
      <c r="F23" s="662">
        <v>103.80</v>
      </c>
      <c r="G23" s="662">
        <v>103.20</v>
      </c>
      <c r="H23" s="662">
        <v>111.90</v>
      </c>
      <c r="I23" s="662">
        <v>126.70</v>
      </c>
      <c r="J23" s="662">
        <v>130.60</v>
      </c>
      <c r="K23" s="662">
        <v>129.60</v>
      </c>
      <c r="L23" s="662">
        <v>130.90</v>
      </c>
      <c r="M23" s="663">
        <v>135</v>
      </c>
      <c r="N23" s="663">
        <v>138</v>
      </c>
    </row>
    <row r="24" spans="1:15" ht="12.75" customHeight="1">
      <c r="A24" s="759"/>
      <c r="B24" s="759"/>
      <c r="C24" s="408" t="s">
        <v>296</v>
      </c>
      <c r="D24" s="408" t="s">
        <v>297</v>
      </c>
      <c r="E24" s="656">
        <v>3</v>
      </c>
      <c r="F24" s="656">
        <v>0.60</v>
      </c>
      <c r="G24" s="656">
        <v>-0.60</v>
      </c>
      <c r="H24" s="656">
        <v>8.40</v>
      </c>
      <c r="I24" s="656">
        <v>13.20</v>
      </c>
      <c r="J24" s="656">
        <v>3.10</v>
      </c>
      <c r="K24" s="656">
        <v>-0.70</v>
      </c>
      <c r="L24" s="656">
        <v>1</v>
      </c>
      <c r="M24" s="657">
        <v>2.90</v>
      </c>
      <c r="N24" s="657">
        <v>2.60</v>
      </c>
      <c r="O24" s="290"/>
    </row>
    <row r="25" spans="1:14" ht="12.75" customHeight="1">
      <c r="A25" s="693" t="s">
        <v>824</v>
      </c>
      <c r="B25" s="693" t="s">
        <v>825</v>
      </c>
      <c r="C25" s="407" t="s">
        <v>810</v>
      </c>
      <c r="D25" s="407" t="s">
        <v>811</v>
      </c>
      <c r="E25" s="662">
        <v>103.40</v>
      </c>
      <c r="F25" s="662">
        <v>104.40</v>
      </c>
      <c r="G25" s="662">
        <v>105.70</v>
      </c>
      <c r="H25" s="662">
        <v>110.80</v>
      </c>
      <c r="I25" s="662">
        <v>121.30</v>
      </c>
      <c r="J25" s="662">
        <v>120.60</v>
      </c>
      <c r="K25" s="662">
        <v>125.20</v>
      </c>
      <c r="L25" s="662">
        <v>123.90</v>
      </c>
      <c r="M25" s="663">
        <v>126</v>
      </c>
      <c r="N25" s="663">
        <v>128</v>
      </c>
    </row>
    <row r="26" spans="1:14" ht="12.75" customHeight="1">
      <c r="A26" s="759"/>
      <c r="B26" s="759"/>
      <c r="C26" s="408" t="s">
        <v>296</v>
      </c>
      <c r="D26" s="408" t="s">
        <v>297</v>
      </c>
      <c r="E26" s="656">
        <v>-0.70</v>
      </c>
      <c r="F26" s="656">
        <v>1</v>
      </c>
      <c r="G26" s="656">
        <v>1.20</v>
      </c>
      <c r="H26" s="656">
        <v>4.9000000000000004</v>
      </c>
      <c r="I26" s="656">
        <v>9.40</v>
      </c>
      <c r="J26" s="656">
        <v>-0.50</v>
      </c>
      <c r="K26" s="656">
        <v>3.80</v>
      </c>
      <c r="L26" s="656">
        <v>-1</v>
      </c>
      <c r="M26" s="657">
        <v>1.30</v>
      </c>
      <c r="N26" s="657">
        <v>2</v>
      </c>
    </row>
    <row r="27" spans="1:14" ht="12.75" customHeight="1">
      <c r="A27" s="381" t="s">
        <v>826</v>
      </c>
      <c r="B27" s="381" t="s">
        <v>827</v>
      </c>
      <c r="C27" s="409" t="s">
        <v>810</v>
      </c>
      <c r="D27" s="409" t="s">
        <v>811</v>
      </c>
      <c r="E27" s="410">
        <v>158.69999999999999</v>
      </c>
      <c r="F27" s="410">
        <v>161.80000000000001</v>
      </c>
      <c r="G27" s="410">
        <v>152.50</v>
      </c>
      <c r="H27" s="410">
        <v>172.50</v>
      </c>
      <c r="I27" s="410">
        <v>196.80</v>
      </c>
      <c r="J27" s="410">
        <v>199.90</v>
      </c>
      <c r="K27" s="410">
        <v>209</v>
      </c>
      <c r="L27" s="410">
        <v>214.60</v>
      </c>
      <c r="M27" s="317">
        <v>228</v>
      </c>
      <c r="N27" s="317">
        <v>241</v>
      </c>
    </row>
    <row r="28" spans="1:14" ht="12.75" customHeight="1" thickBot="1">
      <c r="A28" s="440"/>
      <c r="B28" s="440"/>
      <c r="C28" s="412" t="s">
        <v>296</v>
      </c>
      <c r="D28" s="412" t="s">
        <v>297</v>
      </c>
      <c r="E28" s="367">
        <v>2.60</v>
      </c>
      <c r="F28" s="367">
        <v>1.90</v>
      </c>
      <c r="G28" s="367">
        <v>-5.70</v>
      </c>
      <c r="H28" s="367">
        <v>13.10</v>
      </c>
      <c r="I28" s="367">
        <v>14.10</v>
      </c>
      <c r="J28" s="367">
        <v>1.60</v>
      </c>
      <c r="K28" s="367">
        <v>4.5999999999999996</v>
      </c>
      <c r="L28" s="367">
        <v>2.70</v>
      </c>
      <c r="M28" s="318">
        <v>6.30</v>
      </c>
      <c r="N28" s="318">
        <v>5.60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42" ht="12.75" customHeight="1" hidden="1">
      <c r="O42" s="168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8" ht="12.75" customHeight="1">
      <c r="A2" s="68"/>
      <c r="B2" s="68"/>
      <c r="E2"/>
      <c r="F2"/>
      <c r="G2"/>
      <c r="H2"/>
    </row>
    <row r="3" spans="1:8" ht="12.75" customHeight="1">
      <c r="A3" s="21" t="s">
        <v>244</v>
      </c>
      <c r="B3" s="21" t="s">
        <v>245</v>
      </c>
      <c r="E3"/>
      <c r="F3"/>
      <c r="G3"/>
      <c r="H3"/>
    </row>
    <row r="4" spans="1:8" ht="12.75" customHeight="1">
      <c r="A4" s="61" t="s">
        <v>110</v>
      </c>
      <c r="B4" s="61" t="s">
        <v>111</v>
      </c>
      <c r="E4" s="289"/>
      <c r="F4" s="289"/>
      <c r="G4" s="289"/>
      <c r="H4" s="289"/>
    </row>
    <row r="5" spans="1:2" ht="12.75" customHeight="1">
      <c r="A5" s="61" t="s">
        <v>188</v>
      </c>
      <c r="B5" s="61" t="s">
        <v>189</v>
      </c>
    </row>
    <row r="6" spans="7:11" s="86" customFormat="1" ht="12.75" customHeight="1">
      <c r="G6" s="89"/>
      <c r="K6" s="89"/>
    </row>
    <row r="7" spans="1:12" ht="1.5" customHeight="1" thickBot="1">
      <c r="A7" s="949"/>
      <c r="B7" s="949"/>
      <c r="C7" s="950"/>
      <c r="D7" s="950"/>
      <c r="E7" s="949"/>
      <c r="F7" s="949"/>
      <c r="G7" s="951"/>
      <c r="H7" s="949"/>
      <c r="I7" s="263"/>
      <c r="J7" s="263"/>
      <c r="K7" s="268"/>
      <c r="L7" s="263"/>
    </row>
    <row r="8" spans="1:12" ht="12.75" customHeight="1">
      <c r="A8" s="276"/>
      <c r="B8" s="276"/>
      <c r="C8" s="340"/>
      <c r="D8" s="340"/>
      <c r="E8" s="356">
        <v>2025</v>
      </c>
      <c r="F8" s="341"/>
      <c r="G8" s="341"/>
      <c r="H8" s="850"/>
      <c r="I8" s="341">
        <v>2026</v>
      </c>
      <c r="J8" s="342"/>
      <c r="K8" s="342"/>
      <c r="L8" s="342"/>
    </row>
    <row r="9" spans="1:12" ht="12.75" customHeight="1">
      <c r="A9" s="689"/>
      <c r="B9" s="689"/>
      <c r="C9" s="343"/>
      <c r="D9" s="343"/>
      <c r="E9" s="280" t="s">
        <v>446</v>
      </c>
      <c r="F9" s="701" t="s">
        <v>447</v>
      </c>
      <c r="G9" s="701" t="s">
        <v>448</v>
      </c>
      <c r="H9" s="339" t="s">
        <v>449</v>
      </c>
      <c r="I9" s="701" t="s">
        <v>446</v>
      </c>
      <c r="J9" s="702" t="s">
        <v>447</v>
      </c>
      <c r="K9" s="702" t="s">
        <v>448</v>
      </c>
      <c r="L9" s="702" t="s">
        <v>449</v>
      </c>
    </row>
    <row r="10" spans="1:12" ht="12.75" customHeight="1">
      <c r="A10" s="708"/>
      <c r="B10" s="708"/>
      <c r="C10" s="339"/>
      <c r="D10" s="339"/>
      <c r="E10" s="281"/>
      <c r="F10" s="690"/>
      <c r="G10" s="690"/>
      <c r="H10" s="319"/>
      <c r="I10" s="690"/>
      <c r="J10" s="692" t="s">
        <v>450</v>
      </c>
      <c r="K10" s="692" t="s">
        <v>420</v>
      </c>
      <c r="L10" s="692" t="s">
        <v>420</v>
      </c>
    </row>
    <row r="11" spans="1:12" ht="12.75" customHeight="1" hidden="1">
      <c r="A11" s="708"/>
      <c r="B11" s="708"/>
      <c r="C11" s="339"/>
      <c r="D11" s="339"/>
      <c r="E11" s="380"/>
      <c r="F11" s="554"/>
      <c r="G11" s="554"/>
      <c r="H11" s="592"/>
      <c r="I11" s="690"/>
      <c r="J11" s="692" t="s">
        <v>451</v>
      </c>
      <c r="K11" s="692" t="s">
        <v>421</v>
      </c>
      <c r="L11" s="692" t="s">
        <v>421</v>
      </c>
    </row>
    <row r="12" spans="1:12" ht="12.75" customHeight="1">
      <c r="A12" s="891" t="s">
        <v>808</v>
      </c>
      <c r="B12" s="891" t="s">
        <v>809</v>
      </c>
      <c r="C12" s="892" t="s">
        <v>810</v>
      </c>
      <c r="D12" s="892" t="s">
        <v>811</v>
      </c>
      <c r="E12" s="938">
        <v>126.10</v>
      </c>
      <c r="F12" s="939">
        <v>126.30</v>
      </c>
      <c r="G12" s="939">
        <v>126.60</v>
      </c>
      <c r="H12" s="940">
        <v>127</v>
      </c>
      <c r="I12" s="990">
        <v>127.50</v>
      </c>
      <c r="J12" s="317">
        <v>128</v>
      </c>
      <c r="K12" s="317">
        <v>128</v>
      </c>
      <c r="L12" s="317">
        <v>129</v>
      </c>
    </row>
    <row r="13" spans="1:12" ht="12.75" customHeight="1">
      <c r="A13" s="896"/>
      <c r="B13" s="896"/>
      <c r="C13" s="897" t="s">
        <v>296</v>
      </c>
      <c r="D13" s="897" t="s">
        <v>297</v>
      </c>
      <c r="E13" s="898">
        <v>0.90</v>
      </c>
      <c r="F13" s="899">
        <v>0.90</v>
      </c>
      <c r="G13" s="899">
        <v>1</v>
      </c>
      <c r="H13" s="900">
        <v>1</v>
      </c>
      <c r="I13" s="987">
        <v>1.1000000000000001</v>
      </c>
      <c r="J13" s="657">
        <v>1.20</v>
      </c>
      <c r="K13" s="657">
        <v>1.20</v>
      </c>
      <c r="L13" s="657">
        <v>1.30</v>
      </c>
    </row>
    <row r="14" spans="1:12" ht="12.75" customHeight="1">
      <c r="A14" s="896" t="s">
        <v>862</v>
      </c>
      <c r="B14" s="896" t="s">
        <v>813</v>
      </c>
      <c r="C14" s="902" t="s">
        <v>810</v>
      </c>
      <c r="D14" s="902" t="s">
        <v>811</v>
      </c>
      <c r="E14" s="941">
        <v>116.10</v>
      </c>
      <c r="F14" s="942">
        <v>117.50</v>
      </c>
      <c r="G14" s="942">
        <v>118.20</v>
      </c>
      <c r="H14" s="943">
        <v>118.60</v>
      </c>
      <c r="I14" s="991">
        <v>118.70</v>
      </c>
      <c r="J14" s="663">
        <v>119</v>
      </c>
      <c r="K14" s="663">
        <v>120</v>
      </c>
      <c r="L14" s="663">
        <v>120</v>
      </c>
    </row>
    <row r="15" spans="1:12" ht="12.75" customHeight="1">
      <c r="A15" s="896"/>
      <c r="B15" s="896"/>
      <c r="C15" s="897" t="s">
        <v>296</v>
      </c>
      <c r="D15" s="897" t="s">
        <v>297</v>
      </c>
      <c r="E15" s="898">
        <v>2.40</v>
      </c>
      <c r="F15" s="899">
        <v>3.20</v>
      </c>
      <c r="G15" s="899">
        <v>3.30</v>
      </c>
      <c r="H15" s="900">
        <v>3.40</v>
      </c>
      <c r="I15" s="987">
        <v>2.2000000000000002</v>
      </c>
      <c r="J15" s="657">
        <v>1.60</v>
      </c>
      <c r="K15" s="657">
        <v>1.30</v>
      </c>
      <c r="L15" s="657">
        <v>1.30</v>
      </c>
    </row>
    <row r="16" spans="1:12" ht="12.75" customHeight="1">
      <c r="A16" s="896" t="s">
        <v>814</v>
      </c>
      <c r="B16" s="896" t="s">
        <v>815</v>
      </c>
      <c r="C16" s="902" t="s">
        <v>810</v>
      </c>
      <c r="D16" s="902" t="s">
        <v>811</v>
      </c>
      <c r="E16" s="941">
        <v>146.40</v>
      </c>
      <c r="F16" s="942">
        <v>148.40</v>
      </c>
      <c r="G16" s="942">
        <v>149.60</v>
      </c>
      <c r="H16" s="943">
        <v>150.69999999999999</v>
      </c>
      <c r="I16" s="991">
        <v>151.30000000000001</v>
      </c>
      <c r="J16" s="663">
        <v>153</v>
      </c>
      <c r="K16" s="663">
        <v>153</v>
      </c>
      <c r="L16" s="663">
        <v>154</v>
      </c>
    </row>
    <row r="17" spans="1:12" ht="12.75" customHeight="1">
      <c r="A17" s="944"/>
      <c r="B17" s="944"/>
      <c r="C17" s="897" t="s">
        <v>296</v>
      </c>
      <c r="D17" s="897" t="s">
        <v>297</v>
      </c>
      <c r="E17" s="898">
        <v>3.40</v>
      </c>
      <c r="F17" s="899">
        <v>4.0999999999999996</v>
      </c>
      <c r="G17" s="899">
        <v>4.30</v>
      </c>
      <c r="H17" s="900">
        <v>4.4000000000000004</v>
      </c>
      <c r="I17" s="987">
        <v>3.30</v>
      </c>
      <c r="J17" s="657">
        <v>2.80</v>
      </c>
      <c r="K17" s="657">
        <v>2.60</v>
      </c>
      <c r="L17" s="657">
        <v>2.50</v>
      </c>
    </row>
    <row r="18" spans="1:12" ht="12.75" customHeight="1">
      <c r="A18" s="896" t="s">
        <v>816</v>
      </c>
      <c r="B18" s="896" t="s">
        <v>817</v>
      </c>
      <c r="C18" s="902" t="s">
        <v>810</v>
      </c>
      <c r="D18" s="902" t="s">
        <v>811</v>
      </c>
      <c r="E18" s="941">
        <v>116.80</v>
      </c>
      <c r="F18" s="942">
        <v>116.20</v>
      </c>
      <c r="G18" s="942">
        <v>115.70</v>
      </c>
      <c r="H18" s="943">
        <v>116.90</v>
      </c>
      <c r="I18" s="991">
        <v>120.20</v>
      </c>
      <c r="J18" s="663">
        <v>120</v>
      </c>
      <c r="K18" s="663">
        <v>118</v>
      </c>
      <c r="L18" s="663">
        <v>117</v>
      </c>
    </row>
    <row r="19" spans="1:12" ht="12.75" customHeight="1">
      <c r="A19" s="944"/>
      <c r="B19" s="944"/>
      <c r="C19" s="897" t="s">
        <v>296</v>
      </c>
      <c r="D19" s="897" t="s">
        <v>297</v>
      </c>
      <c r="E19" s="898">
        <v>-0.10</v>
      </c>
      <c r="F19" s="899">
        <v>0</v>
      </c>
      <c r="G19" s="899">
        <v>-1.60</v>
      </c>
      <c r="H19" s="900">
        <v>0.60</v>
      </c>
      <c r="I19" s="987">
        <v>2.90</v>
      </c>
      <c r="J19" s="657">
        <v>3.50</v>
      </c>
      <c r="K19" s="657">
        <v>2</v>
      </c>
      <c r="L19" s="657">
        <v>-0.10</v>
      </c>
    </row>
    <row r="20" spans="1:12" ht="12.75" customHeight="1">
      <c r="A20" s="896" t="s">
        <v>818</v>
      </c>
      <c r="B20" s="896" t="s">
        <v>819</v>
      </c>
      <c r="C20" s="902" t="s">
        <v>810</v>
      </c>
      <c r="D20" s="902" t="s">
        <v>811</v>
      </c>
      <c r="E20" s="941">
        <v>171.10</v>
      </c>
      <c r="F20" s="942">
        <v>172.40</v>
      </c>
      <c r="G20" s="942">
        <v>173.10</v>
      </c>
      <c r="H20" s="943">
        <v>176.20</v>
      </c>
      <c r="I20" s="991">
        <v>181.80</v>
      </c>
      <c r="J20" s="663">
        <v>183</v>
      </c>
      <c r="K20" s="663">
        <v>181</v>
      </c>
      <c r="L20" s="663">
        <v>180</v>
      </c>
    </row>
    <row r="21" spans="1:12" ht="12.75" customHeight="1">
      <c r="A21" s="944"/>
      <c r="B21" s="944"/>
      <c r="C21" s="897" t="s">
        <v>296</v>
      </c>
      <c r="D21" s="897" t="s">
        <v>297</v>
      </c>
      <c r="E21" s="898">
        <v>3.30</v>
      </c>
      <c r="F21" s="899">
        <v>4.0999999999999996</v>
      </c>
      <c r="G21" s="899">
        <v>2.60</v>
      </c>
      <c r="H21" s="900">
        <v>5</v>
      </c>
      <c r="I21" s="987">
        <v>6.20</v>
      </c>
      <c r="J21" s="657">
        <v>6.40</v>
      </c>
      <c r="K21" s="657">
        <v>4.5999999999999996</v>
      </c>
      <c r="L21" s="657">
        <v>2.40</v>
      </c>
    </row>
    <row r="22" spans="1:12" ht="12.75" customHeight="1">
      <c r="A22" s="891" t="s">
        <v>820</v>
      </c>
      <c r="B22" s="891" t="s">
        <v>821</v>
      </c>
      <c r="C22" s="892" t="s">
        <v>810</v>
      </c>
      <c r="D22" s="892" t="s">
        <v>811</v>
      </c>
      <c r="E22" s="938">
        <v>96.90</v>
      </c>
      <c r="F22" s="939">
        <v>95.50</v>
      </c>
      <c r="G22" s="939">
        <v>93.50</v>
      </c>
      <c r="H22" s="940">
        <v>92.80</v>
      </c>
      <c r="I22" s="990">
        <v>93.20</v>
      </c>
      <c r="J22" s="317">
        <v>93</v>
      </c>
      <c r="K22" s="317">
        <v>93</v>
      </c>
      <c r="L22" s="317">
        <v>93</v>
      </c>
    </row>
    <row r="23" spans="1:12" ht="12.75" customHeight="1">
      <c r="A23" s="896"/>
      <c r="B23" s="896"/>
      <c r="C23" s="897" t="s">
        <v>296</v>
      </c>
      <c r="D23" s="897" t="s">
        <v>297</v>
      </c>
      <c r="E23" s="898">
        <v>0.40</v>
      </c>
      <c r="F23" s="899">
        <v>-0.40</v>
      </c>
      <c r="G23" s="899">
        <v>-3.50</v>
      </c>
      <c r="H23" s="900">
        <v>-4.4000000000000004</v>
      </c>
      <c r="I23" s="987">
        <v>-3.80</v>
      </c>
      <c r="J23" s="657">
        <v>-2.2000000000000002</v>
      </c>
      <c r="K23" s="657">
        <v>-0.20</v>
      </c>
      <c r="L23" s="657">
        <v>0.20</v>
      </c>
    </row>
    <row r="24" spans="1:12" ht="12.75" customHeight="1">
      <c r="A24" s="896" t="s">
        <v>822</v>
      </c>
      <c r="B24" s="896" t="s">
        <v>823</v>
      </c>
      <c r="C24" s="902" t="s">
        <v>810</v>
      </c>
      <c r="D24" s="902" t="s">
        <v>811</v>
      </c>
      <c r="E24" s="941">
        <v>131.19999999999999</v>
      </c>
      <c r="F24" s="942">
        <v>130.80000000000001</v>
      </c>
      <c r="G24" s="942">
        <v>130.69999999999999</v>
      </c>
      <c r="H24" s="943">
        <v>130.80000000000001</v>
      </c>
      <c r="I24" s="991">
        <v>131.69999999999999</v>
      </c>
      <c r="J24" s="663">
        <v>135</v>
      </c>
      <c r="K24" s="663">
        <v>136</v>
      </c>
      <c r="L24" s="663">
        <v>136</v>
      </c>
    </row>
    <row r="25" spans="1:12" ht="12.75" customHeight="1">
      <c r="A25" s="944"/>
      <c r="B25" s="944"/>
      <c r="C25" s="897" t="s">
        <v>296</v>
      </c>
      <c r="D25" s="897" t="s">
        <v>297</v>
      </c>
      <c r="E25" s="898">
        <v>2.40</v>
      </c>
      <c r="F25" s="899">
        <v>0.20</v>
      </c>
      <c r="G25" s="899">
        <v>1.1000000000000001</v>
      </c>
      <c r="H25" s="900">
        <v>0.40</v>
      </c>
      <c r="I25" s="987">
        <v>0.40</v>
      </c>
      <c r="J25" s="657">
        <v>3.40</v>
      </c>
      <c r="K25" s="657">
        <v>3.90</v>
      </c>
      <c r="L25" s="657">
        <v>3.80</v>
      </c>
    </row>
    <row r="26" spans="1:12" ht="12.75" customHeight="1">
      <c r="A26" s="896" t="s">
        <v>824</v>
      </c>
      <c r="B26" s="896" t="s">
        <v>825</v>
      </c>
      <c r="C26" s="902" t="s">
        <v>810</v>
      </c>
      <c r="D26" s="902" t="s">
        <v>811</v>
      </c>
      <c r="E26" s="941">
        <v>127.10</v>
      </c>
      <c r="F26" s="942">
        <v>125</v>
      </c>
      <c r="G26" s="942">
        <v>122.30</v>
      </c>
      <c r="H26" s="943">
        <v>121.40</v>
      </c>
      <c r="I26" s="991">
        <v>122.80</v>
      </c>
      <c r="J26" s="663">
        <v>126</v>
      </c>
      <c r="K26" s="663">
        <v>127</v>
      </c>
      <c r="L26" s="663">
        <v>126</v>
      </c>
    </row>
    <row r="27" spans="1:12" ht="12.75" customHeight="1">
      <c r="A27" s="944"/>
      <c r="B27" s="944"/>
      <c r="C27" s="897" t="s">
        <v>296</v>
      </c>
      <c r="D27" s="897" t="s">
        <v>297</v>
      </c>
      <c r="E27" s="898">
        <v>2.80</v>
      </c>
      <c r="F27" s="899">
        <v>-0.20</v>
      </c>
      <c r="G27" s="899">
        <v>-2.50</v>
      </c>
      <c r="H27" s="900">
        <v>-4</v>
      </c>
      <c r="I27" s="987">
        <v>-3.40</v>
      </c>
      <c r="J27" s="657">
        <v>1.1000000000000001</v>
      </c>
      <c r="K27" s="657">
        <v>3.70</v>
      </c>
      <c r="L27" s="657">
        <v>4.0999999999999996</v>
      </c>
    </row>
    <row r="28" spans="1:12" ht="12.75" customHeight="1">
      <c r="A28" s="891" t="s">
        <v>826</v>
      </c>
      <c r="B28" s="891" t="s">
        <v>827</v>
      </c>
      <c r="C28" s="892" t="s">
        <v>810</v>
      </c>
      <c r="D28" s="892" t="s">
        <v>811</v>
      </c>
      <c r="E28" s="938">
        <v>217.40</v>
      </c>
      <c r="F28" s="939">
        <v>215.40</v>
      </c>
      <c r="G28" s="939">
        <v>211.70</v>
      </c>
      <c r="H28" s="940">
        <v>213.80</v>
      </c>
      <c r="I28" s="990">
        <v>223.20</v>
      </c>
      <c r="J28" s="317">
        <v>232</v>
      </c>
      <c r="K28" s="317">
        <v>230</v>
      </c>
      <c r="L28" s="317">
        <v>228</v>
      </c>
    </row>
    <row r="29" spans="1:12" ht="12.75" customHeight="1" thickBot="1">
      <c r="A29" s="945"/>
      <c r="B29" s="945"/>
      <c r="C29" s="934" t="s">
        <v>296</v>
      </c>
      <c r="D29" s="934" t="s">
        <v>297</v>
      </c>
      <c r="E29" s="946">
        <v>6.10</v>
      </c>
      <c r="F29" s="947">
        <v>3.80</v>
      </c>
      <c r="G29" s="947">
        <v>0.10</v>
      </c>
      <c r="H29" s="948">
        <v>0.80</v>
      </c>
      <c r="I29" s="989">
        <v>2.70</v>
      </c>
      <c r="J29" s="318">
        <v>7.60</v>
      </c>
      <c r="K29" s="318">
        <v>8.50</v>
      </c>
      <c r="L29" s="318">
        <v>6.60</v>
      </c>
    </row>
    <row r="30" ht="12.75" customHeight="1"/>
    <row r="31" ht="12.75" customHeight="1"/>
    <row r="32" spans="1:12" ht="12.75" customHeight="1" hidden="1">
      <c r="A32" s="920" t="s">
        <v>852</v>
      </c>
      <c r="B32" s="920" t="s">
        <v>853</v>
      </c>
      <c r="C32" s="897" t="s">
        <v>465</v>
      </c>
      <c r="D32" s="897" t="s">
        <v>771</v>
      </c>
      <c r="E32" s="917">
        <v>0</v>
      </c>
      <c r="F32" s="918">
        <v>0</v>
      </c>
      <c r="G32" s="918">
        <v>0</v>
      </c>
      <c r="H32" s="919">
        <v>0</v>
      </c>
      <c r="I32" s="657" t="s">
        <v>380</v>
      </c>
      <c r="J32" s="657" t="s">
        <v>380</v>
      </c>
      <c r="K32" s="657" t="s">
        <v>380</v>
      </c>
      <c r="L32" s="657" t="s">
        <v>380</v>
      </c>
    </row>
    <row r="33" spans="1:12" ht="12.75" customHeight="1" hidden="1">
      <c r="A33" s="901" t="s">
        <v>854</v>
      </c>
      <c r="B33" s="920" t="s">
        <v>855</v>
      </c>
      <c r="C33" s="897" t="s">
        <v>465</v>
      </c>
      <c r="D33" s="897" t="s">
        <v>771</v>
      </c>
      <c r="E33" s="921">
        <v>6.4599566919125664</v>
      </c>
      <c r="F33" s="922">
        <v>6.0534595881462927</v>
      </c>
      <c r="G33" s="922">
        <v>5.9709959256994303</v>
      </c>
      <c r="H33" s="923">
        <v>5.8426604886274065</v>
      </c>
      <c r="I33" s="657" t="s">
        <v>380</v>
      </c>
      <c r="J33" s="657" t="s">
        <v>380</v>
      </c>
      <c r="K33" s="657" t="s">
        <v>380</v>
      </c>
      <c r="L33" s="657" t="s">
        <v>380</v>
      </c>
    </row>
    <row r="34" spans="1:12" ht="12.75" customHeight="1" hidden="1">
      <c r="A34" s="891" t="s">
        <v>856</v>
      </c>
      <c r="B34" s="891" t="s">
        <v>857</v>
      </c>
      <c r="C34" s="892" t="s">
        <v>858</v>
      </c>
      <c r="D34" s="892" t="s">
        <v>859</v>
      </c>
      <c r="E34" s="924">
        <v>5288.5130064421137</v>
      </c>
      <c r="F34" s="925">
        <v>5361.4218297694624</v>
      </c>
      <c r="G34" s="925">
        <v>5555.5995485447493</v>
      </c>
      <c r="H34" s="926">
        <v>5682.8431355676812</v>
      </c>
      <c r="I34" s="320" t="s">
        <v>380</v>
      </c>
      <c r="J34" s="320" t="s">
        <v>380</v>
      </c>
      <c r="K34" s="320" t="s">
        <v>380</v>
      </c>
      <c r="L34" s="320" t="s">
        <v>380</v>
      </c>
    </row>
    <row r="35" spans="1:12" ht="12.75" customHeight="1" hidden="1">
      <c r="A35" s="896"/>
      <c r="B35" s="896"/>
      <c r="C35" s="897" t="s">
        <v>305</v>
      </c>
      <c r="D35" s="897" t="s">
        <v>464</v>
      </c>
      <c r="E35" s="927">
        <v>0</v>
      </c>
      <c r="F35" s="928">
        <v>0</v>
      </c>
      <c r="G35" s="928">
        <v>0</v>
      </c>
      <c r="H35" s="929">
        <v>0</v>
      </c>
      <c r="I35" s="791" t="s">
        <v>380</v>
      </c>
      <c r="J35" s="791" t="s">
        <v>380</v>
      </c>
      <c r="K35" s="791" t="s">
        <v>380</v>
      </c>
      <c r="L35" s="791" t="s">
        <v>380</v>
      </c>
    </row>
    <row r="36" spans="1:12" ht="12.75" customHeight="1" hidden="1">
      <c r="A36" s="896" t="s">
        <v>860</v>
      </c>
      <c r="B36" s="896" t="s">
        <v>861</v>
      </c>
      <c r="C36" s="902" t="s">
        <v>858</v>
      </c>
      <c r="D36" s="902" t="s">
        <v>859</v>
      </c>
      <c r="E36" s="930">
        <v>527.17251779155526</v>
      </c>
      <c r="F36" s="931">
        <v>501.21071490358383</v>
      </c>
      <c r="G36" s="931">
        <v>502.42055538404918</v>
      </c>
      <c r="H36" s="932">
        <v>499.92444023236942</v>
      </c>
      <c r="I36" s="775" t="s">
        <v>380</v>
      </c>
      <c r="J36" s="775" t="s">
        <v>380</v>
      </c>
      <c r="K36" s="775" t="s">
        <v>380</v>
      </c>
      <c r="L36" s="775" t="s">
        <v>380</v>
      </c>
    </row>
    <row r="37" spans="1:12" ht="12.75" customHeight="1" hidden="1" thickBot="1">
      <c r="A37" s="933"/>
      <c r="B37" s="933"/>
      <c r="C37" s="934" t="s">
        <v>305</v>
      </c>
      <c r="D37" s="934" t="s">
        <v>464</v>
      </c>
      <c r="E37" s="935">
        <v>410.98560206200045</v>
      </c>
      <c r="F37" s="936">
        <v>396.99053343100059</v>
      </c>
      <c r="G37" s="936">
        <v>395.26791661500056</v>
      </c>
      <c r="H37" s="937">
        <v>397.40864713300061</v>
      </c>
      <c r="I37" s="355" t="s">
        <v>380</v>
      </c>
      <c r="J37" s="355" t="s">
        <v>380</v>
      </c>
      <c r="K37" s="355" t="s">
        <v>380</v>
      </c>
      <c r="L37" s="355" t="s">
        <v>380</v>
      </c>
    </row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/>
    <col min="25" max="55" width="0" style="64" hidden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49"/>
    </row>
    <row r="2" spans="1:2" ht="12.75" customHeight="1">
      <c r="A2" s="163"/>
      <c r="B2" s="163"/>
    </row>
    <row r="3" spans="1:8" ht="12.75" customHeight="1">
      <c r="A3" s="21" t="s">
        <v>246</v>
      </c>
      <c r="B3" s="21" t="s">
        <v>247</v>
      </c>
      <c r="E3"/>
      <c r="F3"/>
      <c r="G3"/>
      <c r="H3"/>
    </row>
    <row r="4" spans="1:2" ht="12.75" customHeight="1">
      <c r="A4" s="61" t="s">
        <v>170</v>
      </c>
      <c r="B4" s="61" t="s">
        <v>173</v>
      </c>
    </row>
    <row r="5" ht="12.75" customHeight="1">
      <c r="B5" s="62"/>
    </row>
    <row r="6" spans="1:14" s="249" customFormat="1" ht="1.5" customHeight="1" thickBot="1">
      <c r="A6" s="258"/>
      <c r="B6" s="259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</row>
    <row r="7" spans="1:14" s="249" customFormat="1" ht="12.75" customHeight="1">
      <c r="A7" s="276"/>
      <c r="B7" s="276"/>
      <c r="C7" s="299"/>
      <c r="D7" s="299"/>
      <c r="E7" s="277">
        <v>2018</v>
      </c>
      <c r="F7" s="277">
        <v>2019</v>
      </c>
      <c r="G7" s="277">
        <v>2020</v>
      </c>
      <c r="H7" s="277">
        <v>2021</v>
      </c>
      <c r="I7" s="277">
        <v>2022</v>
      </c>
      <c r="J7" s="277">
        <v>2023</v>
      </c>
      <c r="K7" s="277">
        <v>2024</v>
      </c>
      <c r="L7" s="277">
        <v>2025</v>
      </c>
      <c r="M7" s="311">
        <v>2026</v>
      </c>
      <c r="N7" s="311">
        <v>2027</v>
      </c>
    </row>
    <row r="8" spans="1:14" s="249" customFormat="1" ht="12.75" customHeight="1">
      <c r="A8" s="708"/>
      <c r="B8" s="708"/>
      <c r="C8" s="339"/>
      <c r="D8" s="339"/>
      <c r="E8" s="690"/>
      <c r="F8" s="690"/>
      <c r="G8" s="690"/>
      <c r="H8" s="690"/>
      <c r="I8" s="690"/>
      <c r="J8" s="690"/>
      <c r="K8" s="690"/>
      <c r="L8" s="690"/>
      <c r="M8" s="692" t="s">
        <v>420</v>
      </c>
      <c r="N8" s="692" t="s">
        <v>420</v>
      </c>
    </row>
    <row r="9" spans="1:14" s="249" customFormat="1" ht="12.75" customHeight="1" hidden="1">
      <c r="A9" s="708"/>
      <c r="B9" s="708"/>
      <c r="C9" s="339"/>
      <c r="D9" s="339"/>
      <c r="E9" s="690"/>
      <c r="F9" s="690"/>
      <c r="G9" s="690"/>
      <c r="H9" s="690"/>
      <c r="I9" s="690"/>
      <c r="J9" s="690"/>
      <c r="K9" s="690"/>
      <c r="L9" s="690"/>
      <c r="M9" s="692" t="s">
        <v>421</v>
      </c>
      <c r="N9" s="692" t="s">
        <v>421</v>
      </c>
    </row>
    <row r="10" spans="1:14" s="249" customFormat="1" ht="12.75" customHeight="1">
      <c r="A10" s="891" t="s">
        <v>828</v>
      </c>
      <c r="B10" s="891" t="s">
        <v>829</v>
      </c>
      <c r="C10" s="892" t="s">
        <v>465</v>
      </c>
      <c r="D10" s="892" t="s">
        <v>771</v>
      </c>
      <c r="E10" s="894">
        <v>333</v>
      </c>
      <c r="F10" s="894">
        <v>358</v>
      </c>
      <c r="G10" s="894">
        <v>389</v>
      </c>
      <c r="H10" s="894">
        <v>232</v>
      </c>
      <c r="I10" s="894">
        <v>76</v>
      </c>
      <c r="J10" s="894">
        <v>378</v>
      </c>
      <c r="K10" s="894">
        <v>526</v>
      </c>
      <c r="L10" s="894">
        <v>500</v>
      </c>
      <c r="M10" s="317">
        <v>444</v>
      </c>
      <c r="N10" s="317">
        <v>460</v>
      </c>
    </row>
    <row r="11" spans="1:14" s="249" customFormat="1" ht="12.75" customHeight="1">
      <c r="A11" s="896"/>
      <c r="B11" s="896"/>
      <c r="C11" s="897" t="s">
        <v>305</v>
      </c>
      <c r="D11" s="897" t="s">
        <v>464</v>
      </c>
      <c r="E11" s="899">
        <v>6.10</v>
      </c>
      <c r="F11" s="899">
        <v>6.10</v>
      </c>
      <c r="G11" s="899">
        <v>6.70</v>
      </c>
      <c r="H11" s="899">
        <v>3.70</v>
      </c>
      <c r="I11" s="899">
        <v>1.1000000000000001</v>
      </c>
      <c r="J11" s="899">
        <v>4.9000000000000004</v>
      </c>
      <c r="K11" s="899">
        <v>6.50</v>
      </c>
      <c r="L11" s="899">
        <v>5.80</v>
      </c>
      <c r="M11" s="657">
        <v>5</v>
      </c>
      <c r="N11" s="657">
        <v>4.80</v>
      </c>
    </row>
    <row r="12" spans="1:14" s="249" customFormat="1" ht="12.75" customHeight="1">
      <c r="A12" s="901" t="s">
        <v>830</v>
      </c>
      <c r="B12" s="901" t="s">
        <v>831</v>
      </c>
      <c r="C12" s="902" t="s">
        <v>465</v>
      </c>
      <c r="D12" s="902" t="s">
        <v>771</v>
      </c>
      <c r="E12" s="904">
        <v>201</v>
      </c>
      <c r="F12" s="904">
        <v>240</v>
      </c>
      <c r="G12" s="904">
        <v>280</v>
      </c>
      <c r="H12" s="904">
        <v>110</v>
      </c>
      <c r="I12" s="904">
        <v>-23</v>
      </c>
      <c r="J12" s="904">
        <v>290</v>
      </c>
      <c r="K12" s="904">
        <v>415</v>
      </c>
      <c r="L12" s="904">
        <v>397</v>
      </c>
      <c r="M12" s="768">
        <v>352</v>
      </c>
      <c r="N12" s="768">
        <v>352</v>
      </c>
    </row>
    <row r="13" spans="1:14" s="249" customFormat="1" ht="12.75" customHeight="1">
      <c r="A13" s="952"/>
      <c r="B13" s="952"/>
      <c r="C13" s="897" t="s">
        <v>305</v>
      </c>
      <c r="D13" s="897" t="s">
        <v>464</v>
      </c>
      <c r="E13" s="899">
        <v>3.70</v>
      </c>
      <c r="F13" s="899">
        <v>4.0999999999999996</v>
      </c>
      <c r="G13" s="899">
        <v>4.80</v>
      </c>
      <c r="H13" s="899">
        <v>1.70</v>
      </c>
      <c r="I13" s="899">
        <v>-0.30</v>
      </c>
      <c r="J13" s="899">
        <v>3.80</v>
      </c>
      <c r="K13" s="899">
        <v>5.0999999999999996</v>
      </c>
      <c r="L13" s="899">
        <v>4.5999999999999996</v>
      </c>
      <c r="M13" s="657">
        <v>3.90</v>
      </c>
      <c r="N13" s="657">
        <v>3.70</v>
      </c>
    </row>
    <row r="14" spans="1:14" s="249" customFormat="1" ht="12.75" customHeight="1">
      <c r="A14" s="901" t="s">
        <v>832</v>
      </c>
      <c r="B14" s="901" t="s">
        <v>833</v>
      </c>
      <c r="C14" s="902" t="s">
        <v>465</v>
      </c>
      <c r="D14" s="902" t="s">
        <v>771</v>
      </c>
      <c r="E14" s="904">
        <v>132</v>
      </c>
      <c r="F14" s="904">
        <v>119</v>
      </c>
      <c r="G14" s="904">
        <v>109</v>
      </c>
      <c r="H14" s="904">
        <v>122</v>
      </c>
      <c r="I14" s="904">
        <v>99</v>
      </c>
      <c r="J14" s="904">
        <v>88</v>
      </c>
      <c r="K14" s="904">
        <v>111</v>
      </c>
      <c r="L14" s="904">
        <v>103</v>
      </c>
      <c r="M14" s="768">
        <v>92</v>
      </c>
      <c r="N14" s="768">
        <v>108</v>
      </c>
    </row>
    <row r="15" spans="1:14" s="249" customFormat="1" ht="12.75" customHeight="1">
      <c r="A15" s="275"/>
      <c r="B15" s="275"/>
      <c r="C15" s="897" t="s">
        <v>305</v>
      </c>
      <c r="D15" s="897" t="s">
        <v>464</v>
      </c>
      <c r="E15" s="899">
        <v>2.40</v>
      </c>
      <c r="F15" s="899">
        <v>2</v>
      </c>
      <c r="G15" s="899">
        <v>1.90</v>
      </c>
      <c r="H15" s="899">
        <v>1.90</v>
      </c>
      <c r="I15" s="899">
        <v>1.40</v>
      </c>
      <c r="J15" s="899">
        <v>1.1000000000000001</v>
      </c>
      <c r="K15" s="899">
        <v>1.40</v>
      </c>
      <c r="L15" s="899">
        <v>1.20</v>
      </c>
      <c r="M15" s="347">
        <v>1</v>
      </c>
      <c r="N15" s="347">
        <v>1.1000000000000001</v>
      </c>
    </row>
    <row r="16" spans="1:14" s="249" customFormat="1" ht="12.75" customHeight="1">
      <c r="A16" s="891" t="s">
        <v>834</v>
      </c>
      <c r="B16" s="891" t="s">
        <v>835</v>
      </c>
      <c r="C16" s="892" t="s">
        <v>465</v>
      </c>
      <c r="D16" s="892" t="s">
        <v>771</v>
      </c>
      <c r="E16" s="894">
        <v>-289</v>
      </c>
      <c r="F16" s="894">
        <v>-319</v>
      </c>
      <c r="G16" s="894">
        <v>-260</v>
      </c>
      <c r="H16" s="894">
        <v>-337</v>
      </c>
      <c r="I16" s="894">
        <v>-373</v>
      </c>
      <c r="J16" s="894">
        <v>-336</v>
      </c>
      <c r="K16" s="894">
        <v>-350</v>
      </c>
      <c r="L16" s="894">
        <v>-392</v>
      </c>
      <c r="M16" s="663">
        <v>-413</v>
      </c>
      <c r="N16" s="663">
        <v>-433</v>
      </c>
    </row>
    <row r="17" spans="1:14" s="249" customFormat="1" ht="12.75" customHeight="1">
      <c r="A17" s="896"/>
      <c r="B17" s="896"/>
      <c r="C17" s="897" t="s">
        <v>305</v>
      </c>
      <c r="D17" s="897" t="s">
        <v>464</v>
      </c>
      <c r="E17" s="899">
        <v>-5.30</v>
      </c>
      <c r="F17" s="899">
        <v>-5.40</v>
      </c>
      <c r="G17" s="899">
        <v>-4.50</v>
      </c>
      <c r="H17" s="899">
        <v>-5.30</v>
      </c>
      <c r="I17" s="899">
        <v>-5.30</v>
      </c>
      <c r="J17" s="899">
        <v>-4.4000000000000004</v>
      </c>
      <c r="K17" s="899">
        <v>-4.30</v>
      </c>
      <c r="L17" s="899">
        <v>-4.5999999999999996</v>
      </c>
      <c r="M17" s="657">
        <v>-4.5999999999999996</v>
      </c>
      <c r="N17" s="657">
        <v>-4.50</v>
      </c>
    </row>
    <row r="18" spans="1:14" s="249" customFormat="1" ht="12.75" customHeight="1">
      <c r="A18" s="896" t="s">
        <v>836</v>
      </c>
      <c r="B18" s="896" t="s">
        <v>837</v>
      </c>
      <c r="C18" s="902" t="s">
        <v>465</v>
      </c>
      <c r="D18" s="902" t="s">
        <v>771</v>
      </c>
      <c r="E18" s="908">
        <v>-22</v>
      </c>
      <c r="F18" s="908">
        <v>-19</v>
      </c>
      <c r="G18" s="908">
        <v>-26</v>
      </c>
      <c r="H18" s="908">
        <v>-30</v>
      </c>
      <c r="I18" s="908">
        <v>-33</v>
      </c>
      <c r="J18" s="908">
        <v>-50</v>
      </c>
      <c r="K18" s="908">
        <v>-39</v>
      </c>
      <c r="L18" s="908">
        <v>-45</v>
      </c>
      <c r="M18" s="663">
        <v>-64</v>
      </c>
      <c r="N18" s="663">
        <v>-68</v>
      </c>
    </row>
    <row r="19" spans="1:14" s="249" customFormat="1" ht="12.75" customHeight="1">
      <c r="A19" s="910"/>
      <c r="B19" s="910"/>
      <c r="C19" s="911" t="s">
        <v>305</v>
      </c>
      <c r="D19" s="911" t="s">
        <v>464</v>
      </c>
      <c r="E19" s="913">
        <v>-0.40</v>
      </c>
      <c r="F19" s="913">
        <v>-0.30</v>
      </c>
      <c r="G19" s="913">
        <v>-0.50</v>
      </c>
      <c r="H19" s="913">
        <v>-0.50</v>
      </c>
      <c r="I19" s="913">
        <v>-0.50</v>
      </c>
      <c r="J19" s="913">
        <v>-0.60</v>
      </c>
      <c r="K19" s="913">
        <v>-0.50</v>
      </c>
      <c r="L19" s="913">
        <v>-0.50</v>
      </c>
      <c r="M19" s="347">
        <v>-0.70</v>
      </c>
      <c r="N19" s="347">
        <v>-0.70</v>
      </c>
    </row>
    <row r="20" spans="1:14" s="249" customFormat="1" ht="12.75" customHeight="1">
      <c r="A20" s="896" t="s">
        <v>838</v>
      </c>
      <c r="B20" s="896" t="s">
        <v>839</v>
      </c>
      <c r="C20" s="902" t="s">
        <v>465</v>
      </c>
      <c r="D20" s="902" t="s">
        <v>771</v>
      </c>
      <c r="E20" s="908">
        <v>21</v>
      </c>
      <c r="F20" s="908">
        <v>20</v>
      </c>
      <c r="G20" s="908">
        <v>103</v>
      </c>
      <c r="H20" s="908">
        <v>-130</v>
      </c>
      <c r="I20" s="908">
        <v>-330</v>
      </c>
      <c r="J20" s="908">
        <v>-8</v>
      </c>
      <c r="K20" s="908">
        <v>137</v>
      </c>
      <c r="L20" s="908">
        <v>63</v>
      </c>
      <c r="M20" s="317">
        <v>-33</v>
      </c>
      <c r="N20" s="317">
        <v>-41</v>
      </c>
    </row>
    <row r="21" spans="1:14" s="249" customFormat="1" ht="12.75" customHeight="1">
      <c r="A21" s="896"/>
      <c r="B21" s="896"/>
      <c r="C21" s="897" t="s">
        <v>305</v>
      </c>
      <c r="D21" s="897" t="s">
        <v>464</v>
      </c>
      <c r="E21" s="899">
        <v>0.40</v>
      </c>
      <c r="F21" s="899">
        <v>0.30</v>
      </c>
      <c r="G21" s="899">
        <v>1.80</v>
      </c>
      <c r="H21" s="899">
        <v>-2.10</v>
      </c>
      <c r="I21" s="899">
        <v>-4.70</v>
      </c>
      <c r="J21" s="899">
        <v>-0.10</v>
      </c>
      <c r="K21" s="899">
        <v>1.70</v>
      </c>
      <c r="L21" s="899">
        <v>0.70</v>
      </c>
      <c r="M21" s="657">
        <v>-0.40</v>
      </c>
      <c r="N21" s="657">
        <v>-0.40</v>
      </c>
    </row>
    <row r="22" spans="1:14" s="249" customFormat="1" ht="12.75" customHeight="1">
      <c r="A22" s="896" t="s">
        <v>840</v>
      </c>
      <c r="B22" s="896" t="s">
        <v>841</v>
      </c>
      <c r="C22" s="902" t="s">
        <v>465</v>
      </c>
      <c r="D22" s="902" t="s">
        <v>771</v>
      </c>
      <c r="E22" s="908">
        <v>27</v>
      </c>
      <c r="F22" s="908">
        <v>27</v>
      </c>
      <c r="G22" s="908">
        <v>67</v>
      </c>
      <c r="H22" s="908">
        <v>107</v>
      </c>
      <c r="I22" s="908">
        <v>45</v>
      </c>
      <c r="J22" s="908">
        <v>88</v>
      </c>
      <c r="K22" s="908">
        <v>131</v>
      </c>
      <c r="L22" s="908">
        <v>127</v>
      </c>
      <c r="M22" s="663">
        <v>129</v>
      </c>
      <c r="N22" s="663">
        <v>89</v>
      </c>
    </row>
    <row r="23" spans="1:14" s="249" customFormat="1" ht="12.75" customHeight="1">
      <c r="A23" s="896"/>
      <c r="B23" s="896"/>
      <c r="C23" s="897" t="s">
        <v>305</v>
      </c>
      <c r="D23" s="897" t="s">
        <v>464</v>
      </c>
      <c r="E23" s="899">
        <v>0.50</v>
      </c>
      <c r="F23" s="899">
        <v>0.50</v>
      </c>
      <c r="G23" s="899">
        <v>1.1000000000000001</v>
      </c>
      <c r="H23" s="899">
        <v>1.70</v>
      </c>
      <c r="I23" s="899">
        <v>0.60</v>
      </c>
      <c r="J23" s="899">
        <v>1.1000000000000001</v>
      </c>
      <c r="K23" s="899">
        <v>1.60</v>
      </c>
      <c r="L23" s="899">
        <v>1.50</v>
      </c>
      <c r="M23" s="657">
        <v>1.40</v>
      </c>
      <c r="N23" s="657">
        <v>0.90</v>
      </c>
    </row>
    <row r="24" spans="1:14" s="249" customFormat="1" ht="12.75" customHeight="1">
      <c r="A24" s="896" t="s">
        <v>842</v>
      </c>
      <c r="B24" s="896" t="s">
        <v>843</v>
      </c>
      <c r="C24" s="902" t="s">
        <v>465</v>
      </c>
      <c r="D24" s="902" t="s">
        <v>771</v>
      </c>
      <c r="E24" s="908">
        <v>49</v>
      </c>
      <c r="F24" s="908">
        <v>46</v>
      </c>
      <c r="G24" s="908">
        <v>169</v>
      </c>
      <c r="H24" s="908">
        <v>-23</v>
      </c>
      <c r="I24" s="908">
        <v>-286</v>
      </c>
      <c r="J24" s="908">
        <v>79</v>
      </c>
      <c r="K24" s="908">
        <v>268</v>
      </c>
      <c r="L24" s="908">
        <v>190</v>
      </c>
      <c r="M24" s="663">
        <v>97</v>
      </c>
      <c r="N24" s="663">
        <v>48</v>
      </c>
    </row>
    <row r="25" spans="1:14" s="249" customFormat="1" ht="12.75" customHeight="1">
      <c r="A25" s="275"/>
      <c r="B25" s="275"/>
      <c r="C25" s="897" t="s">
        <v>305</v>
      </c>
      <c r="D25" s="897" t="s">
        <v>464</v>
      </c>
      <c r="E25" s="899">
        <v>0.90</v>
      </c>
      <c r="F25" s="899">
        <v>0.80</v>
      </c>
      <c r="G25" s="899">
        <v>2.90</v>
      </c>
      <c r="H25" s="899">
        <v>-0.40</v>
      </c>
      <c r="I25" s="899">
        <v>-4.0999999999999996</v>
      </c>
      <c r="J25" s="899">
        <v>1</v>
      </c>
      <c r="K25" s="899">
        <v>3.30</v>
      </c>
      <c r="L25" s="899">
        <v>2.2000000000000002</v>
      </c>
      <c r="M25" s="347">
        <v>1.1000000000000001</v>
      </c>
      <c r="N25" s="347">
        <v>0.50</v>
      </c>
    </row>
    <row r="26" spans="1:14" s="249" customFormat="1" ht="12.75" customHeight="1">
      <c r="A26" s="891" t="s">
        <v>844</v>
      </c>
      <c r="B26" s="891" t="s">
        <v>845</v>
      </c>
      <c r="C26" s="892" t="s">
        <v>465</v>
      </c>
      <c r="D26" s="892" t="s">
        <v>771</v>
      </c>
      <c r="E26" s="925">
        <v>61</v>
      </c>
      <c r="F26" s="925">
        <v>8</v>
      </c>
      <c r="G26" s="925">
        <v>162</v>
      </c>
      <c r="H26" s="925">
        <v>-18</v>
      </c>
      <c r="I26" s="925">
        <v>-292</v>
      </c>
      <c r="J26" s="925">
        <v>91</v>
      </c>
      <c r="K26" s="925">
        <v>266</v>
      </c>
      <c r="L26" s="925">
        <v>150</v>
      </c>
      <c r="M26" s="317" t="s">
        <v>380</v>
      </c>
      <c r="N26" s="317" t="s">
        <v>380</v>
      </c>
    </row>
    <row r="27" spans="1:14" s="249" customFormat="1" ht="12.75" customHeight="1">
      <c r="A27" s="901" t="s">
        <v>846</v>
      </c>
      <c r="B27" s="901" t="s">
        <v>847</v>
      </c>
      <c r="C27" s="897" t="s">
        <v>465</v>
      </c>
      <c r="D27" s="897" t="s">
        <v>771</v>
      </c>
      <c r="E27" s="922">
        <v>-51</v>
      </c>
      <c r="F27" s="922">
        <v>-137</v>
      </c>
      <c r="G27" s="922">
        <v>-149</v>
      </c>
      <c r="H27" s="922">
        <v>-29</v>
      </c>
      <c r="I27" s="922">
        <v>-83</v>
      </c>
      <c r="J27" s="922">
        <v>-76</v>
      </c>
      <c r="K27" s="922">
        <v>-15</v>
      </c>
      <c r="L27" s="922">
        <v>-49</v>
      </c>
      <c r="M27" s="720" t="s">
        <v>380</v>
      </c>
      <c r="N27" s="720" t="s">
        <v>380</v>
      </c>
    </row>
    <row r="28" spans="1:14" s="249" customFormat="1" ht="12.75" customHeight="1">
      <c r="A28" s="901" t="s">
        <v>848</v>
      </c>
      <c r="B28" s="901" t="s">
        <v>849</v>
      </c>
      <c r="C28" s="897" t="s">
        <v>465</v>
      </c>
      <c r="D28" s="897" t="s">
        <v>771</v>
      </c>
      <c r="E28" s="922">
        <v>30</v>
      </c>
      <c r="F28" s="922">
        <v>-105</v>
      </c>
      <c r="G28" s="922">
        <v>-136</v>
      </c>
      <c r="H28" s="922">
        <v>75</v>
      </c>
      <c r="I28" s="922">
        <v>331</v>
      </c>
      <c r="J28" s="922">
        <v>90</v>
      </c>
      <c r="K28" s="922">
        <v>-197</v>
      </c>
      <c r="L28" s="922">
        <v>30</v>
      </c>
      <c r="M28" s="720" t="s">
        <v>380</v>
      </c>
      <c r="N28" s="720" t="s">
        <v>380</v>
      </c>
    </row>
    <row r="29" spans="1:14" s="249" customFormat="1" ht="12.75" customHeight="1">
      <c r="A29" s="901" t="s">
        <v>850</v>
      </c>
      <c r="B29" s="901" t="s">
        <v>851</v>
      </c>
      <c r="C29" s="897" t="s">
        <v>465</v>
      </c>
      <c r="D29" s="897" t="s">
        <v>771</v>
      </c>
      <c r="E29" s="922">
        <v>-15</v>
      </c>
      <c r="F29" s="922">
        <v>1</v>
      </c>
      <c r="G29" s="922">
        <v>11</v>
      </c>
      <c r="H29" s="922">
        <v>-58</v>
      </c>
      <c r="I29" s="922">
        <v>-45</v>
      </c>
      <c r="J29" s="922">
        <v>1</v>
      </c>
      <c r="K29" s="922">
        <v>-36</v>
      </c>
      <c r="L29" s="922">
        <v>-7</v>
      </c>
      <c r="M29" s="720" t="s">
        <v>380</v>
      </c>
      <c r="N29" s="720" t="s">
        <v>380</v>
      </c>
    </row>
    <row r="30" spans="1:14" s="249" customFormat="1" ht="12.75" customHeight="1">
      <c r="A30" s="920" t="s">
        <v>852</v>
      </c>
      <c r="B30" s="920" t="s">
        <v>853</v>
      </c>
      <c r="C30" s="897" t="s">
        <v>465</v>
      </c>
      <c r="D30" s="897" t="s">
        <v>771</v>
      </c>
      <c r="E30" s="922">
        <v>47</v>
      </c>
      <c r="F30" s="922">
        <v>139</v>
      </c>
      <c r="G30" s="922">
        <v>388</v>
      </c>
      <c r="H30" s="922">
        <v>-302</v>
      </c>
      <c r="I30" s="922">
        <v>-188</v>
      </c>
      <c r="J30" s="922">
        <v>40</v>
      </c>
      <c r="K30" s="922">
        <v>474</v>
      </c>
      <c r="L30" s="922">
        <v>-87</v>
      </c>
      <c r="M30" s="720" t="s">
        <v>380</v>
      </c>
      <c r="N30" s="720" t="s">
        <v>380</v>
      </c>
    </row>
    <row r="31" spans="1:14" s="249" customFormat="1" ht="12.75" customHeight="1">
      <c r="A31" s="901" t="s">
        <v>854</v>
      </c>
      <c r="B31" s="920" t="s">
        <v>855</v>
      </c>
      <c r="C31" s="897" t="s">
        <v>465</v>
      </c>
      <c r="D31" s="897" t="s">
        <v>771</v>
      </c>
      <c r="E31" s="922">
        <v>50</v>
      </c>
      <c r="F31" s="922">
        <v>110</v>
      </c>
      <c r="G31" s="922">
        <v>48</v>
      </c>
      <c r="H31" s="922">
        <v>296</v>
      </c>
      <c r="I31" s="922">
        <v>-307</v>
      </c>
      <c r="J31" s="922">
        <v>36</v>
      </c>
      <c r="K31" s="922">
        <v>40</v>
      </c>
      <c r="L31" s="922">
        <v>263</v>
      </c>
      <c r="M31" s="720" t="s">
        <v>380</v>
      </c>
      <c r="N31" s="720" t="s">
        <v>380</v>
      </c>
    </row>
    <row r="32" spans="1:14" s="249" customFormat="1" ht="12.75" customHeight="1">
      <c r="A32" s="891" t="s">
        <v>856</v>
      </c>
      <c r="B32" s="891" t="s">
        <v>857</v>
      </c>
      <c r="C32" s="892" t="s">
        <v>465</v>
      </c>
      <c r="D32" s="892" t="s">
        <v>771</v>
      </c>
      <c r="E32" s="925">
        <v>-1323</v>
      </c>
      <c r="F32" s="925">
        <v>-1150</v>
      </c>
      <c r="G32" s="925">
        <v>-932</v>
      </c>
      <c r="H32" s="925">
        <v>-939</v>
      </c>
      <c r="I32" s="925">
        <v>-1424</v>
      </c>
      <c r="J32" s="925">
        <v>-1104</v>
      </c>
      <c r="K32" s="925">
        <v>-595</v>
      </c>
      <c r="L32" s="925">
        <v>-837</v>
      </c>
      <c r="M32" s="320" t="s">
        <v>380</v>
      </c>
      <c r="N32" s="320" t="s">
        <v>380</v>
      </c>
    </row>
    <row r="33" spans="1:14" s="249" customFormat="1" ht="12.75" customHeight="1">
      <c r="A33" s="896"/>
      <c r="B33" s="896"/>
      <c r="C33" s="897" t="s">
        <v>305</v>
      </c>
      <c r="D33" s="897" t="s">
        <v>464</v>
      </c>
      <c r="E33" s="899">
        <v>-24.20</v>
      </c>
      <c r="F33" s="899">
        <v>-19.50</v>
      </c>
      <c r="G33" s="899">
        <v>-16</v>
      </c>
      <c r="H33" s="899">
        <v>-14.90</v>
      </c>
      <c r="I33" s="899">
        <v>-20.20</v>
      </c>
      <c r="J33" s="899">
        <v>-14.40</v>
      </c>
      <c r="K33" s="899">
        <v>-7.40</v>
      </c>
      <c r="L33" s="899">
        <v>-9.8000000000000007</v>
      </c>
      <c r="M33" s="791" t="s">
        <v>380</v>
      </c>
      <c r="N33" s="791" t="s">
        <v>380</v>
      </c>
    </row>
    <row r="34" spans="1:14" s="249" customFormat="1" ht="12.75" customHeight="1">
      <c r="A34" s="896" t="s">
        <v>863</v>
      </c>
      <c r="B34" s="896" t="s">
        <v>861</v>
      </c>
      <c r="C34" s="902" t="s">
        <v>465</v>
      </c>
      <c r="D34" s="902" t="s">
        <v>771</v>
      </c>
      <c r="E34" s="931">
        <v>4413</v>
      </c>
      <c r="F34" s="931">
        <v>4384</v>
      </c>
      <c r="G34" s="931">
        <v>4321</v>
      </c>
      <c r="H34" s="931">
        <v>4594</v>
      </c>
      <c r="I34" s="931">
        <v>4662</v>
      </c>
      <c r="J34" s="931">
        <v>4811</v>
      </c>
      <c r="K34" s="931">
        <v>5260</v>
      </c>
      <c r="L34" s="931">
        <v>5683</v>
      </c>
      <c r="M34" s="775" t="s">
        <v>380</v>
      </c>
      <c r="N34" s="775" t="s">
        <v>380</v>
      </c>
    </row>
    <row r="35" spans="1:14" s="249" customFormat="1" ht="12.75" customHeight="1" thickBot="1">
      <c r="A35" s="953"/>
      <c r="B35" s="953"/>
      <c r="C35" s="934" t="s">
        <v>305</v>
      </c>
      <c r="D35" s="934" t="s">
        <v>464</v>
      </c>
      <c r="E35" s="947">
        <v>80.599999999999994</v>
      </c>
      <c r="F35" s="947">
        <v>74.400000000000006</v>
      </c>
      <c r="G35" s="947">
        <v>74.099999999999994</v>
      </c>
      <c r="H35" s="947">
        <v>72.80</v>
      </c>
      <c r="I35" s="947">
        <v>66.099999999999994</v>
      </c>
      <c r="J35" s="947">
        <v>62.80</v>
      </c>
      <c r="K35" s="947">
        <v>65.20</v>
      </c>
      <c r="L35" s="947">
        <v>66.30</v>
      </c>
      <c r="M35" s="355" t="s">
        <v>380</v>
      </c>
      <c r="N35" s="355" t="s">
        <v>380</v>
      </c>
    </row>
    <row r="36" s="249" customFormat="1" ht="12.75" customHeight="1"/>
    <row r="37" s="249" customFormat="1" ht="12.75" customHeight="1"/>
    <row r="38" s="249" customFormat="1" ht="12.75" customHeight="1" hidden="1"/>
    <row r="39" s="249" customFormat="1" ht="12.75" customHeight="1" hidden="1"/>
    <row r="40" s="249" customFormat="1" ht="12.75" customHeight="1" hidden="1"/>
    <row r="41" s="249" customFormat="1" ht="12.75" customHeight="1" hidden="1"/>
    <row r="42" s="249" customFormat="1" ht="12.75" customHeight="1" hidden="1"/>
    <row r="43" s="249" customFormat="1" ht="12.75" customHeight="1" hidden="1"/>
    <row r="44" s="249" customFormat="1" ht="12.75" customHeight="1" hidden="1"/>
    <row r="45" s="249" customFormat="1" ht="12.75" customHeight="1" hidden="1"/>
    <row r="46" s="249" customFormat="1" ht="12.75" customHeight="1" hidden="1"/>
    <row r="47" s="249" customFormat="1" ht="12.75" customHeight="1" hidden="1"/>
    <row r="48" s="249" customFormat="1" ht="12.75" customHeight="1" hidden="1"/>
    <row r="49" s="249" customFormat="1" ht="12.75" customHeight="1" hidden="1"/>
    <row r="50" s="249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H2" sqref="H2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/>
    <col min="25" max="57" width="0" style="64" hidden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I1"/>
      <c r="J1" s="249"/>
    </row>
    <row r="2" spans="1:9" ht="12.75" customHeight="1">
      <c r="A2" s="163"/>
      <c r="B2" s="163"/>
      <c r="E2"/>
      <c r="F2"/>
      <c r="G2"/>
      <c r="H2"/>
      <c r="I2"/>
    </row>
    <row r="3" spans="1:9" ht="12.75" customHeight="1">
      <c r="A3" s="21" t="s">
        <v>248</v>
      </c>
      <c r="B3" s="21" t="s">
        <v>249</v>
      </c>
      <c r="E3"/>
      <c r="F3"/>
      <c r="G3"/>
      <c r="H3"/>
      <c r="I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170</v>
      </c>
      <c r="B5" s="61" t="s">
        <v>173</v>
      </c>
    </row>
    <row r="6" ht="12.75" customHeight="1">
      <c r="B6" s="62"/>
    </row>
    <row r="7" spans="1:12" s="249" customFormat="1" ht="1.5" customHeight="1" thickBot="1">
      <c r="A7" s="260"/>
      <c r="B7" s="259"/>
      <c r="C7" s="260"/>
      <c r="D7" s="260"/>
      <c r="E7" s="260"/>
      <c r="F7" s="260"/>
      <c r="G7" s="260"/>
      <c r="H7" s="260"/>
      <c r="I7" s="260"/>
      <c r="J7" s="260"/>
      <c r="K7" s="260"/>
      <c r="L7" s="260"/>
    </row>
    <row r="8" spans="1:12" s="249" customFormat="1" ht="12.75" customHeight="1">
      <c r="A8" s="276"/>
      <c r="B8" s="276"/>
      <c r="C8" s="710"/>
      <c r="D8" s="710"/>
      <c r="E8" s="356">
        <v>2025</v>
      </c>
      <c r="F8" s="341"/>
      <c r="G8" s="341"/>
      <c r="H8" s="850"/>
      <c r="I8" s="341">
        <v>2026</v>
      </c>
      <c r="J8" s="342"/>
      <c r="K8" s="342"/>
      <c r="L8" s="342"/>
    </row>
    <row r="9" spans="1:12" s="249" customFormat="1" ht="12.75" customHeight="1">
      <c r="A9" s="689"/>
      <c r="B9" s="689"/>
      <c r="C9" s="711"/>
      <c r="D9" s="711"/>
      <c r="E9" s="280" t="s">
        <v>446</v>
      </c>
      <c r="F9" s="701" t="s">
        <v>447</v>
      </c>
      <c r="G9" s="701" t="s">
        <v>448</v>
      </c>
      <c r="H9" s="339" t="s">
        <v>449</v>
      </c>
      <c r="I9" s="701" t="s">
        <v>446</v>
      </c>
      <c r="J9" s="702" t="s">
        <v>447</v>
      </c>
      <c r="K9" s="702" t="s">
        <v>448</v>
      </c>
      <c r="L9" s="702" t="s">
        <v>449</v>
      </c>
    </row>
    <row r="10" spans="1:12" s="249" customFormat="1" ht="12.75" customHeight="1">
      <c r="A10" s="708"/>
      <c r="B10" s="708"/>
      <c r="C10" s="339"/>
      <c r="D10" s="339"/>
      <c r="E10" s="281"/>
      <c r="F10" s="690"/>
      <c r="G10" s="690"/>
      <c r="H10" s="319"/>
      <c r="I10" s="690"/>
      <c r="J10" s="692" t="s">
        <v>450</v>
      </c>
      <c r="K10" s="692" t="s">
        <v>420</v>
      </c>
      <c r="L10" s="692" t="s">
        <v>420</v>
      </c>
    </row>
    <row r="11" spans="1:12" s="249" customFormat="1" ht="12.75" customHeight="1" hidden="1">
      <c r="A11" s="708"/>
      <c r="B11" s="708"/>
      <c r="C11" s="339"/>
      <c r="D11" s="339"/>
      <c r="E11" s="281"/>
      <c r="F11" s="690"/>
      <c r="G11" s="690"/>
      <c r="H11" s="319"/>
      <c r="I11" s="690"/>
      <c r="J11" s="692" t="s">
        <v>451</v>
      </c>
      <c r="K11" s="692" t="s">
        <v>421</v>
      </c>
      <c r="L11" s="692" t="s">
        <v>421</v>
      </c>
    </row>
    <row r="12" spans="1:12" s="249" customFormat="1" ht="12.75" customHeight="1">
      <c r="A12" s="891" t="s">
        <v>828</v>
      </c>
      <c r="B12" s="891" t="s">
        <v>829</v>
      </c>
      <c r="C12" s="892" t="s">
        <v>465</v>
      </c>
      <c r="D12" s="892" t="s">
        <v>771</v>
      </c>
      <c r="E12" s="893">
        <v>527</v>
      </c>
      <c r="F12" s="894">
        <v>501</v>
      </c>
      <c r="G12" s="894">
        <v>502</v>
      </c>
      <c r="H12" s="895">
        <v>500</v>
      </c>
      <c r="I12" s="986">
        <v>487</v>
      </c>
      <c r="J12" s="317">
        <v>472</v>
      </c>
      <c r="K12" s="317">
        <v>456</v>
      </c>
      <c r="L12" s="317">
        <v>444</v>
      </c>
    </row>
    <row r="13" spans="1:12" s="249" customFormat="1" ht="12.75" customHeight="1">
      <c r="A13" s="896"/>
      <c r="B13" s="896"/>
      <c r="C13" s="897" t="s">
        <v>305</v>
      </c>
      <c r="D13" s="897" t="s">
        <v>464</v>
      </c>
      <c r="E13" s="898">
        <v>6.40</v>
      </c>
      <c r="F13" s="899">
        <v>6</v>
      </c>
      <c r="G13" s="899">
        <v>6</v>
      </c>
      <c r="H13" s="900">
        <v>5.80</v>
      </c>
      <c r="I13" s="987">
        <v>5.60</v>
      </c>
      <c r="J13" s="657">
        <v>5.40</v>
      </c>
      <c r="K13" s="657">
        <v>5.20</v>
      </c>
      <c r="L13" s="657">
        <v>5</v>
      </c>
    </row>
    <row r="14" spans="1:12" s="249" customFormat="1" ht="12.75" customHeight="1">
      <c r="A14" s="901" t="s">
        <v>830</v>
      </c>
      <c r="B14" s="901" t="s">
        <v>831</v>
      </c>
      <c r="C14" s="902" t="s">
        <v>465</v>
      </c>
      <c r="D14" s="902" t="s">
        <v>771</v>
      </c>
      <c r="E14" s="903">
        <v>411</v>
      </c>
      <c r="F14" s="904">
        <v>397</v>
      </c>
      <c r="G14" s="904">
        <v>395</v>
      </c>
      <c r="H14" s="905">
        <v>397</v>
      </c>
      <c r="I14" s="992">
        <v>385</v>
      </c>
      <c r="J14" s="768">
        <v>370</v>
      </c>
      <c r="K14" s="768">
        <v>359</v>
      </c>
      <c r="L14" s="768">
        <v>352</v>
      </c>
    </row>
    <row r="15" spans="1:12" s="249" customFormat="1" ht="12.75" customHeight="1">
      <c r="A15" s="901"/>
      <c r="B15" s="901"/>
      <c r="C15" s="897" t="s">
        <v>305</v>
      </c>
      <c r="D15" s="897" t="s">
        <v>464</v>
      </c>
      <c r="E15" s="898">
        <v>5</v>
      </c>
      <c r="F15" s="899">
        <v>4.80</v>
      </c>
      <c r="G15" s="899">
        <v>4.70</v>
      </c>
      <c r="H15" s="900">
        <v>4.5999999999999996</v>
      </c>
      <c r="I15" s="987">
        <v>4.4000000000000004</v>
      </c>
      <c r="J15" s="657">
        <v>4.20</v>
      </c>
      <c r="K15" s="657">
        <v>4.0999999999999996</v>
      </c>
      <c r="L15" s="657">
        <v>3.90</v>
      </c>
    </row>
    <row r="16" spans="1:12" s="249" customFormat="1" ht="12.75" customHeight="1">
      <c r="A16" s="901" t="s">
        <v>832</v>
      </c>
      <c r="B16" s="901" t="s">
        <v>833</v>
      </c>
      <c r="C16" s="902" t="s">
        <v>465</v>
      </c>
      <c r="D16" s="902" t="s">
        <v>771</v>
      </c>
      <c r="E16" s="903">
        <v>116</v>
      </c>
      <c r="F16" s="904">
        <v>104</v>
      </c>
      <c r="G16" s="904">
        <v>107</v>
      </c>
      <c r="H16" s="905">
        <v>103</v>
      </c>
      <c r="I16" s="992">
        <v>102</v>
      </c>
      <c r="J16" s="768">
        <v>102</v>
      </c>
      <c r="K16" s="768">
        <v>97</v>
      </c>
      <c r="L16" s="768">
        <v>92</v>
      </c>
    </row>
    <row r="17" spans="1:12" s="249" customFormat="1" ht="12.75" customHeight="1">
      <c r="A17" s="906"/>
      <c r="B17" s="906"/>
      <c r="C17" s="897" t="s">
        <v>305</v>
      </c>
      <c r="D17" s="897" t="s">
        <v>464</v>
      </c>
      <c r="E17" s="898">
        <v>1.40</v>
      </c>
      <c r="F17" s="899">
        <v>1.30</v>
      </c>
      <c r="G17" s="899">
        <v>1.30</v>
      </c>
      <c r="H17" s="900">
        <v>1.20</v>
      </c>
      <c r="I17" s="993">
        <v>1.20</v>
      </c>
      <c r="J17" s="347">
        <v>1.20</v>
      </c>
      <c r="K17" s="347">
        <v>1.1000000000000001</v>
      </c>
      <c r="L17" s="347">
        <v>1</v>
      </c>
    </row>
    <row r="18" spans="1:12" s="249" customFormat="1" ht="12.75" customHeight="1">
      <c r="A18" s="891" t="s">
        <v>834</v>
      </c>
      <c r="B18" s="891" t="s">
        <v>835</v>
      </c>
      <c r="C18" s="892" t="s">
        <v>465</v>
      </c>
      <c r="D18" s="892" t="s">
        <v>771</v>
      </c>
      <c r="E18" s="893">
        <v>-350</v>
      </c>
      <c r="F18" s="894">
        <v>-360</v>
      </c>
      <c r="G18" s="894">
        <v>-361</v>
      </c>
      <c r="H18" s="895">
        <v>-392</v>
      </c>
      <c r="I18" s="988">
        <v>-406</v>
      </c>
      <c r="J18" s="663">
        <v>-408</v>
      </c>
      <c r="K18" s="663">
        <v>-410</v>
      </c>
      <c r="L18" s="663">
        <v>-413</v>
      </c>
    </row>
    <row r="19" spans="1:12" s="249" customFormat="1" ht="12.75" customHeight="1">
      <c r="A19" s="896"/>
      <c r="B19" s="896"/>
      <c r="C19" s="897" t="s">
        <v>305</v>
      </c>
      <c r="D19" s="897" t="s">
        <v>464</v>
      </c>
      <c r="E19" s="898">
        <v>-4.30</v>
      </c>
      <c r="F19" s="899">
        <v>-4.30</v>
      </c>
      <c r="G19" s="899">
        <v>-4.30</v>
      </c>
      <c r="H19" s="900">
        <v>-4.5999999999999996</v>
      </c>
      <c r="I19" s="987">
        <v>-4.70</v>
      </c>
      <c r="J19" s="657">
        <v>-4.70</v>
      </c>
      <c r="K19" s="657">
        <v>-4.5999999999999996</v>
      </c>
      <c r="L19" s="657">
        <v>-4.5999999999999996</v>
      </c>
    </row>
    <row r="20" spans="1:12" s="249" customFormat="1" ht="12.75" customHeight="1">
      <c r="A20" s="896" t="s">
        <v>836</v>
      </c>
      <c r="B20" s="896" t="s">
        <v>837</v>
      </c>
      <c r="C20" s="902" t="s">
        <v>465</v>
      </c>
      <c r="D20" s="902" t="s">
        <v>771</v>
      </c>
      <c r="E20" s="907">
        <v>-49</v>
      </c>
      <c r="F20" s="908">
        <v>-47</v>
      </c>
      <c r="G20" s="908">
        <v>-52</v>
      </c>
      <c r="H20" s="909">
        <v>-45</v>
      </c>
      <c r="I20" s="988">
        <v>-61</v>
      </c>
      <c r="J20" s="663">
        <v>-62</v>
      </c>
      <c r="K20" s="663">
        <v>-63</v>
      </c>
      <c r="L20" s="663">
        <v>-64</v>
      </c>
    </row>
    <row r="21" spans="1:12" s="249" customFormat="1" ht="12.75" customHeight="1">
      <c r="A21" s="910"/>
      <c r="B21" s="910"/>
      <c r="C21" s="911" t="s">
        <v>305</v>
      </c>
      <c r="D21" s="897" t="s">
        <v>464</v>
      </c>
      <c r="E21" s="912">
        <v>-0.60</v>
      </c>
      <c r="F21" s="913">
        <v>-0.60</v>
      </c>
      <c r="G21" s="913">
        <v>-0.60</v>
      </c>
      <c r="H21" s="914">
        <v>-0.50</v>
      </c>
      <c r="I21" s="993">
        <v>-0.70</v>
      </c>
      <c r="J21" s="347">
        <v>-0.70</v>
      </c>
      <c r="K21" s="347">
        <v>-0.70</v>
      </c>
      <c r="L21" s="347">
        <v>-0.70</v>
      </c>
    </row>
    <row r="22" spans="1:12" s="249" customFormat="1" ht="12.75" customHeight="1">
      <c r="A22" s="896" t="s">
        <v>838</v>
      </c>
      <c r="B22" s="896" t="s">
        <v>839</v>
      </c>
      <c r="C22" s="915" t="s">
        <v>465</v>
      </c>
      <c r="D22" s="892" t="s">
        <v>771</v>
      </c>
      <c r="E22" s="893">
        <v>128</v>
      </c>
      <c r="F22" s="894">
        <v>94</v>
      </c>
      <c r="G22" s="894">
        <v>90</v>
      </c>
      <c r="H22" s="895">
        <v>63</v>
      </c>
      <c r="I22" s="988">
        <v>20</v>
      </c>
      <c r="J22" s="663">
        <v>2</v>
      </c>
      <c r="K22" s="663">
        <v>-17</v>
      </c>
      <c r="L22" s="663">
        <v>-33</v>
      </c>
    </row>
    <row r="23" spans="1:12" s="249" customFormat="1" ht="12.75" customHeight="1">
      <c r="A23" s="896"/>
      <c r="B23" s="896"/>
      <c r="C23" s="897" t="s">
        <v>305</v>
      </c>
      <c r="D23" s="897" t="s">
        <v>464</v>
      </c>
      <c r="E23" s="898">
        <v>1.60</v>
      </c>
      <c r="F23" s="899">
        <v>1.1000000000000001</v>
      </c>
      <c r="G23" s="899">
        <v>1.1000000000000001</v>
      </c>
      <c r="H23" s="900">
        <v>0.70</v>
      </c>
      <c r="I23" s="987">
        <v>0.20</v>
      </c>
      <c r="J23" s="657">
        <v>0</v>
      </c>
      <c r="K23" s="657">
        <v>-0.20</v>
      </c>
      <c r="L23" s="657">
        <v>-0.40</v>
      </c>
    </row>
    <row r="24" spans="1:12" s="249" customFormat="1" ht="12.75" customHeight="1">
      <c r="A24" s="896" t="s">
        <v>840</v>
      </c>
      <c r="B24" s="896" t="s">
        <v>841</v>
      </c>
      <c r="C24" s="902" t="s">
        <v>465</v>
      </c>
      <c r="D24" s="902" t="s">
        <v>771</v>
      </c>
      <c r="E24" s="907">
        <v>150</v>
      </c>
      <c r="F24" s="908">
        <v>119</v>
      </c>
      <c r="G24" s="908">
        <v>178</v>
      </c>
      <c r="H24" s="909">
        <v>127</v>
      </c>
      <c r="I24" s="988">
        <v>135</v>
      </c>
      <c r="J24" s="663">
        <v>133</v>
      </c>
      <c r="K24" s="663">
        <v>131</v>
      </c>
      <c r="L24" s="663">
        <v>129</v>
      </c>
    </row>
    <row r="25" spans="1:12" s="249" customFormat="1" ht="12.75" customHeight="1">
      <c r="A25" s="896"/>
      <c r="B25" s="896"/>
      <c r="C25" s="897" t="s">
        <v>305</v>
      </c>
      <c r="D25" s="897" t="s">
        <v>464</v>
      </c>
      <c r="E25" s="898">
        <v>1.80</v>
      </c>
      <c r="F25" s="899">
        <v>1.40</v>
      </c>
      <c r="G25" s="899">
        <v>2.10</v>
      </c>
      <c r="H25" s="900">
        <v>1.50</v>
      </c>
      <c r="I25" s="987">
        <v>1.60</v>
      </c>
      <c r="J25" s="657">
        <v>1.50</v>
      </c>
      <c r="K25" s="657">
        <v>1.50</v>
      </c>
      <c r="L25" s="657">
        <v>1.40</v>
      </c>
    </row>
    <row r="26" spans="1:12" s="249" customFormat="1" ht="12.75" customHeight="1">
      <c r="A26" s="896" t="s">
        <v>842</v>
      </c>
      <c r="B26" s="896" t="s">
        <v>843</v>
      </c>
      <c r="C26" s="902" t="s">
        <v>465</v>
      </c>
      <c r="D26" s="902" t="s">
        <v>771</v>
      </c>
      <c r="E26" s="907">
        <v>278</v>
      </c>
      <c r="F26" s="908">
        <v>214</v>
      </c>
      <c r="G26" s="908">
        <v>268</v>
      </c>
      <c r="H26" s="909">
        <v>190</v>
      </c>
      <c r="I26" s="988">
        <v>155</v>
      </c>
      <c r="J26" s="663">
        <v>136</v>
      </c>
      <c r="K26" s="663">
        <v>114</v>
      </c>
      <c r="L26" s="663">
        <v>97</v>
      </c>
    </row>
    <row r="27" spans="1:12" s="249" customFormat="1" ht="12.75" customHeight="1">
      <c r="A27" s="896"/>
      <c r="B27" s="896"/>
      <c r="C27" s="897" t="s">
        <v>305</v>
      </c>
      <c r="D27" s="897" t="s">
        <v>464</v>
      </c>
      <c r="E27" s="898">
        <v>3.40</v>
      </c>
      <c r="F27" s="899">
        <v>2.60</v>
      </c>
      <c r="G27" s="899">
        <v>3.20</v>
      </c>
      <c r="H27" s="900">
        <v>2.2000000000000002</v>
      </c>
      <c r="I27" s="987">
        <v>1.80</v>
      </c>
      <c r="J27" s="657">
        <v>1.50</v>
      </c>
      <c r="K27" s="657">
        <v>1.30</v>
      </c>
      <c r="L27" s="657">
        <v>1.1000000000000001</v>
      </c>
    </row>
    <row r="28" spans="1:12" s="249" customFormat="1" ht="12.75" customHeight="1">
      <c r="A28" s="891" t="s">
        <v>844</v>
      </c>
      <c r="B28" s="916" t="s">
        <v>845</v>
      </c>
      <c r="C28" s="892" t="s">
        <v>465</v>
      </c>
      <c r="D28" s="892" t="s">
        <v>771</v>
      </c>
      <c r="E28" s="893">
        <v>265</v>
      </c>
      <c r="F28" s="894">
        <v>187</v>
      </c>
      <c r="G28" s="894">
        <v>222</v>
      </c>
      <c r="H28" s="895">
        <v>150</v>
      </c>
      <c r="I28" s="986">
        <v>105</v>
      </c>
      <c r="J28" s="314" t="s">
        <v>380</v>
      </c>
      <c r="K28" s="314" t="s">
        <v>380</v>
      </c>
      <c r="L28" s="314" t="s">
        <v>380</v>
      </c>
    </row>
    <row r="29" spans="1:12" s="249" customFormat="1" ht="12.75" customHeight="1">
      <c r="A29" s="901" t="s">
        <v>846</v>
      </c>
      <c r="B29" s="901" t="s">
        <v>847</v>
      </c>
      <c r="C29" s="897" t="s">
        <v>465</v>
      </c>
      <c r="D29" s="897" t="s">
        <v>771</v>
      </c>
      <c r="E29" s="917">
        <v>-39</v>
      </c>
      <c r="F29" s="918">
        <v>-109</v>
      </c>
      <c r="G29" s="918">
        <v>-105</v>
      </c>
      <c r="H29" s="919">
        <v>-49</v>
      </c>
      <c r="I29" s="998">
        <v>-128</v>
      </c>
      <c r="J29" s="657" t="s">
        <v>380</v>
      </c>
      <c r="K29" s="657" t="s">
        <v>380</v>
      </c>
      <c r="L29" s="657" t="s">
        <v>380</v>
      </c>
    </row>
    <row r="30" spans="1:12" s="249" customFormat="1" ht="12.75" customHeight="1">
      <c r="A30" s="901" t="s">
        <v>848</v>
      </c>
      <c r="B30" s="901" t="s">
        <v>849</v>
      </c>
      <c r="C30" s="897" t="s">
        <v>465</v>
      </c>
      <c r="D30" s="897" t="s">
        <v>771</v>
      </c>
      <c r="E30" s="917">
        <v>10</v>
      </c>
      <c r="F30" s="918">
        <v>-110</v>
      </c>
      <c r="G30" s="918">
        <v>-25</v>
      </c>
      <c r="H30" s="919">
        <v>30</v>
      </c>
      <c r="I30" s="998">
        <v>-36</v>
      </c>
      <c r="J30" s="657" t="s">
        <v>380</v>
      </c>
      <c r="K30" s="657" t="s">
        <v>380</v>
      </c>
      <c r="L30" s="657" t="s">
        <v>380</v>
      </c>
    </row>
    <row r="31" spans="1:12" s="249" customFormat="1" ht="12.75" customHeight="1">
      <c r="A31" s="901" t="s">
        <v>850</v>
      </c>
      <c r="B31" s="901" t="s">
        <v>851</v>
      </c>
      <c r="C31" s="897" t="s">
        <v>465</v>
      </c>
      <c r="D31" s="897" t="s">
        <v>771</v>
      </c>
      <c r="E31" s="917">
        <v>-30</v>
      </c>
      <c r="F31" s="918">
        <v>-11</v>
      </c>
      <c r="G31" s="918">
        <v>-14</v>
      </c>
      <c r="H31" s="919">
        <v>-7</v>
      </c>
      <c r="I31" s="998">
        <v>-14</v>
      </c>
      <c r="J31" s="657" t="s">
        <v>380</v>
      </c>
      <c r="K31" s="657" t="s">
        <v>380</v>
      </c>
      <c r="L31" s="657" t="s">
        <v>380</v>
      </c>
    </row>
    <row r="32" spans="1:12" s="249" customFormat="1" ht="12.75" customHeight="1">
      <c r="A32" s="920" t="s">
        <v>852</v>
      </c>
      <c r="B32" s="920" t="s">
        <v>853</v>
      </c>
      <c r="C32" s="897" t="s">
        <v>465</v>
      </c>
      <c r="D32" s="897" t="s">
        <v>771</v>
      </c>
      <c r="E32" s="917">
        <v>312</v>
      </c>
      <c r="F32" s="918">
        <v>365</v>
      </c>
      <c r="G32" s="918">
        <v>174</v>
      </c>
      <c r="H32" s="919">
        <v>-87</v>
      </c>
      <c r="I32" s="998">
        <v>-57</v>
      </c>
      <c r="J32" s="657" t="s">
        <v>380</v>
      </c>
      <c r="K32" s="657" t="s">
        <v>380</v>
      </c>
      <c r="L32" s="657" t="s">
        <v>380</v>
      </c>
    </row>
    <row r="33" spans="1:12" s="249" customFormat="1" ht="12.75" customHeight="1">
      <c r="A33" s="901" t="s">
        <v>854</v>
      </c>
      <c r="B33" s="920" t="s">
        <v>855</v>
      </c>
      <c r="C33" s="897" t="s">
        <v>465</v>
      </c>
      <c r="D33" s="897" t="s">
        <v>771</v>
      </c>
      <c r="E33" s="921">
        <v>12</v>
      </c>
      <c r="F33" s="922">
        <v>51</v>
      </c>
      <c r="G33" s="922">
        <v>193</v>
      </c>
      <c r="H33" s="923">
        <v>263</v>
      </c>
      <c r="I33" s="998">
        <v>340</v>
      </c>
      <c r="J33" s="657" t="s">
        <v>380</v>
      </c>
      <c r="K33" s="657" t="s">
        <v>380</v>
      </c>
      <c r="L33" s="657" t="s">
        <v>380</v>
      </c>
    </row>
    <row r="34" spans="1:12" s="249" customFormat="1" ht="12.75" customHeight="1">
      <c r="A34" s="891" t="s">
        <v>856</v>
      </c>
      <c r="B34" s="891" t="s">
        <v>857</v>
      </c>
      <c r="C34" s="892" t="s">
        <v>858</v>
      </c>
      <c r="D34" s="892" t="s">
        <v>859</v>
      </c>
      <c r="E34" s="924">
        <v>-698</v>
      </c>
      <c r="F34" s="925">
        <v>-844</v>
      </c>
      <c r="G34" s="925">
        <v>-828</v>
      </c>
      <c r="H34" s="926">
        <v>-837</v>
      </c>
      <c r="I34" s="994">
        <v>-764</v>
      </c>
      <c r="J34" s="320" t="s">
        <v>380</v>
      </c>
      <c r="K34" s="320" t="s">
        <v>380</v>
      </c>
      <c r="L34" s="320" t="s">
        <v>380</v>
      </c>
    </row>
    <row r="35" spans="1:12" s="249" customFormat="1" ht="12.75" customHeight="1">
      <c r="A35" s="896"/>
      <c r="B35" s="896"/>
      <c r="C35" s="897" t="s">
        <v>305</v>
      </c>
      <c r="D35" s="897" t="s">
        <v>464</v>
      </c>
      <c r="E35" s="927">
        <v>-8.50</v>
      </c>
      <c r="F35" s="928">
        <v>-10.199999999999999</v>
      </c>
      <c r="G35" s="928">
        <v>-9.8000000000000007</v>
      </c>
      <c r="H35" s="929">
        <v>-9.8000000000000007</v>
      </c>
      <c r="I35" s="995">
        <v>-9</v>
      </c>
      <c r="J35" s="791" t="s">
        <v>380</v>
      </c>
      <c r="K35" s="791" t="s">
        <v>380</v>
      </c>
      <c r="L35" s="791" t="s">
        <v>380</v>
      </c>
    </row>
    <row r="36" spans="1:12" s="249" customFormat="1" ht="12.75" customHeight="1">
      <c r="A36" s="896" t="s">
        <v>860</v>
      </c>
      <c r="B36" s="896" t="s">
        <v>861</v>
      </c>
      <c r="C36" s="902" t="s">
        <v>858</v>
      </c>
      <c r="D36" s="902" t="s">
        <v>859</v>
      </c>
      <c r="E36" s="930">
        <v>5289</v>
      </c>
      <c r="F36" s="931">
        <v>5361</v>
      </c>
      <c r="G36" s="931">
        <v>5556</v>
      </c>
      <c r="H36" s="932">
        <v>5683</v>
      </c>
      <c r="I36" s="996">
        <v>5837</v>
      </c>
      <c r="J36" s="775" t="s">
        <v>380</v>
      </c>
      <c r="K36" s="775" t="s">
        <v>380</v>
      </c>
      <c r="L36" s="775" t="s">
        <v>380</v>
      </c>
    </row>
    <row r="37" spans="1:12" s="249" customFormat="1" ht="12.75" customHeight="1" thickBot="1">
      <c r="A37" s="933"/>
      <c r="B37" s="933"/>
      <c r="C37" s="934" t="s">
        <v>305</v>
      </c>
      <c r="D37" s="934" t="s">
        <v>464</v>
      </c>
      <c r="E37" s="935">
        <v>64.70</v>
      </c>
      <c r="F37" s="936">
        <v>64.599999999999994</v>
      </c>
      <c r="G37" s="936">
        <v>65.900000000000006</v>
      </c>
      <c r="H37" s="937">
        <v>66.30</v>
      </c>
      <c r="I37" s="997">
        <v>67</v>
      </c>
      <c r="J37" s="355" t="s">
        <v>380</v>
      </c>
      <c r="K37" s="355" t="s">
        <v>380</v>
      </c>
      <c r="L37" s="355" t="s">
        <v>380</v>
      </c>
    </row>
    <row r="38" s="249" customFormat="1" ht="12.75" customHeight="1"/>
    <row r="39" s="249" customFormat="1" ht="12.75" customHeight="1"/>
    <row r="40" s="249" customFormat="1" ht="12.75" customHeight="1" hidden="1"/>
    <row r="41" s="249" customFormat="1" ht="12.75" customHeight="1" hidden="1"/>
    <row r="42" s="249" customFormat="1" ht="12.75" customHeight="1" hidden="1"/>
    <row r="43" s="249" customFormat="1" ht="12.75" customHeight="1" hidden="1"/>
    <row r="44" s="249" customFormat="1" ht="12.75" customHeight="1" hidden="1"/>
    <row r="45" s="249" customFormat="1" ht="12.75" customHeight="1" hidden="1"/>
    <row r="46" s="249" customFormat="1" ht="12.75" customHeight="1" hidden="1"/>
    <row r="47" s="249" customFormat="1" ht="12.75" customHeight="1" hidden="1"/>
    <row r="48" s="249" customFormat="1" ht="12.75" customHeight="1" hidden="1"/>
    <row r="49" s="249" customFormat="1" ht="12.75" customHeight="1" hidden="1"/>
    <row r="50" s="249" customFormat="1" ht="12.75" customHeight="1" hidden="1"/>
    <row r="51" s="249" customFormat="1" ht="12.75" customHeight="1" hidden="1"/>
    <row r="52" s="249" customFormat="1" ht="12.75" customHeight="1" hidden="1"/>
  </sheetData>
  <sheetProtection sheet="1" objects="1" scenarios="1"/>
  <customSheetViews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F2" sqref="F2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388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336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79">
        <v>45688</v>
      </c>
      <c r="C18" s="179">
        <v>45716</v>
      </c>
      <c r="D18" s="179">
        <v>45747</v>
      </c>
      <c r="E18" s="179">
        <v>45777</v>
      </c>
      <c r="F18" s="179">
        <v>45808</v>
      </c>
      <c r="G18" s="179">
        <v>45838</v>
      </c>
      <c r="H18" s="179">
        <v>45869</v>
      </c>
      <c r="I18" s="179">
        <v>45900</v>
      </c>
      <c r="J18" s="179">
        <v>45930</v>
      </c>
      <c r="K18" s="179">
        <v>45961</v>
      </c>
      <c r="L18" s="179">
        <v>45991</v>
      </c>
      <c r="M18" s="179">
        <v>46022</v>
      </c>
      <c r="N18" s="179">
        <v>46053</v>
      </c>
      <c r="O18" s="179">
        <v>46081</v>
      </c>
      <c r="P18" s="179">
        <v>46112</v>
      </c>
      <c r="Q18" s="179">
        <v>46142</v>
      </c>
      <c r="R18" s="179">
        <v>46173</v>
      </c>
      <c r="S18" s="179">
        <v>46203</v>
      </c>
      <c r="T18" s="179">
        <v>46234</v>
      </c>
      <c r="U18" s="179">
        <v>46245</v>
      </c>
      <c r="V18" s="179"/>
      <c r="W18" s="179"/>
      <c r="X18" s="179"/>
      <c r="Y18"/>
      <c r="Z18" s="179"/>
    </row>
    <row r="19" spans="1:26" ht="13.5" customHeight="1">
      <c r="A19" s="13" t="s">
        <v>392</v>
      </c>
      <c r="B19" s="8">
        <v>2.50</v>
      </c>
      <c r="C19" s="8"/>
      <c r="D19" s="8"/>
      <c r="E19" s="8">
        <v>2.40</v>
      </c>
      <c r="F19" s="8"/>
      <c r="G19" s="8"/>
      <c r="H19" s="8"/>
      <c r="I19" s="8">
        <v>2</v>
      </c>
      <c r="J19" s="8"/>
      <c r="K19" s="8"/>
      <c r="L19" s="8">
        <v>2.2000000000000002</v>
      </c>
      <c r="M19" s="8"/>
      <c r="N19" s="8">
        <v>2.40</v>
      </c>
      <c r="O19" s="8"/>
      <c r="P19" s="8"/>
      <c r="Q19" s="8">
        <v>2.10</v>
      </c>
      <c r="R19" s="8"/>
      <c r="S19" s="8"/>
      <c r="T19" s="8"/>
      <c r="U19" s="8">
        <v>1.90</v>
      </c>
      <c r="V19" s="8"/>
      <c r="W19" s="8"/>
      <c r="X19" s="8"/>
      <c r="Y19"/>
      <c r="Z19" s="8"/>
    </row>
    <row r="20" spans="1:26" ht="13.5" customHeight="1">
      <c r="A20" s="13" t="s">
        <v>393</v>
      </c>
      <c r="B20" s="8">
        <v>2.60</v>
      </c>
      <c r="C20" s="8">
        <v>2.50</v>
      </c>
      <c r="D20" s="8">
        <v>2</v>
      </c>
      <c r="E20" s="8">
        <v>2</v>
      </c>
      <c r="F20" s="8">
        <v>1.80</v>
      </c>
      <c r="G20" s="8">
        <v>1.80</v>
      </c>
      <c r="H20" s="8">
        <v>1.90</v>
      </c>
      <c r="I20" s="8">
        <v>2</v>
      </c>
      <c r="J20" s="8">
        <v>2.2000000000000002</v>
      </c>
      <c r="K20" s="8">
        <v>2.2999999999999998</v>
      </c>
      <c r="L20" s="8">
        <v>2.2000000000000002</v>
      </c>
      <c r="M20" s="8">
        <v>2.40</v>
      </c>
      <c r="N20" s="8">
        <v>2.2000000000000002</v>
      </c>
      <c r="O20" s="8">
        <v>2.50</v>
      </c>
      <c r="P20" s="8">
        <v>2.70</v>
      </c>
      <c r="Q20" s="8">
        <v>2.40</v>
      </c>
      <c r="R20" s="8">
        <v>2.2000000000000002</v>
      </c>
      <c r="S20" s="8">
        <v>2.10</v>
      </c>
      <c r="T20" s="8">
        <v>2</v>
      </c>
      <c r="U20" s="8">
        <v>2</v>
      </c>
      <c r="V20" s="8"/>
      <c r="W20" s="8"/>
      <c r="X20" s="8"/>
      <c r="Y20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390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336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79">
        <v>45688</v>
      </c>
      <c r="C18" s="179">
        <v>45716</v>
      </c>
      <c r="D18" s="179">
        <v>45747</v>
      </c>
      <c r="E18" s="179">
        <v>45777</v>
      </c>
      <c r="F18" s="179">
        <v>45808</v>
      </c>
      <c r="G18" s="179">
        <v>45838</v>
      </c>
      <c r="H18" s="179">
        <v>45869</v>
      </c>
      <c r="I18" s="179">
        <v>45900</v>
      </c>
      <c r="J18" s="179">
        <v>45930</v>
      </c>
      <c r="K18" s="179">
        <v>45961</v>
      </c>
      <c r="L18" s="179">
        <v>45991</v>
      </c>
      <c r="M18" s="179">
        <v>46022</v>
      </c>
      <c r="N18" s="179">
        <v>46053</v>
      </c>
      <c r="O18" s="179">
        <v>46081</v>
      </c>
      <c r="P18" s="179">
        <v>46112</v>
      </c>
      <c r="Q18" s="179">
        <v>46142</v>
      </c>
      <c r="R18" s="179">
        <v>46173</v>
      </c>
      <c r="S18" s="179">
        <v>46203</v>
      </c>
      <c r="T18" s="179">
        <v>46234</v>
      </c>
      <c r="U18" s="179">
        <v>46245</v>
      </c>
      <c r="V18" s="179"/>
      <c r="W18" s="179"/>
      <c r="X18" s="179"/>
      <c r="Y18" s="179"/>
      <c r="Z18" s="179"/>
    </row>
    <row r="19" spans="1:26" ht="13.5" customHeight="1">
      <c r="A19" s="13" t="s">
        <v>392</v>
      </c>
      <c r="B19" s="8">
        <v>2.10</v>
      </c>
      <c r="C19" s="8"/>
      <c r="D19" s="8"/>
      <c r="E19" s="8">
        <v>2.2999999999999998</v>
      </c>
      <c r="F19" s="8"/>
      <c r="G19" s="8"/>
      <c r="H19" s="8"/>
      <c r="I19" s="8">
        <v>2.2999999999999998</v>
      </c>
      <c r="J19" s="8"/>
      <c r="K19" s="8"/>
      <c r="L19" s="8">
        <v>2.2999999999999998</v>
      </c>
      <c r="M19" s="8"/>
      <c r="N19" s="8">
        <v>2.10</v>
      </c>
      <c r="O19" s="8"/>
      <c r="P19" s="8"/>
      <c r="Q19" s="8">
        <v>2.50</v>
      </c>
      <c r="R19" s="8"/>
      <c r="S19" s="8"/>
      <c r="T19" s="8"/>
      <c r="U19" s="8">
        <v>2.2000000000000002</v>
      </c>
      <c r="V19" s="8"/>
      <c r="W19" s="8"/>
      <c r="X19" s="8"/>
      <c r="Y19" s="8"/>
      <c r="Z19" s="8"/>
    </row>
    <row r="20" spans="1:26" ht="13.5" customHeight="1">
      <c r="A20" s="13" t="s">
        <v>393</v>
      </c>
      <c r="B20" s="8">
        <v>2.2000000000000002</v>
      </c>
      <c r="C20" s="8">
        <v>2.2000000000000002</v>
      </c>
      <c r="D20" s="8">
        <v>2.2000000000000002</v>
      </c>
      <c r="E20" s="8">
        <v>2.2999999999999998</v>
      </c>
      <c r="F20" s="8">
        <v>2.2000000000000002</v>
      </c>
      <c r="G20" s="8">
        <v>2.10</v>
      </c>
      <c r="H20" s="8">
        <v>2.2000000000000002</v>
      </c>
      <c r="I20" s="8">
        <v>2.2000000000000002</v>
      </c>
      <c r="J20" s="8">
        <v>2.2000000000000002</v>
      </c>
      <c r="K20" s="8">
        <v>2.2999999999999998</v>
      </c>
      <c r="L20" s="8">
        <v>2.2000000000000002</v>
      </c>
      <c r="M20" s="8">
        <v>2.2000000000000002</v>
      </c>
      <c r="N20" s="8">
        <v>2.2000000000000002</v>
      </c>
      <c r="O20" s="8">
        <v>1.90</v>
      </c>
      <c r="P20" s="8">
        <v>1.80</v>
      </c>
      <c r="Q20" s="8">
        <v>2.10</v>
      </c>
      <c r="R20" s="8">
        <v>2.2999999999999998</v>
      </c>
      <c r="S20" s="8">
        <v>2.40</v>
      </c>
      <c r="T20" s="8">
        <v>2.40</v>
      </c>
      <c r="U20" s="8">
        <v>2.2000000000000002</v>
      </c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2" sqref="E2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88</v>
      </c>
      <c r="B3" s="170" t="s">
        <v>103</v>
      </c>
      <c r="E3"/>
      <c r="F3"/>
      <c r="G3"/>
      <c r="H3"/>
    </row>
    <row r="4" spans="1:2" ht="12.75" customHeight="1">
      <c r="A4" s="171" t="s">
        <v>337</v>
      </c>
      <c r="B4" s="171" t="s">
        <v>338</v>
      </c>
    </row>
    <row r="6" spans="1:8" ht="1.5" customHeight="1" thickBot="1">
      <c r="A6" s="274"/>
      <c r="B6" s="274"/>
      <c r="C6" s="274"/>
      <c r="D6" s="274"/>
      <c r="E6" s="274"/>
      <c r="F6" s="274"/>
      <c r="G6" s="274"/>
      <c r="H6" s="274"/>
    </row>
    <row r="7" spans="1:8" s="172" customFormat="1" ht="12.75" customHeight="1">
      <c r="A7" s="806"/>
      <c r="B7" s="806"/>
      <c r="C7" s="806"/>
      <c r="D7" s="806"/>
      <c r="E7" s="1011">
        <v>46235</v>
      </c>
      <c r="F7" s="1012"/>
      <c r="G7" s="1013"/>
      <c r="H7" s="954">
        <v>46235</v>
      </c>
    </row>
    <row r="8" spans="1:8" s="172" customFormat="1" ht="12.75" customHeight="1">
      <c r="A8" s="806"/>
      <c r="B8" s="806"/>
      <c r="C8" s="806"/>
      <c r="D8" s="806"/>
      <c r="E8" s="178" t="s">
        <v>374</v>
      </c>
      <c r="F8" s="807" t="s">
        <v>375</v>
      </c>
      <c r="G8" s="843" t="s">
        <v>376</v>
      </c>
      <c r="H8" s="808" t="s">
        <v>377</v>
      </c>
    </row>
    <row r="9" spans="1:8" s="172" customFormat="1" ht="12.75" customHeight="1" hidden="1">
      <c r="A9" s="806"/>
      <c r="B9" s="806"/>
      <c r="C9" s="806"/>
      <c r="D9" s="806"/>
      <c r="E9" s="1011" t="s">
        <v>1058</v>
      </c>
      <c r="F9" s="1012"/>
      <c r="G9" s="1013"/>
      <c r="H9" s="955" t="s">
        <v>1058</v>
      </c>
    </row>
    <row r="10" spans="1:8" s="172" customFormat="1" ht="12.75" customHeight="1" hidden="1">
      <c r="A10" s="806"/>
      <c r="B10" s="806"/>
      <c r="C10" s="806"/>
      <c r="D10" s="806"/>
      <c r="E10" s="178" t="s">
        <v>374</v>
      </c>
      <c r="F10" s="807" t="s">
        <v>375</v>
      </c>
      <c r="G10" s="809" t="s">
        <v>350</v>
      </c>
      <c r="H10" s="808" t="s">
        <v>378</v>
      </c>
    </row>
    <row r="11" spans="1:8" ht="12.75" customHeight="1">
      <c r="A11" s="270" t="s">
        <v>394</v>
      </c>
      <c r="B11" s="270" t="s">
        <v>395</v>
      </c>
      <c r="C11" s="271" t="s">
        <v>280</v>
      </c>
      <c r="D11" s="271" t="s">
        <v>379</v>
      </c>
      <c r="E11" s="579">
        <v>1.60</v>
      </c>
      <c r="F11" s="580">
        <v>2.2000000000000002</v>
      </c>
      <c r="G11" s="803">
        <v>2</v>
      </c>
      <c r="H11" s="582">
        <v>1.90</v>
      </c>
    </row>
    <row r="12" spans="1:8" ht="12.75" customHeight="1">
      <c r="A12" s="804" t="s">
        <v>396</v>
      </c>
      <c r="B12" s="804" t="s">
        <v>397</v>
      </c>
      <c r="C12" s="805" t="s">
        <v>280</v>
      </c>
      <c r="D12" s="805" t="s">
        <v>379</v>
      </c>
      <c r="E12" s="581">
        <v>2</v>
      </c>
      <c r="F12" s="803">
        <v>2.70</v>
      </c>
      <c r="G12" s="803">
        <v>2.40</v>
      </c>
      <c r="H12" s="582">
        <v>2.40</v>
      </c>
    </row>
    <row r="13" spans="1:8" ht="12.75" customHeight="1">
      <c r="A13" s="804" t="s">
        <v>398</v>
      </c>
      <c r="B13" s="804" t="s">
        <v>399</v>
      </c>
      <c r="C13" s="805" t="s">
        <v>301</v>
      </c>
      <c r="D13" s="805" t="s">
        <v>301</v>
      </c>
      <c r="E13" s="581">
        <v>2</v>
      </c>
      <c r="F13" s="803">
        <v>2.70</v>
      </c>
      <c r="G13" s="803">
        <v>2.2000000000000002</v>
      </c>
      <c r="H13" s="582">
        <v>2.2000000000000002</v>
      </c>
    </row>
    <row r="14" spans="1:8" ht="12.75" customHeight="1">
      <c r="A14" s="804" t="s">
        <v>400</v>
      </c>
      <c r="B14" s="804" t="s">
        <v>401</v>
      </c>
      <c r="C14" s="805" t="s">
        <v>301</v>
      </c>
      <c r="D14" s="805" t="s">
        <v>301</v>
      </c>
      <c r="E14" s="581">
        <v>2.50</v>
      </c>
      <c r="F14" s="803">
        <v>3</v>
      </c>
      <c r="G14" s="803">
        <v>2.70</v>
      </c>
      <c r="H14" s="582">
        <v>2.70</v>
      </c>
    </row>
    <row r="15" spans="1:8" ht="12.75" customHeight="1">
      <c r="A15" s="804" t="s">
        <v>402</v>
      </c>
      <c r="B15" s="804" t="s">
        <v>403</v>
      </c>
      <c r="C15" s="805" t="s">
        <v>296</v>
      </c>
      <c r="D15" s="805" t="s">
        <v>297</v>
      </c>
      <c r="E15" s="581">
        <v>6.10</v>
      </c>
      <c r="F15" s="803">
        <v>7.30</v>
      </c>
      <c r="G15" s="803">
        <v>6.90</v>
      </c>
      <c r="H15" s="582">
        <v>7.60</v>
      </c>
    </row>
    <row r="16" spans="1:8" ht="12.75" customHeight="1">
      <c r="A16" s="804" t="s">
        <v>404</v>
      </c>
      <c r="B16" s="804" t="s">
        <v>405</v>
      </c>
      <c r="C16" s="805" t="s">
        <v>296</v>
      </c>
      <c r="D16" s="805" t="s">
        <v>297</v>
      </c>
      <c r="E16" s="581">
        <v>5.30</v>
      </c>
      <c r="F16" s="803">
        <v>6.50</v>
      </c>
      <c r="G16" s="803">
        <v>5.90</v>
      </c>
      <c r="H16" s="582">
        <v>6.20</v>
      </c>
    </row>
    <row r="17" spans="1:8" ht="12.75" customHeight="1">
      <c r="A17" s="804" t="s">
        <v>406</v>
      </c>
      <c r="B17" s="804" t="s">
        <v>407</v>
      </c>
      <c r="C17" s="805" t="s">
        <v>301</v>
      </c>
      <c r="D17" s="805" t="s">
        <v>301</v>
      </c>
      <c r="E17" s="581">
        <v>-0.70</v>
      </c>
      <c r="F17" s="803">
        <v>0.80</v>
      </c>
      <c r="G17" s="803">
        <v>0</v>
      </c>
      <c r="H17" s="582">
        <v>-0.40</v>
      </c>
    </row>
    <row r="18" spans="1:8" ht="12.75" customHeight="1" thickBot="1">
      <c r="A18" s="272" t="s">
        <v>408</v>
      </c>
      <c r="B18" s="272" t="s">
        <v>409</v>
      </c>
      <c r="C18" s="273" t="s">
        <v>301</v>
      </c>
      <c r="D18" s="273" t="s">
        <v>301</v>
      </c>
      <c r="E18" s="583">
        <v>-0.40</v>
      </c>
      <c r="F18" s="584">
        <v>0.80</v>
      </c>
      <c r="G18" s="584">
        <v>0.20</v>
      </c>
      <c r="H18" s="585">
        <v>-0.40</v>
      </c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7">
    <tabColor theme="7" tint="0.399980008602142"/>
  </sheetPr>
  <dimension ref="A1:AO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49"/>
  </cols>
  <sheetData>
    <row r="1" spans="1:8" ht="13.5" customHeight="1">
      <c r="A1" s="174" t="s">
        <v>1039</v>
      </c>
      <c r="H1" s="2" t="s">
        <v>31</v>
      </c>
    </row>
    <row r="2" ht="13.5" customHeight="1">
      <c r="A2" s="175" t="s">
        <v>1084</v>
      </c>
    </row>
    <row r="3" ht="13.5" customHeight="1">
      <c r="A3" s="175" t="s">
        <v>241</v>
      </c>
    </row>
    <row r="18" spans="2:41" ht="13.5" customHeight="1">
      <c r="B18" s="181" t="s">
        <v>867</v>
      </c>
      <c r="C18" s="181" t="s">
        <v>868</v>
      </c>
      <c r="D18" s="181" t="s">
        <v>869</v>
      </c>
      <c r="E18" s="181" t="s">
        <v>870</v>
      </c>
      <c r="F18" s="181" t="s">
        <v>871</v>
      </c>
      <c r="G18" s="181" t="s">
        <v>868</v>
      </c>
      <c r="H18" s="181" t="s">
        <v>869</v>
      </c>
      <c r="I18" s="181" t="s">
        <v>870</v>
      </c>
      <c r="J18" s="181" t="s">
        <v>872</v>
      </c>
      <c r="K18" s="181" t="s">
        <v>868</v>
      </c>
      <c r="L18" s="181" t="s">
        <v>869</v>
      </c>
      <c r="M18" s="181" t="s">
        <v>870</v>
      </c>
      <c r="N18" s="181" t="s">
        <v>873</v>
      </c>
      <c r="O18" s="181" t="s">
        <v>868</v>
      </c>
      <c r="P18" s="181" t="s">
        <v>869</v>
      </c>
      <c r="Q18" s="181" t="s">
        <v>870</v>
      </c>
      <c r="R18" s="181" t="s">
        <v>874</v>
      </c>
      <c r="S18" s="181" t="s">
        <v>901</v>
      </c>
      <c r="T18" s="181" t="s">
        <v>902</v>
      </c>
      <c r="U18" s="181" t="s">
        <v>903</v>
      </c>
      <c r="V18" s="181" t="s">
        <v>875</v>
      </c>
      <c r="W18" s="181" t="s">
        <v>904</v>
      </c>
      <c r="X18" s="181" t="s">
        <v>905</v>
      </c>
      <c r="Y18" s="181" t="s">
        <v>906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</row>
    <row r="19" spans="1:41" ht="13.5" customHeight="1">
      <c r="A19" s="174" t="s">
        <v>422</v>
      </c>
      <c r="B19" s="182">
        <v>4.03</v>
      </c>
      <c r="C19" s="182">
        <v>2.4500000000000002</v>
      </c>
      <c r="D19" s="182">
        <v>2.35</v>
      </c>
      <c r="E19" s="182">
        <v>1.32</v>
      </c>
      <c r="F19" s="182">
        <v>2.31</v>
      </c>
      <c r="G19" s="182">
        <v>2.79</v>
      </c>
      <c r="H19" s="182">
        <v>3.23</v>
      </c>
      <c r="I19" s="182">
        <v>3.39</v>
      </c>
      <c r="J19" s="182">
        <v>2.86</v>
      </c>
      <c r="K19" s="182">
        <v>3.13</v>
      </c>
      <c r="L19" s="182">
        <v>2.79</v>
      </c>
      <c r="M19" s="182">
        <v>2.40</v>
      </c>
      <c r="N19" s="182">
        <v>2.02</v>
      </c>
      <c r="O19" s="182">
        <v>2.08</v>
      </c>
      <c r="P19" s="182">
        <v>2.34</v>
      </c>
      <c r="Q19" s="182">
        <v>1.99</v>
      </c>
      <c r="R19" s="182">
        <v>2.68</v>
      </c>
      <c r="S19" s="182">
        <v>2.10</v>
      </c>
      <c r="T19" s="182">
        <v>1.57</v>
      </c>
      <c r="U19" s="182">
        <v>1.96</v>
      </c>
      <c r="V19" s="182">
        <v>1.98</v>
      </c>
      <c r="W19" s="182">
        <v>2.15</v>
      </c>
      <c r="X19" s="182">
        <v>2.14</v>
      </c>
      <c r="Y19" s="182">
        <v>2.1800000000000002</v>
      </c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</row>
    <row r="20" spans="1:41" ht="13.5" customHeight="1">
      <c r="A20" s="174" t="s">
        <v>429</v>
      </c>
      <c r="B20" s="182">
        <v>5.54</v>
      </c>
      <c r="C20" s="182">
        <v>4.30</v>
      </c>
      <c r="D20" s="182">
        <v>2.99</v>
      </c>
      <c r="E20" s="182">
        <v>2.17</v>
      </c>
      <c r="F20" s="182">
        <v>1.30</v>
      </c>
      <c r="G20" s="182">
        <v>0.56000000000000005</v>
      </c>
      <c r="H20" s="182">
        <v>0.16</v>
      </c>
      <c r="I20" s="182">
        <v>0.24</v>
      </c>
      <c r="J20" s="182">
        <v>0.71</v>
      </c>
      <c r="K20" s="182">
        <v>0.72</v>
      </c>
      <c r="L20" s="182">
        <v>1.0900000000000001</v>
      </c>
      <c r="M20" s="182">
        <v>1.38</v>
      </c>
      <c r="N20" s="182">
        <v>1.60</v>
      </c>
      <c r="O20" s="182">
        <v>1.37</v>
      </c>
      <c r="P20" s="182">
        <v>1.18</v>
      </c>
      <c r="Q20" s="182">
        <v>1.08</v>
      </c>
      <c r="R20" s="182">
        <v>0.51</v>
      </c>
      <c r="S20" s="182">
        <v>0.96</v>
      </c>
      <c r="T20" s="182">
        <v>1</v>
      </c>
      <c r="U20" s="182">
        <v>1.22</v>
      </c>
      <c r="V20" s="182">
        <v>1.52</v>
      </c>
      <c r="W20" s="182">
        <v>1.37</v>
      </c>
      <c r="X20" s="182">
        <v>1.37</v>
      </c>
      <c r="Y20" s="182">
        <v>1.32</v>
      </c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</row>
    <row r="21" spans="1:29" ht="13.5" customHeight="1">
      <c r="A21" s="174" t="s">
        <v>423</v>
      </c>
      <c r="B21" s="182">
        <v>4.55</v>
      </c>
      <c r="C21" s="182">
        <v>0.99</v>
      </c>
      <c r="D21" s="182">
        <v>3.91</v>
      </c>
      <c r="E21" s="182">
        <v>2.99</v>
      </c>
      <c r="F21" s="182">
        <v>4.53</v>
      </c>
      <c r="G21" s="182">
        <v>6.64</v>
      </c>
      <c r="H21" s="182">
        <v>4.99</v>
      </c>
      <c r="I21" s="182">
        <v>5.40</v>
      </c>
      <c r="J21" s="182">
        <v>5.09</v>
      </c>
      <c r="K21" s="182">
        <v>4.8899999999999997</v>
      </c>
      <c r="L21" s="182">
        <v>4.68</v>
      </c>
      <c r="M21" s="182">
        <v>5.41</v>
      </c>
      <c r="N21" s="182">
        <v>5.20</v>
      </c>
      <c r="O21" s="182">
        <v>5.41</v>
      </c>
      <c r="P21" s="182">
        <v>5.09</v>
      </c>
      <c r="Q21" s="182">
        <v>4.58</v>
      </c>
      <c r="R21" s="182">
        <v>4.78</v>
      </c>
      <c r="S21" s="182">
        <v>4.47</v>
      </c>
      <c r="T21" s="182">
        <v>4.2699999999999996</v>
      </c>
      <c r="U21" s="182">
        <v>4.21</v>
      </c>
      <c r="V21" s="182">
        <v>3.91</v>
      </c>
      <c r="W21" s="182">
        <v>4.01</v>
      </c>
      <c r="X21" s="182">
        <v>4.1100000000000003</v>
      </c>
      <c r="Y21" s="182">
        <v>4.2699999999999996</v>
      </c>
      <c r="Z21" s="249"/>
      <c r="AA21" s="249"/>
      <c r="AB21" s="249"/>
      <c r="AC21" s="249"/>
    </row>
    <row r="22" spans="3:29" ht="13.5" customHeight="1"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</row>
    <row r="23" spans="3:29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</row>
    <row r="24" spans="3:29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</row>
    <row r="25" spans="3:29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</row>
    <row r="26" spans="3:29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</row>
    <row r="27" spans="3:29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</row>
    <row r="28" spans="3:29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</row>
    <row r="29" spans="3:25" ht="13.5" customHeight="1"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</row>
    <row r="30" spans="3:25" ht="13.5" customHeight="1"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</row>
    <row r="31" spans="3:25" ht="13.5" customHeight="1"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</row>
    <row r="32" spans="3:25" ht="13.5" customHeight="1"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</row>
    <row r="33" spans="3:25" ht="13.5" customHeight="1"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</row>
    <row r="34" spans="3:25" ht="13.5" customHeight="1"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</row>
    <row r="35" spans="3:25" ht="13.5" customHeight="1"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</row>
    <row r="36" spans="3:25" ht="13.5" customHeight="1"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</row>
    <row r="37" spans="3:25" ht="13.5" customHeight="1"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</row>
    <row r="38" spans="3:25" ht="13.5" customHeight="1"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</row>
    <row r="39" spans="3:25" ht="13.5" customHeight="1"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</row>
    <row r="40" spans="3:25" ht="13.5" customHeight="1"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</row>
    <row r="41" spans="3:25" ht="13.5" customHeight="1"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</row>
    <row r="42" spans="3:25" ht="13.5" customHeight="1"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</row>
    <row r="43" spans="3:25" ht="13.5" customHeight="1"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</row>
    <row r="44" spans="3:25" ht="13.5" customHeight="1"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</row>
    <row r="45" spans="3:25" ht="13.5" customHeight="1"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</row>
    <row r="46" spans="3:25" ht="13.5" customHeight="1"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</row>
    <row r="47" spans="3:25" ht="13.5" customHeight="1"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</row>
    <row r="48" spans="3:25" ht="13.5" customHeight="1"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</row>
    <row r="49" spans="3:25" ht="13.5" customHeight="1"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</row>
    <row r="50" spans="3:25" ht="13.5" customHeight="1"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</row>
    <row r="51" spans="3:25" ht="13.5" customHeight="1"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</row>
    <row r="52" spans="3:25" ht="13.5" customHeight="1"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</row>
    <row r="53" spans="3:25" ht="13.5" customHeight="1"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</row>
    <row r="54" spans="3:25" ht="13.5" customHeight="1"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</row>
    <row r="55" spans="3:25" ht="13.5" customHeight="1"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</row>
    <row r="56" spans="3:25" ht="13.5" customHeight="1"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</row>
    <row r="57" spans="3:25" ht="13.5" customHeight="1">
      <c r="C57" s="249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249"/>
    </row>
    <row r="58" spans="3:25" ht="13.5" customHeight="1">
      <c r="C58" s="249"/>
      <c r="D58" s="249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</row>
    <row r="59" spans="3:25" ht="13.5" customHeight="1">
      <c r="C59" s="249"/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  <c r="X59" s="249"/>
      <c r="Y59" s="249"/>
    </row>
    <row r="60" spans="3:25" ht="13.5" customHeight="1"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</row>
    <row r="61" spans="3:25" ht="13.5" customHeight="1">
      <c r="C61" s="249"/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249"/>
    </row>
    <row r="62" spans="3:25" ht="13.5" customHeight="1"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  <c r="Y62" s="249"/>
    </row>
    <row r="63" spans="3:25" ht="13.5" customHeight="1">
      <c r="C63" s="249"/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</row>
    <row r="64" spans="3:25" ht="13.5" customHeight="1"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</row>
    <row r="65" spans="3:25" ht="13.5" customHeight="1">
      <c r="C65" s="249"/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49"/>
      <c r="R65" s="249"/>
      <c r="S65" s="249"/>
      <c r="T65" s="249"/>
      <c r="U65" s="249"/>
      <c r="V65" s="249"/>
      <c r="W65" s="249"/>
      <c r="X65" s="249"/>
      <c r="Y65" s="249"/>
    </row>
    <row r="66" spans="3:25" ht="13.5" customHeight="1">
      <c r="C66" s="249"/>
      <c r="D66" s="249"/>
      <c r="E66" s="249"/>
      <c r="F66" s="249"/>
      <c r="G66" s="249"/>
      <c r="H66" s="249"/>
      <c r="I66" s="249"/>
      <c r="J66" s="249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</row>
    <row r="67" spans="3:25" ht="13.5" customHeight="1"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</row>
    <row r="68" spans="3:25" ht="13.5" customHeight="1">
      <c r="C68" s="249"/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49"/>
      <c r="R68" s="249"/>
      <c r="S68" s="249"/>
      <c r="T68" s="249"/>
      <c r="U68" s="249"/>
      <c r="V68" s="249"/>
      <c r="W68" s="249"/>
      <c r="X68" s="249"/>
      <c r="Y68" s="249"/>
    </row>
    <row r="69" spans="3:25" ht="13.5" customHeight="1"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</row>
    <row r="70" spans="3:25" ht="13.5" customHeight="1"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</row>
    <row r="71" spans="3:25" ht="13.5" customHeight="1"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</row>
    <row r="72" spans="3:25" ht="13.5" customHeight="1">
      <c r="C72" s="249"/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</row>
    <row r="73" spans="3:25" ht="13.5" customHeight="1"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</row>
    <row r="74" spans="3:25" ht="13.5" customHeight="1">
      <c r="C74" s="249"/>
      <c r="D74" s="249"/>
      <c r="E74" s="249"/>
      <c r="F74" s="249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49"/>
      <c r="U74" s="249"/>
      <c r="V74" s="249"/>
      <c r="W74" s="249"/>
      <c r="X74" s="249"/>
      <c r="Y74" s="249"/>
    </row>
    <row r="75" spans="3:25" ht="13.5" customHeight="1">
      <c r="C75" s="249"/>
      <c r="D75" s="249"/>
      <c r="E75" s="249"/>
      <c r="F75" s="249"/>
      <c r="G75" s="249"/>
      <c r="H75" s="249"/>
      <c r="I75" s="249"/>
      <c r="J75" s="249"/>
      <c r="K75" s="249"/>
      <c r="L75" s="249"/>
      <c r="M75" s="249"/>
      <c r="N75" s="249"/>
      <c r="O75" s="249"/>
      <c r="P75" s="249"/>
      <c r="Q75" s="249"/>
      <c r="R75" s="249"/>
      <c r="S75" s="249"/>
      <c r="T75" s="249"/>
      <c r="U75" s="249"/>
      <c r="V75" s="249"/>
      <c r="W75" s="249"/>
      <c r="X75" s="249"/>
      <c r="Y75" s="249"/>
    </row>
    <row r="76" spans="3:25" ht="13.5" customHeight="1">
      <c r="C76" s="249"/>
      <c r="D76" s="249"/>
      <c r="E76" s="249"/>
      <c r="F76" s="249"/>
      <c r="G76" s="249"/>
      <c r="H76" s="249"/>
      <c r="I76" s="249"/>
      <c r="J76" s="249"/>
      <c r="K76" s="249"/>
      <c r="L76" s="249"/>
      <c r="M76" s="249"/>
      <c r="N76" s="249"/>
      <c r="O76" s="249"/>
      <c r="P76" s="249"/>
      <c r="Q76" s="249"/>
      <c r="R76" s="249"/>
      <c r="S76" s="249"/>
      <c r="T76" s="249"/>
      <c r="U76" s="249"/>
      <c r="V76" s="249"/>
      <c r="W76" s="249"/>
      <c r="X76" s="249"/>
      <c r="Y76" s="249"/>
    </row>
    <row r="77" spans="3:25" ht="13.5" customHeight="1">
      <c r="C77" s="249"/>
      <c r="D77" s="249"/>
      <c r="E77" s="249"/>
      <c r="F77" s="249"/>
      <c r="G77" s="249"/>
      <c r="H77" s="249"/>
      <c r="I77" s="249"/>
      <c r="J77" s="249"/>
      <c r="K77" s="249"/>
      <c r="L77" s="249"/>
      <c r="M77" s="249"/>
      <c r="N77" s="249"/>
      <c r="O77" s="249"/>
      <c r="P77" s="249"/>
      <c r="Q77" s="249"/>
      <c r="R77" s="249"/>
      <c r="S77" s="249"/>
      <c r="T77" s="249"/>
      <c r="U77" s="249"/>
      <c r="V77" s="249"/>
      <c r="W77" s="249"/>
      <c r="X77" s="249"/>
      <c r="Y77" s="249"/>
    </row>
    <row r="78" spans="3:25" ht="13.5" customHeight="1">
      <c r="C78" s="249"/>
      <c r="D78" s="249"/>
      <c r="E78" s="249"/>
      <c r="F78" s="249"/>
      <c r="G78" s="249"/>
      <c r="H78" s="249"/>
      <c r="I78" s="249"/>
      <c r="J78" s="249"/>
      <c r="K78" s="249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49"/>
      <c r="Y78" s="249"/>
    </row>
    <row r="79" spans="3:25" ht="13.5" customHeight="1">
      <c r="C79" s="249"/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249"/>
      <c r="S79" s="249"/>
      <c r="T79" s="249"/>
      <c r="U79" s="249"/>
      <c r="V79" s="249"/>
      <c r="W79" s="249"/>
      <c r="X79" s="249"/>
      <c r="Y79" s="249"/>
    </row>
    <row r="80" spans="3:25" ht="13.5" customHeight="1">
      <c r="C80" s="249"/>
      <c r="D80" s="249"/>
      <c r="E80" s="249"/>
      <c r="F80" s="249"/>
      <c r="G80" s="249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  <c r="X80" s="249"/>
      <c r="Y80" s="249"/>
    </row>
    <row r="81" spans="3:25" ht="13.5" customHeight="1">
      <c r="C81" s="249"/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</row>
    <row r="82" spans="3:25" ht="13.5" customHeight="1"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</row>
    <row r="83" spans="3:25" ht="13.5" customHeight="1">
      <c r="C83" s="249"/>
      <c r="D83" s="249"/>
      <c r="E83" s="249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249"/>
      <c r="S83" s="249"/>
      <c r="T83" s="249"/>
      <c r="U83" s="249"/>
      <c r="V83" s="249"/>
      <c r="W83" s="249"/>
      <c r="X83" s="249"/>
      <c r="Y83" s="249"/>
    </row>
    <row r="84" spans="3:25" ht="13.5" customHeight="1">
      <c r="C84" s="249"/>
      <c r="D84" s="249"/>
      <c r="E84" s="249"/>
      <c r="F84" s="249"/>
      <c r="G84" s="249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  <c r="X84" s="249"/>
      <c r="Y84" s="249"/>
    </row>
    <row r="85" spans="3:25" ht="13.5" customHeight="1">
      <c r="C85" s="249"/>
      <c r="D85" s="249"/>
      <c r="E85" s="249"/>
      <c r="F85" s="249"/>
      <c r="G85" s="249"/>
      <c r="H85" s="249"/>
      <c r="I85" s="249"/>
      <c r="J85" s="249"/>
      <c r="K85" s="249"/>
      <c r="L85" s="249"/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</row>
    <row r="86" spans="3:25" ht="13.5" customHeight="1">
      <c r="C86" s="249"/>
      <c r="D86" s="249"/>
      <c r="E86" s="249"/>
      <c r="F86" s="249"/>
      <c r="G86" s="249"/>
      <c r="H86" s="249"/>
      <c r="I86" s="249"/>
      <c r="J86" s="249"/>
      <c r="K86" s="249"/>
      <c r="L86" s="249"/>
      <c r="M86" s="249"/>
      <c r="N86" s="249"/>
      <c r="O86" s="249"/>
      <c r="P86" s="249"/>
      <c r="Q86" s="249"/>
      <c r="R86" s="249"/>
      <c r="S86" s="249"/>
      <c r="T86" s="249"/>
      <c r="U86" s="249"/>
      <c r="V86" s="249"/>
      <c r="W86" s="249"/>
      <c r="X86" s="249"/>
      <c r="Y86" s="249"/>
    </row>
    <row r="87" spans="3:25" ht="13.5" customHeight="1"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</row>
    <row r="88" spans="3:25" ht="13.5" customHeight="1"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</row>
    <row r="89" spans="3:25" ht="13.5" customHeight="1">
      <c r="C89" s="249"/>
      <c r="D89" s="249"/>
      <c r="E89" s="249"/>
      <c r="F89" s="249"/>
      <c r="G89" s="249"/>
      <c r="H89" s="249"/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  <c r="T89" s="249"/>
      <c r="U89" s="249"/>
      <c r="V89" s="249"/>
      <c r="W89" s="249"/>
      <c r="X89" s="249"/>
      <c r="Y89" s="249"/>
    </row>
    <row r="90" spans="3:25" ht="13.5" customHeight="1">
      <c r="C90" s="249"/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P90" s="249"/>
      <c r="Q90" s="249"/>
      <c r="R90" s="249"/>
      <c r="S90" s="249"/>
      <c r="T90" s="249"/>
      <c r="U90" s="249"/>
      <c r="V90" s="249"/>
      <c r="W90" s="249"/>
      <c r="X90" s="249"/>
      <c r="Y90" s="249"/>
    </row>
    <row r="91" spans="3:25" ht="13.5" customHeight="1">
      <c r="C91" s="249"/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Q91" s="249"/>
      <c r="R91" s="249"/>
      <c r="S91" s="249"/>
      <c r="T91" s="249"/>
      <c r="U91" s="249"/>
      <c r="V91" s="249"/>
      <c r="W91" s="249"/>
      <c r="X91" s="249"/>
      <c r="Y91" s="249"/>
    </row>
    <row r="92" spans="3:25" ht="13.5" customHeight="1">
      <c r="C92" s="249"/>
      <c r="D92" s="249"/>
      <c r="E92" s="249"/>
      <c r="F92" s="249"/>
      <c r="G92" s="249"/>
      <c r="H92" s="249"/>
      <c r="I92" s="249"/>
      <c r="J92" s="249"/>
      <c r="K92" s="249"/>
      <c r="L92" s="249"/>
      <c r="M92" s="249"/>
      <c r="N92" s="249"/>
      <c r="O92" s="249"/>
      <c r="P92" s="249"/>
      <c r="Q92" s="249"/>
      <c r="R92" s="249"/>
      <c r="S92" s="249"/>
      <c r="T92" s="249"/>
      <c r="U92" s="249"/>
      <c r="V92" s="249"/>
      <c r="W92" s="249"/>
      <c r="X92" s="249"/>
      <c r="Y92" s="249"/>
    </row>
    <row r="93" spans="3:25" ht="13.5" customHeight="1">
      <c r="C93" s="249"/>
      <c r="D93" s="249"/>
      <c r="E93" s="249"/>
      <c r="F93" s="249"/>
      <c r="G93" s="249"/>
      <c r="H93" s="249"/>
      <c r="I93" s="249"/>
      <c r="J93" s="249"/>
      <c r="K93" s="249"/>
      <c r="L93" s="249"/>
      <c r="M93" s="249"/>
      <c r="N93" s="249"/>
      <c r="O93" s="249"/>
      <c r="P93" s="249"/>
      <c r="Q93" s="249"/>
      <c r="R93" s="249"/>
      <c r="S93" s="249"/>
      <c r="T93" s="249"/>
      <c r="U93" s="249"/>
      <c r="V93" s="249"/>
      <c r="W93" s="249"/>
      <c r="X93" s="249"/>
      <c r="Y93" s="249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1041</v>
      </c>
      <c r="H1" s="2" t="s">
        <v>31</v>
      </c>
    </row>
    <row r="2" ht="13.5" customHeight="1">
      <c r="A2" s="175" t="s">
        <v>1084</v>
      </c>
    </row>
    <row r="3" ht="13.5" customHeight="1">
      <c r="A3" s="175" t="s">
        <v>174</v>
      </c>
    </row>
    <row r="18" spans="2:41" ht="13.5" customHeight="1">
      <c r="B18" s="181" t="s">
        <v>867</v>
      </c>
      <c r="C18" s="181" t="s">
        <v>907</v>
      </c>
      <c r="D18" s="181" t="s">
        <v>908</v>
      </c>
      <c r="E18" s="181" t="s">
        <v>909</v>
      </c>
      <c r="F18" s="181" t="s">
        <v>871</v>
      </c>
      <c r="G18" s="181" t="s">
        <v>910</v>
      </c>
      <c r="H18" s="181" t="s">
        <v>911</v>
      </c>
      <c r="I18" s="181" t="s">
        <v>912</v>
      </c>
      <c r="J18" s="181" t="s">
        <v>872</v>
      </c>
      <c r="K18" s="181" t="s">
        <v>913</v>
      </c>
      <c r="L18" s="181" t="s">
        <v>914</v>
      </c>
      <c r="M18" s="181" t="s">
        <v>915</v>
      </c>
      <c r="N18" s="181" t="s">
        <v>873</v>
      </c>
      <c r="O18" s="181" t="s">
        <v>916</v>
      </c>
      <c r="P18" s="181" t="s">
        <v>917</v>
      </c>
      <c r="Q18" s="181" t="s">
        <v>918</v>
      </c>
      <c r="R18" s="181" t="s">
        <v>874</v>
      </c>
      <c r="S18" s="181" t="s">
        <v>901</v>
      </c>
      <c r="T18" s="181" t="s">
        <v>902</v>
      </c>
      <c r="U18" s="181" t="s">
        <v>903</v>
      </c>
      <c r="V18" s="181" t="s">
        <v>875</v>
      </c>
      <c r="W18" s="181" t="s">
        <v>904</v>
      </c>
      <c r="X18" s="181" t="s">
        <v>905</v>
      </c>
      <c r="Y18" s="181" t="s">
        <v>906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</row>
    <row r="19" spans="1:41" ht="13.5" customHeight="1">
      <c r="A19" s="174" t="s">
        <v>431</v>
      </c>
      <c r="B19" s="182">
        <v>3.72</v>
      </c>
      <c r="C19" s="182">
        <v>1.55</v>
      </c>
      <c r="D19" s="182">
        <v>1.70</v>
      </c>
      <c r="E19" s="182">
        <v>0.89</v>
      </c>
      <c r="F19" s="182">
        <v>-0.56999999999999995</v>
      </c>
      <c r="G19" s="182">
        <v>-0.79</v>
      </c>
      <c r="H19" s="182">
        <v>-0.96</v>
      </c>
      <c r="I19" s="182">
        <v>-0.93</v>
      </c>
      <c r="J19" s="182">
        <v>-0.05</v>
      </c>
      <c r="K19" s="182">
        <v>-0.070000000000000007</v>
      </c>
      <c r="L19" s="182">
        <v>-0.12</v>
      </c>
      <c r="M19" s="182">
        <v>0.40</v>
      </c>
      <c r="N19" s="182">
        <v>0.31</v>
      </c>
      <c r="O19" s="182">
        <v>0.42</v>
      </c>
      <c r="P19" s="182">
        <v>0.28999999999999998</v>
      </c>
      <c r="Q19" s="182">
        <v>0.34</v>
      </c>
      <c r="R19" s="182">
        <v>0.65</v>
      </c>
      <c r="S19" s="182">
        <v>0.89</v>
      </c>
      <c r="T19" s="182">
        <v>1.07</v>
      </c>
      <c r="U19" s="182">
        <v>1.06</v>
      </c>
      <c r="V19" s="182">
        <v>1.03</v>
      </c>
      <c r="W19" s="182">
        <v>1.23</v>
      </c>
      <c r="X19" s="182">
        <v>1.50</v>
      </c>
      <c r="Y19" s="182">
        <v>1.67</v>
      </c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</row>
    <row r="20" spans="1:41" ht="13.5" customHeight="1">
      <c r="A20" s="174" t="s">
        <v>433</v>
      </c>
      <c r="B20" s="182">
        <v>4.7300000000000004</v>
      </c>
      <c r="C20" s="182">
        <v>3.89</v>
      </c>
      <c r="D20" s="182">
        <v>1.40</v>
      </c>
      <c r="E20" s="182">
        <v>1.29</v>
      </c>
      <c r="F20" s="182">
        <v>1.45</v>
      </c>
      <c r="G20" s="182">
        <v>2.0099999999999998</v>
      </c>
      <c r="H20" s="182">
        <v>1.86</v>
      </c>
      <c r="I20" s="182">
        <v>1.96</v>
      </c>
      <c r="J20" s="182">
        <v>2.06</v>
      </c>
      <c r="K20" s="182">
        <v>1.36</v>
      </c>
      <c r="L20" s="182">
        <v>1.41</v>
      </c>
      <c r="M20" s="182">
        <v>0.88</v>
      </c>
      <c r="N20" s="182">
        <v>0.80</v>
      </c>
      <c r="O20" s="182">
        <v>0.80</v>
      </c>
      <c r="P20" s="182">
        <v>0.83</v>
      </c>
      <c r="Q20" s="182">
        <v>1.1299999999999999</v>
      </c>
      <c r="R20" s="182">
        <v>0.82</v>
      </c>
      <c r="S20" s="182">
        <v>0.73</v>
      </c>
      <c r="T20" s="182">
        <v>0.45</v>
      </c>
      <c r="U20" s="182">
        <v>0.43</v>
      </c>
      <c r="V20" s="182">
        <v>0.83</v>
      </c>
      <c r="W20" s="182">
        <v>0.91</v>
      </c>
      <c r="X20" s="182">
        <v>1.1000000000000001</v>
      </c>
      <c r="Y20" s="182">
        <v>1.21</v>
      </c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</row>
    <row r="21" spans="1:41" ht="13.5" customHeight="1">
      <c r="A21" s="174" t="s">
        <v>435</v>
      </c>
      <c r="B21" s="182">
        <v>7.40</v>
      </c>
      <c r="C21" s="182">
        <v>6.39</v>
      </c>
      <c r="D21" s="182">
        <v>4.0999999999999996</v>
      </c>
      <c r="E21" s="182">
        <v>2.2000000000000002</v>
      </c>
      <c r="F21" s="182">
        <v>2.06</v>
      </c>
      <c r="G21" s="182">
        <v>0.52</v>
      </c>
      <c r="H21" s="182">
        <v>0.46</v>
      </c>
      <c r="I21" s="182">
        <v>1.06</v>
      </c>
      <c r="J21" s="182">
        <v>0.56000000000000005</v>
      </c>
      <c r="K21" s="182">
        <v>0.72</v>
      </c>
      <c r="L21" s="182">
        <v>0.64</v>
      </c>
      <c r="M21" s="182">
        <v>0.43</v>
      </c>
      <c r="N21" s="182">
        <v>0.68</v>
      </c>
      <c r="O21" s="182">
        <v>0.47</v>
      </c>
      <c r="P21" s="182">
        <v>0.66</v>
      </c>
      <c r="Q21" s="182">
        <v>0.85</v>
      </c>
      <c r="R21" s="182">
        <v>0.83</v>
      </c>
      <c r="S21" s="182">
        <v>1.04</v>
      </c>
      <c r="T21" s="182">
        <v>1.01</v>
      </c>
      <c r="U21" s="182">
        <v>0.92</v>
      </c>
      <c r="V21" s="182">
        <v>0.85</v>
      </c>
      <c r="W21" s="182">
        <v>0.91</v>
      </c>
      <c r="X21" s="182">
        <v>1</v>
      </c>
      <c r="Y21" s="182">
        <v>1</v>
      </c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</row>
    <row r="22" spans="1:41" ht="13.5" customHeight="1">
      <c r="A22" s="174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</row>
    <row r="23" spans="1:41" ht="13.5" customHeight="1">
      <c r="A23" s="174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</row>
    <row r="24" spans="1:41" ht="13.5" customHeight="1">
      <c r="A24" s="174"/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2">
    <tabColor theme="7" tint="0.399980008602142"/>
  </sheetPr>
  <dimension ref="A1:BP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1043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1045</v>
      </c>
    </row>
    <row r="18" spans="2:68" ht="13.5" customHeight="1">
      <c r="B18" s="181">
        <v>2021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>
        <v>2022</v>
      </c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>
        <v>2023</v>
      </c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>
        <v>2024</v>
      </c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>
        <v>2025</v>
      </c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>
        <v>2026</v>
      </c>
      <c r="BK18" s="181"/>
      <c r="BL18" s="181"/>
      <c r="BM18" s="181"/>
      <c r="BN18" s="181"/>
      <c r="BO18" s="181"/>
      <c r="BP18" s="181"/>
    </row>
    <row r="19" spans="1:68" ht="13.5" customHeight="1">
      <c r="A19" s="174" t="s">
        <v>429</v>
      </c>
      <c r="B19" s="182">
        <v>0.89</v>
      </c>
      <c r="C19" s="182">
        <v>0.92</v>
      </c>
      <c r="D19" s="182">
        <v>1.34</v>
      </c>
      <c r="E19" s="182">
        <v>1.63</v>
      </c>
      <c r="F19" s="182">
        <v>1.99</v>
      </c>
      <c r="G19" s="182">
        <v>1.90</v>
      </c>
      <c r="H19" s="182">
        <v>2.1800000000000002</v>
      </c>
      <c r="I19" s="182">
        <v>2.96</v>
      </c>
      <c r="J19" s="182">
        <v>3.36</v>
      </c>
      <c r="K19" s="182">
        <v>4.0599999999999996</v>
      </c>
      <c r="L19" s="182">
        <v>4.87</v>
      </c>
      <c r="M19" s="182">
        <v>4.99</v>
      </c>
      <c r="N19" s="182">
        <v>5.13</v>
      </c>
      <c r="O19" s="182">
        <v>5.90</v>
      </c>
      <c r="P19" s="182">
        <v>7.46</v>
      </c>
      <c r="Q19" s="182">
        <v>7.48</v>
      </c>
      <c r="R19" s="182">
        <v>8.10</v>
      </c>
      <c r="S19" s="182">
        <v>8.7100000000000009</v>
      </c>
      <c r="T19" s="182">
        <v>8.92</v>
      </c>
      <c r="U19" s="182">
        <v>9.1999999999999993</v>
      </c>
      <c r="V19" s="182">
        <v>9.99</v>
      </c>
      <c r="W19" s="182">
        <v>10.67</v>
      </c>
      <c r="X19" s="182">
        <v>10.11</v>
      </c>
      <c r="Y19" s="182">
        <v>9.26</v>
      </c>
      <c r="Z19" s="182">
        <v>8.7100000000000009</v>
      </c>
      <c r="AA19" s="182">
        <v>8.56</v>
      </c>
      <c r="AB19" s="182">
        <v>6.93</v>
      </c>
      <c r="AC19" s="182">
        <v>6.99</v>
      </c>
      <c r="AD19" s="182">
        <v>6.14</v>
      </c>
      <c r="AE19" s="182">
        <v>5.54</v>
      </c>
      <c r="AF19" s="182">
        <v>5.32</v>
      </c>
      <c r="AG19" s="182">
        <v>5.27</v>
      </c>
      <c r="AH19" s="182">
        <v>4.3499999999999996</v>
      </c>
      <c r="AI19" s="182">
        <v>2.92</v>
      </c>
      <c r="AJ19" s="182">
        <v>2.42</v>
      </c>
      <c r="AK19" s="182">
        <v>2.94</v>
      </c>
      <c r="AL19" s="182">
        <v>2.78</v>
      </c>
      <c r="AM19" s="182">
        <v>2.59</v>
      </c>
      <c r="AN19" s="182">
        <v>2.44</v>
      </c>
      <c r="AO19" s="182">
        <v>2.37</v>
      </c>
      <c r="AP19" s="249">
        <v>2.56</v>
      </c>
      <c r="AQ19" s="249">
        <v>2.52</v>
      </c>
      <c r="AR19" s="249">
        <v>2.59</v>
      </c>
      <c r="AS19" s="249">
        <v>2.16</v>
      </c>
      <c r="AT19" s="249">
        <v>1.74</v>
      </c>
      <c r="AU19" s="249">
        <v>2.0099999999999998</v>
      </c>
      <c r="AV19" s="249">
        <v>2.25</v>
      </c>
      <c r="AW19" s="249">
        <v>2.4300000000000002</v>
      </c>
      <c r="AX19" s="249">
        <v>2.5299999999999998</v>
      </c>
      <c r="AY19" s="249">
        <v>2.34</v>
      </c>
      <c r="AZ19" s="249">
        <v>2.19</v>
      </c>
      <c r="BA19" s="249">
        <v>2.17</v>
      </c>
      <c r="BB19" s="249">
        <v>1.90</v>
      </c>
      <c r="BC19" s="249">
        <v>1.98</v>
      </c>
      <c r="BD19" s="249">
        <v>2.0499999999999998</v>
      </c>
      <c r="BE19" s="249">
        <v>2.06</v>
      </c>
      <c r="BF19" s="249">
        <v>2.25</v>
      </c>
      <c r="BG19" s="249">
        <v>2.12</v>
      </c>
      <c r="BH19" s="249">
        <v>2.15</v>
      </c>
      <c r="BI19" s="249">
        <v>1.98</v>
      </c>
      <c r="BJ19" s="249">
        <v>1.67</v>
      </c>
      <c r="BK19" s="249">
        <v>1.89</v>
      </c>
      <c r="BL19" s="249">
        <v>2.5499999999999998</v>
      </c>
      <c r="BM19" s="249">
        <v>3.04</v>
      </c>
      <c r="BN19" s="249">
        <v>3.18</v>
      </c>
      <c r="BO19" s="249">
        <v>2.77</v>
      </c>
      <c r="BP19" s="249">
        <v>2.93</v>
      </c>
    </row>
    <row r="20" spans="1:67" ht="13.5" customHeight="1">
      <c r="A20" s="174" t="s">
        <v>422</v>
      </c>
      <c r="B20" s="182">
        <v>1.40</v>
      </c>
      <c r="C20" s="182">
        <v>1.70</v>
      </c>
      <c r="D20" s="182">
        <v>2.60</v>
      </c>
      <c r="E20" s="182">
        <v>4.20</v>
      </c>
      <c r="F20" s="182">
        <v>5</v>
      </c>
      <c r="G20" s="182">
        <v>5.40</v>
      </c>
      <c r="H20" s="182">
        <v>5.40</v>
      </c>
      <c r="I20" s="182">
        <v>5.30</v>
      </c>
      <c r="J20" s="182">
        <v>5.40</v>
      </c>
      <c r="K20" s="182">
        <v>6.20</v>
      </c>
      <c r="L20" s="182">
        <v>6.80</v>
      </c>
      <c r="M20" s="182">
        <v>7</v>
      </c>
      <c r="N20" s="182">
        <v>7.50</v>
      </c>
      <c r="O20" s="182">
        <v>7.90</v>
      </c>
      <c r="P20" s="182">
        <v>8.50</v>
      </c>
      <c r="Q20" s="182">
        <v>8.3000000000000007</v>
      </c>
      <c r="R20" s="182">
        <v>8.60</v>
      </c>
      <c r="S20" s="182">
        <v>9.10</v>
      </c>
      <c r="T20" s="182">
        <v>8.50</v>
      </c>
      <c r="U20" s="182">
        <v>8.3000000000000007</v>
      </c>
      <c r="V20" s="182">
        <v>8.1999999999999993</v>
      </c>
      <c r="W20" s="182">
        <v>7.70</v>
      </c>
      <c r="X20" s="182">
        <v>7.10</v>
      </c>
      <c r="Y20" s="182">
        <v>6.50</v>
      </c>
      <c r="Z20" s="182">
        <v>6.40</v>
      </c>
      <c r="AA20" s="182">
        <v>6</v>
      </c>
      <c r="AB20" s="182">
        <v>5</v>
      </c>
      <c r="AC20" s="182">
        <v>4.9000000000000004</v>
      </c>
      <c r="AD20" s="182">
        <v>4</v>
      </c>
      <c r="AE20" s="182">
        <v>3</v>
      </c>
      <c r="AF20" s="182">
        <v>3.20</v>
      </c>
      <c r="AG20" s="182">
        <v>3.70</v>
      </c>
      <c r="AH20" s="182">
        <v>3.70</v>
      </c>
      <c r="AI20" s="182">
        <v>3.20</v>
      </c>
      <c r="AJ20" s="182">
        <v>3.10</v>
      </c>
      <c r="AK20" s="182">
        <v>3.40</v>
      </c>
      <c r="AL20" s="182">
        <v>3.10</v>
      </c>
      <c r="AM20" s="182">
        <v>3.20</v>
      </c>
      <c r="AN20" s="182">
        <v>3.50</v>
      </c>
      <c r="AO20" s="182">
        <v>3.40</v>
      </c>
      <c r="AP20" s="249">
        <v>3.30</v>
      </c>
      <c r="AQ20" s="249">
        <v>3</v>
      </c>
      <c r="AR20" s="249">
        <v>2.90</v>
      </c>
      <c r="AS20" s="249">
        <v>2.50</v>
      </c>
      <c r="AT20" s="249">
        <v>2.40</v>
      </c>
      <c r="AU20" s="249">
        <v>2.60</v>
      </c>
      <c r="AV20" s="249">
        <v>2.70</v>
      </c>
      <c r="AW20" s="249">
        <v>2.90</v>
      </c>
      <c r="AX20" s="249">
        <v>3</v>
      </c>
      <c r="AY20" s="249">
        <v>2.80</v>
      </c>
      <c r="AZ20" s="249">
        <v>2.40</v>
      </c>
      <c r="BA20" s="249">
        <v>2.2999999999999998</v>
      </c>
      <c r="BB20" s="249">
        <v>2.40</v>
      </c>
      <c r="BC20" s="249">
        <v>2.70</v>
      </c>
      <c r="BD20" s="249">
        <v>2.70</v>
      </c>
      <c r="BE20" s="249">
        <v>2.90</v>
      </c>
      <c r="BF20" s="249">
        <v>3</v>
      </c>
      <c r="BH20" s="249">
        <v>2.70</v>
      </c>
      <c r="BI20" s="249">
        <v>2.70</v>
      </c>
      <c r="BJ20" s="249">
        <v>2.39</v>
      </c>
      <c r="BK20" s="249">
        <v>2.41</v>
      </c>
      <c r="BL20" s="249">
        <v>3.26</v>
      </c>
      <c r="BM20" s="249">
        <v>3.81</v>
      </c>
      <c r="BN20" s="249">
        <v>4.25</v>
      </c>
      <c r="BO20" s="249">
        <v>3.53</v>
      </c>
    </row>
    <row r="21" spans="1:68" ht="13.5" customHeight="1">
      <c r="A21" s="174" t="s">
        <v>423</v>
      </c>
      <c r="B21" s="182">
        <v>-0.30</v>
      </c>
      <c r="C21" s="182">
        <v>-0.20</v>
      </c>
      <c r="D21" s="182">
        <v>0.40</v>
      </c>
      <c r="E21" s="182">
        <v>0.90</v>
      </c>
      <c r="F21" s="182">
        <v>1.30</v>
      </c>
      <c r="G21" s="182">
        <v>1.1000000000000001</v>
      </c>
      <c r="H21" s="182">
        <v>1</v>
      </c>
      <c r="I21" s="182">
        <v>0.80</v>
      </c>
      <c r="J21" s="182">
        <v>0.70</v>
      </c>
      <c r="K21" s="182">
        <v>1.50</v>
      </c>
      <c r="L21" s="182">
        <v>2.2999999999999998</v>
      </c>
      <c r="M21" s="182">
        <v>1.50</v>
      </c>
      <c r="N21" s="182">
        <v>0.90</v>
      </c>
      <c r="O21" s="182">
        <v>0.90</v>
      </c>
      <c r="P21" s="182">
        <v>1.50</v>
      </c>
      <c r="Q21" s="182">
        <v>2.10</v>
      </c>
      <c r="R21" s="182">
        <v>2.10</v>
      </c>
      <c r="S21" s="182">
        <v>2.50</v>
      </c>
      <c r="T21" s="182">
        <v>2.70</v>
      </c>
      <c r="U21" s="182">
        <v>2.50</v>
      </c>
      <c r="V21" s="182">
        <v>2.80</v>
      </c>
      <c r="W21" s="182">
        <v>2.10</v>
      </c>
      <c r="X21" s="182">
        <v>1.60</v>
      </c>
      <c r="Y21" s="182">
        <v>1.80</v>
      </c>
      <c r="Z21" s="182">
        <v>2.10</v>
      </c>
      <c r="AA21" s="182">
        <v>1</v>
      </c>
      <c r="AB21" s="182">
        <v>0.70</v>
      </c>
      <c r="AC21" s="182">
        <v>0.10</v>
      </c>
      <c r="AD21" s="182">
        <v>0.20</v>
      </c>
      <c r="AE21" s="182">
        <v>0</v>
      </c>
      <c r="AF21" s="182">
        <v>-0.30</v>
      </c>
      <c r="AG21" s="182">
        <v>0.10</v>
      </c>
      <c r="AH21" s="182">
        <v>0</v>
      </c>
      <c r="AI21" s="182">
        <v>-0.20</v>
      </c>
      <c r="AJ21" s="182">
        <v>-0.50</v>
      </c>
      <c r="AK21" s="182">
        <v>-0.30</v>
      </c>
      <c r="AL21" s="182">
        <v>-0.80</v>
      </c>
      <c r="AM21" s="182">
        <v>0.70</v>
      </c>
      <c r="AN21" s="182">
        <v>0.10</v>
      </c>
      <c r="AO21" s="182">
        <v>0.30</v>
      </c>
      <c r="AP21" s="249">
        <v>0.30</v>
      </c>
      <c r="AQ21" s="249">
        <v>0.20</v>
      </c>
      <c r="AR21" s="249">
        <v>0.50</v>
      </c>
      <c r="AS21" s="249">
        <v>0.60</v>
      </c>
      <c r="AT21" s="249">
        <v>0.40</v>
      </c>
      <c r="AU21" s="249">
        <v>0.30</v>
      </c>
      <c r="AV21" s="249">
        <v>0.20</v>
      </c>
      <c r="AW21" s="249">
        <v>0.10</v>
      </c>
      <c r="AX21" s="249">
        <v>0.50</v>
      </c>
      <c r="AY21" s="249">
        <v>-0.70</v>
      </c>
      <c r="AZ21" s="249">
        <v>-0.10</v>
      </c>
      <c r="BA21" s="249">
        <v>-0.10</v>
      </c>
      <c r="BB21" s="249">
        <v>-0.10</v>
      </c>
      <c r="BC21" s="249">
        <v>0.10</v>
      </c>
      <c r="BD21" s="249">
        <v>0</v>
      </c>
      <c r="BE21" s="249">
        <v>-0.40</v>
      </c>
      <c r="BF21" s="249">
        <v>-0.30</v>
      </c>
      <c r="BG21" s="249">
        <v>0.20</v>
      </c>
      <c r="BH21" s="249">
        <v>0.70</v>
      </c>
      <c r="BI21" s="249">
        <v>0.80</v>
      </c>
      <c r="BJ21" s="249">
        <v>0.20</v>
      </c>
      <c r="BK21" s="249">
        <v>1.30</v>
      </c>
      <c r="BL21" s="249">
        <v>1</v>
      </c>
      <c r="BM21" s="249">
        <v>1.20</v>
      </c>
      <c r="BN21" s="249">
        <v>1.20</v>
      </c>
      <c r="BO21" s="249">
        <v>1</v>
      </c>
      <c r="BP21" s="249">
        <v>0.50</v>
      </c>
    </row>
    <row r="22" spans="1:41" ht="13.5" customHeight="1">
      <c r="A22" s="174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</row>
    <row r="23" spans="1:41" ht="13.5" customHeight="1">
      <c r="A23" s="174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</row>
    <row r="24" spans="1:41" ht="13.5" customHeight="1">
      <c r="A24" s="174"/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1046</v>
      </c>
      <c r="H1" s="2" t="s">
        <v>31</v>
      </c>
    </row>
    <row r="2" ht="13.5" customHeight="1">
      <c r="A2" s="175" t="s">
        <v>1047</v>
      </c>
    </row>
    <row r="3" ht="13.5" customHeight="1">
      <c r="A3" s="175" t="s">
        <v>1048</v>
      </c>
    </row>
    <row r="18" spans="2:41" ht="13.5" customHeight="1">
      <c r="B18" s="956">
        <v>2024</v>
      </c>
      <c r="C18" s="956"/>
      <c r="D18" s="956"/>
      <c r="E18" s="956"/>
      <c r="F18" s="956"/>
      <c r="G18" s="956"/>
      <c r="H18" s="956"/>
      <c r="I18" s="956"/>
      <c r="J18" s="956"/>
      <c r="K18" s="956"/>
      <c r="L18" s="956"/>
      <c r="M18" s="956"/>
      <c r="N18" s="956">
        <v>2025</v>
      </c>
      <c r="O18" s="956"/>
      <c r="P18" s="956"/>
      <c r="Q18" s="956"/>
      <c r="R18" s="956"/>
      <c r="S18" s="956"/>
      <c r="T18" s="956"/>
      <c r="U18" s="956"/>
      <c r="V18" s="956"/>
      <c r="W18" s="956"/>
      <c r="X18" s="956"/>
      <c r="Y18" s="956"/>
      <c r="Z18" s="956">
        <v>2026</v>
      </c>
      <c r="AA18" s="956"/>
      <c r="AB18" s="956"/>
      <c r="AC18" s="956"/>
      <c r="AD18" s="956"/>
      <c r="AE18" s="956"/>
      <c r="AF18" s="956"/>
      <c r="AG18" s="181"/>
      <c r="AH18" s="181"/>
      <c r="AI18" s="181"/>
      <c r="AJ18" s="181"/>
      <c r="AK18" s="181"/>
      <c r="AL18" s="181"/>
      <c r="AM18" s="181"/>
      <c r="AN18" s="181"/>
      <c r="AO18" s="181"/>
    </row>
    <row r="19" spans="1:41" ht="13.5" customHeight="1">
      <c r="A19" s="174" t="s">
        <v>429</v>
      </c>
      <c r="B19" s="182">
        <v>47.70</v>
      </c>
      <c r="C19" s="182">
        <v>48.23</v>
      </c>
      <c r="D19" s="182">
        <v>49.13</v>
      </c>
      <c r="E19" s="182">
        <v>50.30</v>
      </c>
      <c r="F19" s="182">
        <v>51.30</v>
      </c>
      <c r="G19" s="182">
        <v>51.50</v>
      </c>
      <c r="H19" s="182">
        <v>51.10</v>
      </c>
      <c r="I19" s="182">
        <v>50.77</v>
      </c>
      <c r="J19" s="182">
        <v>50.33</v>
      </c>
      <c r="K19" s="182">
        <v>50.27</v>
      </c>
      <c r="L19" s="182">
        <v>49.30</v>
      </c>
      <c r="M19" s="182">
        <v>49.30</v>
      </c>
      <c r="N19" s="182">
        <v>49.37</v>
      </c>
      <c r="O19" s="182">
        <v>50</v>
      </c>
      <c r="P19" s="182">
        <v>50.43</v>
      </c>
      <c r="Q19" s="182">
        <v>50.50</v>
      </c>
      <c r="R19" s="182">
        <v>50.50</v>
      </c>
      <c r="S19" s="182">
        <v>50.40</v>
      </c>
      <c r="T19" s="182">
        <v>50.57</v>
      </c>
      <c r="U19" s="182">
        <v>50.83</v>
      </c>
      <c r="V19" s="182">
        <v>51.03</v>
      </c>
      <c r="W19" s="182">
        <v>51.57</v>
      </c>
      <c r="X19" s="182">
        <v>52.17</v>
      </c>
      <c r="Y19" s="182">
        <v>52.27</v>
      </c>
      <c r="Z19" s="182">
        <v>51.87</v>
      </c>
      <c r="AA19" s="182">
        <v>51.57</v>
      </c>
      <c r="AB19" s="182">
        <v>51.30</v>
      </c>
      <c r="AC19" s="182">
        <v>50.47</v>
      </c>
      <c r="AD19" s="182">
        <v>49.33</v>
      </c>
      <c r="AE19" s="182">
        <v>49.10</v>
      </c>
      <c r="AF19" s="182">
        <v>50.17</v>
      </c>
      <c r="AG19" s="182"/>
      <c r="AH19" s="182"/>
      <c r="AI19" s="182"/>
      <c r="AJ19" s="182"/>
      <c r="AK19" s="182"/>
      <c r="AL19" s="182"/>
      <c r="AM19" s="182"/>
      <c r="AN19" s="182"/>
      <c r="AO19" s="182"/>
    </row>
    <row r="20" spans="1:41" ht="13.5" customHeight="1">
      <c r="A20" s="174" t="s">
        <v>422</v>
      </c>
      <c r="B20" s="182">
        <v>51.20</v>
      </c>
      <c r="C20" s="182">
        <v>51.80</v>
      </c>
      <c r="D20" s="182">
        <v>52.20</v>
      </c>
      <c r="E20" s="182">
        <v>51.97</v>
      </c>
      <c r="F20" s="182">
        <v>52.63</v>
      </c>
      <c r="G20" s="182">
        <v>53.53</v>
      </c>
      <c r="H20" s="182">
        <v>54.53</v>
      </c>
      <c r="I20" s="182">
        <v>54.57</v>
      </c>
      <c r="J20" s="182">
        <v>54.30</v>
      </c>
      <c r="K20" s="182">
        <v>54.23</v>
      </c>
      <c r="L20" s="182">
        <v>54.33</v>
      </c>
      <c r="M20" s="182">
        <v>54.80</v>
      </c>
      <c r="N20" s="182">
        <v>54.33</v>
      </c>
      <c r="O20" s="182">
        <v>53.23</v>
      </c>
      <c r="P20" s="182">
        <v>52.60</v>
      </c>
      <c r="Q20" s="182">
        <v>51.90</v>
      </c>
      <c r="R20" s="182">
        <v>52.37</v>
      </c>
      <c r="S20" s="182">
        <v>52.17</v>
      </c>
      <c r="T20" s="182">
        <v>53.67</v>
      </c>
      <c r="U20" s="182">
        <v>54.20</v>
      </c>
      <c r="V20" s="182">
        <v>54.53</v>
      </c>
      <c r="W20" s="182">
        <v>54.37</v>
      </c>
      <c r="X20" s="182">
        <v>54.23</v>
      </c>
      <c r="Y20" s="182">
        <v>53.83</v>
      </c>
      <c r="Z20" s="182">
        <v>53.30</v>
      </c>
      <c r="AA20" s="182">
        <v>52.53</v>
      </c>
      <c r="AB20" s="182">
        <v>52.10</v>
      </c>
      <c r="AC20" s="182">
        <v>51.67</v>
      </c>
      <c r="AD20" s="182">
        <v>51.53</v>
      </c>
      <c r="AE20" s="182">
        <v>51.70</v>
      </c>
      <c r="AF20" s="182">
        <v>52.33</v>
      </c>
      <c r="AG20" s="182"/>
      <c r="AH20" s="182"/>
      <c r="AI20" s="182"/>
      <c r="AJ20" s="182"/>
      <c r="AK20" s="182"/>
      <c r="AL20" s="182"/>
      <c r="AM20" s="182"/>
      <c r="AN20" s="182"/>
      <c r="AO20" s="182"/>
    </row>
    <row r="21" spans="1:41" ht="13.5" customHeight="1">
      <c r="A21" s="174" t="s">
        <v>423</v>
      </c>
      <c r="B21" s="182">
        <v>52.23</v>
      </c>
      <c r="C21" s="182">
        <v>52.53</v>
      </c>
      <c r="D21" s="182">
        <v>52.57</v>
      </c>
      <c r="E21" s="182">
        <v>52.67</v>
      </c>
      <c r="F21" s="182">
        <v>53.20</v>
      </c>
      <c r="G21" s="182">
        <v>53.23</v>
      </c>
      <c r="H21" s="182">
        <v>52.70</v>
      </c>
      <c r="I21" s="182">
        <v>51.73</v>
      </c>
      <c r="J21" s="182">
        <v>50.90</v>
      </c>
      <c r="K21" s="182">
        <v>51.13</v>
      </c>
      <c r="L21" s="182">
        <v>51.50</v>
      </c>
      <c r="M21" s="182">
        <v>51.87</v>
      </c>
      <c r="N21" s="182">
        <v>51.60</v>
      </c>
      <c r="O21" s="182">
        <v>51.33</v>
      </c>
      <c r="P21" s="182">
        <v>51.47</v>
      </c>
      <c r="Q21" s="182">
        <v>51.47</v>
      </c>
      <c r="R21" s="182">
        <v>50.83</v>
      </c>
      <c r="S21" s="182">
        <v>50.67</v>
      </c>
      <c r="T21" s="182">
        <v>50.57</v>
      </c>
      <c r="U21" s="182">
        <v>51.03</v>
      </c>
      <c r="V21" s="182">
        <v>51.43</v>
      </c>
      <c r="W21" s="182">
        <v>51.77</v>
      </c>
      <c r="X21" s="182">
        <v>51.83</v>
      </c>
      <c r="Y21" s="182">
        <v>51.43</v>
      </c>
      <c r="Z21" s="182">
        <v>51.37</v>
      </c>
      <c r="AA21" s="182">
        <v>52.77</v>
      </c>
      <c r="AB21" s="182">
        <v>52.83</v>
      </c>
      <c r="AC21" s="182">
        <v>53.33</v>
      </c>
      <c r="AD21" s="182">
        <v>52.87</v>
      </c>
      <c r="AE21" s="182">
        <v>53.57</v>
      </c>
      <c r="AF21" s="182">
        <v>52.80</v>
      </c>
      <c r="AG21" s="182"/>
      <c r="AH21" s="182"/>
      <c r="AI21" s="182"/>
      <c r="AJ21" s="182"/>
      <c r="AK21" s="182"/>
      <c r="AL21" s="182"/>
      <c r="AM21" s="182"/>
      <c r="AN21" s="182"/>
      <c r="AO21" s="182"/>
    </row>
    <row r="22" spans="1:41" ht="13.5" customHeight="1">
      <c r="A22" s="174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</row>
    <row r="23" spans="1:41" ht="13.5" customHeight="1">
      <c r="A23" s="174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</row>
    <row r="24" spans="1:41" ht="13.5" customHeight="1">
      <c r="A24" s="174"/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65</v>
      </c>
      <c r="B3" s="21" t="s">
        <v>89</v>
      </c>
      <c r="C3" s="21"/>
      <c r="D3" s="21"/>
      <c r="E3"/>
      <c r="F3"/>
      <c r="G3"/>
      <c r="H3"/>
    </row>
    <row r="4" spans="1:13" ht="12.75" customHeight="1">
      <c r="A4" s="61" t="s">
        <v>61</v>
      </c>
      <c r="B4" s="61" t="s">
        <v>62</v>
      </c>
      <c r="C4" s="61"/>
      <c r="D4" s="61"/>
      <c r="G4" s="96"/>
      <c r="M4"/>
    </row>
    <row r="5" spans="1:7" ht="12.75" customHeight="1">
      <c r="A5" s="61" t="s">
        <v>222</v>
      </c>
      <c r="B5" s="61" t="s">
        <v>223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194"/>
      <c r="B7" s="194"/>
      <c r="C7" s="194"/>
      <c r="D7" s="194"/>
      <c r="E7" s="194"/>
      <c r="F7" s="194"/>
      <c r="G7" s="194"/>
      <c r="H7" s="194"/>
      <c r="I7" s="195"/>
      <c r="J7" s="194"/>
      <c r="K7" s="196"/>
      <c r="L7" s="194"/>
      <c r="M7" s="194"/>
      <c r="N7" s="194"/>
    </row>
    <row r="8" spans="1:14" ht="12.75" customHeight="1">
      <c r="A8" s="633"/>
      <c r="B8" s="633"/>
      <c r="C8" s="634"/>
      <c r="D8" s="634"/>
      <c r="E8" s="357" t="s">
        <v>410</v>
      </c>
      <c r="F8" s="357" t="s">
        <v>411</v>
      </c>
      <c r="G8" s="357" t="s">
        <v>412</v>
      </c>
      <c r="H8" s="357" t="s">
        <v>413</v>
      </c>
      <c r="I8" s="357" t="s">
        <v>414</v>
      </c>
      <c r="J8" s="357" t="s">
        <v>415</v>
      </c>
      <c r="K8" s="357" t="s">
        <v>416</v>
      </c>
      <c r="L8" s="357" t="s">
        <v>417</v>
      </c>
      <c r="M8" s="303" t="s">
        <v>418</v>
      </c>
      <c r="N8" s="303" t="s">
        <v>419</v>
      </c>
    </row>
    <row r="9" spans="1:14" ht="12.75" customHeight="1">
      <c r="A9" s="963"/>
      <c r="B9" s="963"/>
      <c r="C9" s="964"/>
      <c r="D9" s="964"/>
      <c r="E9" s="360"/>
      <c r="F9" s="360"/>
      <c r="G9" s="360"/>
      <c r="H9" s="360"/>
      <c r="I9" s="360"/>
      <c r="J9" s="360"/>
      <c r="K9" s="360"/>
      <c r="L9" s="360"/>
      <c r="M9" s="831" t="s">
        <v>420</v>
      </c>
      <c r="N9" s="831" t="s">
        <v>420</v>
      </c>
    </row>
    <row r="10" spans="1:14" ht="12.75" customHeight="1" hidden="1">
      <c r="A10" s="963"/>
      <c r="B10" s="963"/>
      <c r="C10" s="964"/>
      <c r="D10" s="964"/>
      <c r="E10" s="360"/>
      <c r="F10" s="360"/>
      <c r="G10" s="360"/>
      <c r="H10" s="360"/>
      <c r="I10" s="360"/>
      <c r="J10" s="360"/>
      <c r="K10" s="360"/>
      <c r="L10" s="360"/>
      <c r="M10" s="831" t="s">
        <v>421</v>
      </c>
      <c r="N10" s="831" t="s">
        <v>421</v>
      </c>
    </row>
    <row r="11" spans="1:14" ht="12.75" customHeight="1">
      <c r="A11" s="640" t="s">
        <v>422</v>
      </c>
      <c r="B11" s="640" t="s">
        <v>422</v>
      </c>
      <c r="C11" s="461" t="s">
        <v>296</v>
      </c>
      <c r="D11" s="461" t="s">
        <v>111</v>
      </c>
      <c r="E11" s="641">
        <v>3</v>
      </c>
      <c r="F11" s="641">
        <v>2.60</v>
      </c>
      <c r="G11" s="641">
        <v>-2.10</v>
      </c>
      <c r="H11" s="641">
        <v>6.20</v>
      </c>
      <c r="I11" s="641">
        <v>2.50</v>
      </c>
      <c r="J11" s="641">
        <v>2.90</v>
      </c>
      <c r="K11" s="641">
        <v>2.80</v>
      </c>
      <c r="L11" s="641">
        <v>2.10</v>
      </c>
      <c r="M11" s="642">
        <v>2.10</v>
      </c>
      <c r="N11" s="642">
        <v>2.10</v>
      </c>
    </row>
    <row r="12" spans="1:14" ht="12.75" customHeight="1">
      <c r="A12" s="640" t="s">
        <v>423</v>
      </c>
      <c r="B12" s="640" t="s">
        <v>424</v>
      </c>
      <c r="C12" s="461" t="s">
        <v>296</v>
      </c>
      <c r="D12" s="461" t="s">
        <v>111</v>
      </c>
      <c r="E12" s="641">
        <v>6.90</v>
      </c>
      <c r="F12" s="641">
        <v>6.20</v>
      </c>
      <c r="G12" s="641">
        <v>2</v>
      </c>
      <c r="H12" s="641">
        <v>8.90</v>
      </c>
      <c r="I12" s="641">
        <v>3.10</v>
      </c>
      <c r="J12" s="641">
        <v>5.40</v>
      </c>
      <c r="K12" s="641">
        <v>5</v>
      </c>
      <c r="L12" s="641">
        <v>5.0999999999999996</v>
      </c>
      <c r="M12" s="642">
        <v>4.4000000000000004</v>
      </c>
      <c r="N12" s="642">
        <v>4.0999999999999996</v>
      </c>
    </row>
    <row r="13" spans="1:14" ht="12.75" customHeight="1">
      <c r="A13" s="640" t="s">
        <v>425</v>
      </c>
      <c r="B13" s="640" t="s">
        <v>426</v>
      </c>
      <c r="C13" s="461" t="s">
        <v>296</v>
      </c>
      <c r="D13" s="461" t="s">
        <v>111</v>
      </c>
      <c r="E13" s="641">
        <v>1.60</v>
      </c>
      <c r="F13" s="641">
        <v>1.30</v>
      </c>
      <c r="G13" s="641">
        <v>-10</v>
      </c>
      <c r="H13" s="641">
        <v>8.50</v>
      </c>
      <c r="I13" s="641">
        <v>5.0999999999999996</v>
      </c>
      <c r="J13" s="641">
        <v>0.30</v>
      </c>
      <c r="K13" s="641">
        <v>1</v>
      </c>
      <c r="L13" s="641">
        <v>1.30</v>
      </c>
      <c r="M13" s="642">
        <v>1.20</v>
      </c>
      <c r="N13" s="642">
        <v>1.40</v>
      </c>
    </row>
    <row r="14" spans="1:14" s="249" customFormat="1" ht="12.75" customHeight="1">
      <c r="A14" s="636" t="s">
        <v>427</v>
      </c>
      <c r="B14" s="636" t="s">
        <v>428</v>
      </c>
      <c r="C14" s="457" t="s">
        <v>296</v>
      </c>
      <c r="D14" s="457" t="s">
        <v>111</v>
      </c>
      <c r="E14" s="358">
        <v>2</v>
      </c>
      <c r="F14" s="358">
        <v>1.90</v>
      </c>
      <c r="G14" s="358">
        <v>-5.70</v>
      </c>
      <c r="H14" s="358">
        <v>6.30</v>
      </c>
      <c r="I14" s="358">
        <v>3.60</v>
      </c>
      <c r="J14" s="358">
        <v>0.60</v>
      </c>
      <c r="K14" s="358">
        <v>1.20</v>
      </c>
      <c r="L14" s="358">
        <v>1.50</v>
      </c>
      <c r="M14" s="304">
        <v>1.20</v>
      </c>
      <c r="N14" s="304">
        <v>1.60</v>
      </c>
    </row>
    <row r="15" spans="1:14" s="249" customFormat="1" ht="12.75" customHeight="1">
      <c r="A15" s="640" t="s">
        <v>429</v>
      </c>
      <c r="B15" s="640" t="s">
        <v>430</v>
      </c>
      <c r="C15" s="461" t="s">
        <v>296</v>
      </c>
      <c r="D15" s="461" t="s">
        <v>111</v>
      </c>
      <c r="E15" s="641">
        <v>1.80</v>
      </c>
      <c r="F15" s="641">
        <v>1.60</v>
      </c>
      <c r="G15" s="641">
        <v>-6.10</v>
      </c>
      <c r="H15" s="641">
        <v>6.40</v>
      </c>
      <c r="I15" s="641">
        <v>3.70</v>
      </c>
      <c r="J15" s="641">
        <v>0.60</v>
      </c>
      <c r="K15" s="641">
        <v>1</v>
      </c>
      <c r="L15" s="641">
        <v>1.30</v>
      </c>
      <c r="M15" s="642">
        <v>0.90</v>
      </c>
      <c r="N15" s="642">
        <v>1.40</v>
      </c>
    </row>
    <row r="16" spans="1:14" s="249" customFormat="1" ht="12.75" customHeight="1">
      <c r="A16" s="640" t="s">
        <v>431</v>
      </c>
      <c r="B16" s="640" t="s">
        <v>432</v>
      </c>
      <c r="C16" s="461" t="s">
        <v>296</v>
      </c>
      <c r="D16" s="461" t="s">
        <v>111</v>
      </c>
      <c r="E16" s="641">
        <v>1.30</v>
      </c>
      <c r="F16" s="641">
        <v>1.1000000000000001</v>
      </c>
      <c r="G16" s="641">
        <v>-4.4000000000000004</v>
      </c>
      <c r="H16" s="641">
        <v>3.90</v>
      </c>
      <c r="I16" s="641">
        <v>2</v>
      </c>
      <c r="J16" s="641">
        <v>-0.80</v>
      </c>
      <c r="K16" s="641">
        <v>0</v>
      </c>
      <c r="L16" s="641">
        <v>0.30</v>
      </c>
      <c r="M16" s="642">
        <v>0.90</v>
      </c>
      <c r="N16" s="642">
        <v>1.40</v>
      </c>
    </row>
    <row r="17" spans="1:14" s="249" customFormat="1" ht="12.75" customHeight="1">
      <c r="A17" s="640" t="s">
        <v>433</v>
      </c>
      <c r="B17" s="640" t="s">
        <v>434</v>
      </c>
      <c r="C17" s="461" t="s">
        <v>296</v>
      </c>
      <c r="D17" s="461" t="s">
        <v>111</v>
      </c>
      <c r="E17" s="641">
        <v>1.60</v>
      </c>
      <c r="F17" s="641">
        <v>2.10</v>
      </c>
      <c r="G17" s="641">
        <v>-7.60</v>
      </c>
      <c r="H17" s="641">
        <v>6.80</v>
      </c>
      <c r="I17" s="641">
        <v>2.80</v>
      </c>
      <c r="J17" s="641">
        <v>1.80</v>
      </c>
      <c r="K17" s="641">
        <v>1.40</v>
      </c>
      <c r="L17" s="641">
        <v>0.90</v>
      </c>
      <c r="M17" s="642">
        <v>0.60</v>
      </c>
      <c r="N17" s="642">
        <v>1</v>
      </c>
    </row>
    <row r="18" spans="1:14" s="249" customFormat="1" ht="12.75" customHeight="1">
      <c r="A18" s="640" t="s">
        <v>435</v>
      </c>
      <c r="B18" s="640" t="s">
        <v>436</v>
      </c>
      <c r="C18" s="461" t="s">
        <v>296</v>
      </c>
      <c r="D18" s="461" t="s">
        <v>111</v>
      </c>
      <c r="E18" s="641">
        <v>0.70</v>
      </c>
      <c r="F18" s="641">
        <v>0.40</v>
      </c>
      <c r="G18" s="641">
        <v>-9</v>
      </c>
      <c r="H18" s="641">
        <v>8.8000000000000007</v>
      </c>
      <c r="I18" s="641">
        <v>5</v>
      </c>
      <c r="J18" s="641">
        <v>1</v>
      </c>
      <c r="K18" s="641">
        <v>0.60</v>
      </c>
      <c r="L18" s="641">
        <v>0.70</v>
      </c>
      <c r="M18" s="642">
        <v>0.90</v>
      </c>
      <c r="N18" s="642">
        <v>0.90</v>
      </c>
    </row>
    <row r="19" spans="1:14" s="249" customFormat="1" ht="12.75" customHeight="1">
      <c r="A19" s="640" t="s">
        <v>437</v>
      </c>
      <c r="B19" s="640" t="s">
        <v>438</v>
      </c>
      <c r="C19" s="461" t="s">
        <v>296</v>
      </c>
      <c r="D19" s="461" t="s">
        <v>111</v>
      </c>
      <c r="E19" s="641">
        <v>2.40</v>
      </c>
      <c r="F19" s="641">
        <v>1.70</v>
      </c>
      <c r="G19" s="641">
        <v>-6.40</v>
      </c>
      <c r="H19" s="641">
        <v>5</v>
      </c>
      <c r="I19" s="641">
        <v>5.40</v>
      </c>
      <c r="J19" s="641">
        <v>-0.70</v>
      </c>
      <c r="K19" s="641">
        <v>-0.80</v>
      </c>
      <c r="L19" s="641">
        <v>1</v>
      </c>
      <c r="M19" s="642">
        <v>0.80</v>
      </c>
      <c r="N19" s="642">
        <v>1.20</v>
      </c>
    </row>
    <row r="20" spans="1:14" ht="12.75" customHeight="1">
      <c r="A20" s="636" t="s">
        <v>439</v>
      </c>
      <c r="B20" s="636" t="s">
        <v>440</v>
      </c>
      <c r="C20" s="457" t="s">
        <v>296</v>
      </c>
      <c r="D20" s="457" t="s">
        <v>111</v>
      </c>
      <c r="E20" s="358">
        <v>5.60</v>
      </c>
      <c r="F20" s="358">
        <v>5.0999999999999996</v>
      </c>
      <c r="G20" s="358">
        <v>-4.50</v>
      </c>
      <c r="H20" s="358">
        <v>7.20</v>
      </c>
      <c r="I20" s="358">
        <v>4.20</v>
      </c>
      <c r="J20" s="358">
        <v>-0.70</v>
      </c>
      <c r="K20" s="358">
        <v>0.70</v>
      </c>
      <c r="L20" s="358">
        <v>0.40</v>
      </c>
      <c r="M20" s="304">
        <v>2</v>
      </c>
      <c r="N20" s="304">
        <v>2.80</v>
      </c>
    </row>
    <row r="21" spans="1:14" ht="12.75" customHeight="1">
      <c r="A21" s="640" t="s">
        <v>441</v>
      </c>
      <c r="B21" s="640" t="s">
        <v>442</v>
      </c>
      <c r="C21" s="461" t="s">
        <v>296</v>
      </c>
      <c r="D21" s="461" t="s">
        <v>111</v>
      </c>
      <c r="E21" s="641">
        <v>6.10</v>
      </c>
      <c r="F21" s="641">
        <v>4.50</v>
      </c>
      <c r="G21" s="641">
        <v>-2.10</v>
      </c>
      <c r="H21" s="641">
        <v>6.90</v>
      </c>
      <c r="I21" s="641">
        <v>5.60</v>
      </c>
      <c r="J21" s="641">
        <v>0.20</v>
      </c>
      <c r="K21" s="641">
        <v>3.10</v>
      </c>
      <c r="L21" s="641">
        <v>3.60</v>
      </c>
      <c r="M21" s="642">
        <v>3.20</v>
      </c>
      <c r="N21" s="642">
        <v>2.80</v>
      </c>
    </row>
    <row r="22" spans="1:14" s="249" customFormat="1" ht="12.75" customHeight="1" thickBot="1">
      <c r="A22" s="965" t="s">
        <v>443</v>
      </c>
      <c r="B22" s="965" t="s">
        <v>444</v>
      </c>
      <c r="C22" s="966" t="s">
        <v>296</v>
      </c>
      <c r="D22" s="966" t="s">
        <v>111</v>
      </c>
      <c r="E22" s="967">
        <v>4.0999999999999996</v>
      </c>
      <c r="F22" s="967">
        <v>2.2999999999999998</v>
      </c>
      <c r="G22" s="967">
        <v>-2.60</v>
      </c>
      <c r="H22" s="967">
        <v>5.70</v>
      </c>
      <c r="I22" s="967">
        <v>0.50</v>
      </c>
      <c r="J22" s="967">
        <v>2.10</v>
      </c>
      <c r="K22" s="967">
        <v>1.90</v>
      </c>
      <c r="L22" s="967">
        <v>0.80</v>
      </c>
      <c r="M22" s="968">
        <v>0.80</v>
      </c>
      <c r="N22" s="968">
        <v>1.80</v>
      </c>
    </row>
    <row r="23" spans="1:14" ht="12.75" customHeight="1">
      <c r="A23" s="957" t="s">
        <v>445</v>
      </c>
      <c r="B23" s="957" t="s">
        <v>445</v>
      </c>
      <c r="C23" s="957"/>
      <c r="D23" s="957"/>
      <c r="E23" s="957"/>
      <c r="F23" s="957"/>
      <c r="G23" s="957"/>
      <c r="H23" s="957"/>
      <c r="I23" s="957"/>
      <c r="J23" s="957"/>
      <c r="K23" s="957"/>
      <c r="L23" s="957"/>
      <c r="M23" s="957"/>
      <c r="N23" s="957"/>
    </row>
    <row r="24" spans="1:14" ht="12.75" customHeight="1">
      <c r="A24" s="958" t="s">
        <v>445</v>
      </c>
      <c r="B24" s="958" t="s">
        <v>445</v>
      </c>
      <c r="C24" s="958"/>
      <c r="D24" s="958"/>
      <c r="E24" s="959"/>
      <c r="F24" s="957"/>
      <c r="G24" s="957"/>
      <c r="H24" s="957"/>
      <c r="I24" s="957"/>
      <c r="J24" s="957"/>
      <c r="K24" s="957"/>
      <c r="L24" s="957"/>
      <c r="M24" s="957"/>
      <c r="N24" s="957"/>
    </row>
    <row r="25" spans="1:14" ht="12.75" customHeight="1">
      <c r="A25" s="962" t="s">
        <v>445</v>
      </c>
      <c r="B25" s="962" t="s">
        <v>445</v>
      </c>
      <c r="C25" s="962"/>
      <c r="D25" s="962"/>
      <c r="E25" s="969"/>
      <c r="F25" s="957"/>
      <c r="G25" s="957"/>
      <c r="H25" s="957"/>
      <c r="I25" s="957"/>
      <c r="J25" s="957"/>
      <c r="K25" s="957"/>
      <c r="L25" s="957"/>
      <c r="M25" s="957"/>
      <c r="N25" s="957"/>
    </row>
    <row r="26" spans="1:14" s="249" customFormat="1" ht="12.75" customHeight="1">
      <c r="A26" s="957" t="s">
        <v>445</v>
      </c>
      <c r="B26" s="957" t="s">
        <v>445</v>
      </c>
      <c r="C26" s="957"/>
      <c r="D26" s="957"/>
      <c r="E26" s="960"/>
      <c r="F26" s="957"/>
      <c r="G26" s="957"/>
      <c r="H26" s="957"/>
      <c r="I26" s="957"/>
      <c r="J26" s="957"/>
      <c r="K26" s="957"/>
      <c r="L26" s="957"/>
      <c r="M26" s="957"/>
      <c r="N26" s="957"/>
    </row>
    <row r="27" spans="1:14" ht="12.75" customHeight="1">
      <c r="A27" s="958" t="s">
        <v>445</v>
      </c>
      <c r="B27" s="958" t="s">
        <v>445</v>
      </c>
      <c r="C27" s="958"/>
      <c r="D27" s="958"/>
      <c r="E27" s="957"/>
      <c r="F27" s="957"/>
      <c r="G27" s="957"/>
      <c r="H27" s="957"/>
      <c r="I27" s="957"/>
      <c r="J27" s="957"/>
      <c r="K27" s="957"/>
      <c r="L27" s="957"/>
      <c r="M27" s="957"/>
      <c r="N27" s="957"/>
    </row>
    <row r="28" spans="1:14" s="249" customFormat="1" ht="12.75" customHeight="1">
      <c r="A28" s="958" t="s">
        <v>445</v>
      </c>
      <c r="B28" s="958" t="s">
        <v>445</v>
      </c>
      <c r="C28" s="958"/>
      <c r="D28" s="958"/>
      <c r="E28" s="961"/>
      <c r="F28" s="957"/>
      <c r="G28" s="957"/>
      <c r="H28" s="957"/>
      <c r="I28" s="957"/>
      <c r="J28" s="957"/>
      <c r="K28" s="957"/>
      <c r="L28" s="957"/>
      <c r="M28" s="957"/>
      <c r="N28" s="957"/>
    </row>
    <row r="29" spans="1:14" ht="12.75" customHeight="1">
      <c r="A29" s="962" t="s">
        <v>445</v>
      </c>
      <c r="B29" s="962" t="s">
        <v>445</v>
      </c>
      <c r="C29" s="962"/>
      <c r="D29" s="962"/>
      <c r="E29" s="957"/>
      <c r="F29" s="957"/>
      <c r="G29" s="957"/>
      <c r="H29" s="957"/>
      <c r="I29" s="957"/>
      <c r="J29" s="957"/>
      <c r="K29" s="957"/>
      <c r="L29" s="957"/>
      <c r="M29" s="957"/>
      <c r="N29" s="957"/>
    </row>
    <row r="30" spans="1:14" ht="12.75" customHeight="1">
      <c r="A30" s="970" t="s">
        <v>445</v>
      </c>
      <c r="B30" s="970" t="s">
        <v>445</v>
      </c>
      <c r="C30" s="970"/>
      <c r="D30" s="970"/>
      <c r="E30" s="971"/>
      <c r="F30" s="957"/>
      <c r="G30" s="957"/>
      <c r="H30" s="957"/>
      <c r="I30" s="957"/>
      <c r="J30" s="957"/>
      <c r="K30" s="957"/>
      <c r="L30" s="957"/>
      <c r="M30" s="957"/>
      <c r="N30" s="957"/>
    </row>
    <row r="31" spans="1:14" ht="12.75" customHeight="1">
      <c r="A31" s="957" t="s">
        <v>445</v>
      </c>
      <c r="B31" s="957" t="s">
        <v>445</v>
      </c>
      <c r="C31" s="957"/>
      <c r="D31" s="957"/>
      <c r="E31" s="960"/>
      <c r="F31" s="957"/>
      <c r="G31" s="957"/>
      <c r="H31" s="957"/>
      <c r="I31" s="957"/>
      <c r="J31" s="957"/>
      <c r="K31" s="957"/>
      <c r="L31" s="957"/>
      <c r="M31" s="957"/>
      <c r="N31" s="957"/>
    </row>
    <row r="32" spans="3:4" ht="12.75" customHeight="1">
      <c r="C32" s="249"/>
      <c r="D32" s="249"/>
    </row>
    <row r="33" spans="3:4" ht="12.75" customHeight="1">
      <c r="C33" s="249"/>
      <c r="D33" s="249"/>
    </row>
    <row r="34" spans="3:4" ht="12.75" customHeight="1" hidden="1">
      <c r="C34" s="249"/>
      <c r="D34" s="249"/>
    </row>
    <row r="35" spans="3:4" ht="12.75" customHeight="1" hidden="1">
      <c r="C35" s="249"/>
      <c r="D35" s="249"/>
    </row>
    <row r="36" spans="3:4" ht="12.75" customHeight="1" hidden="1">
      <c r="C36" s="249"/>
      <c r="D36" s="249"/>
    </row>
    <row r="37" spans="3:4" ht="12.75" customHeight="1" hidden="1">
      <c r="C37" s="249"/>
      <c r="D37" s="249"/>
    </row>
    <row r="38" spans="3:4" ht="12.75" customHeight="1" hidden="1">
      <c r="C38" s="249"/>
      <c r="D38" s="249"/>
    </row>
    <row r="39" spans="3:4" ht="12.75" customHeight="1" hidden="1">
      <c r="C39" s="249"/>
      <c r="D39" s="249"/>
    </row>
    <row r="40" spans="3:4" ht="12.75" customHeight="1" hidden="1">
      <c r="C40" s="249"/>
      <c r="D40" s="249"/>
    </row>
    <row r="41" spans="3:4" ht="12.75" customHeight="1" hidden="1">
      <c r="C41" s="249"/>
      <c r="D41" s="249"/>
    </row>
    <row r="42" spans="3:4" ht="12.75" customHeight="1" hidden="1">
      <c r="C42" s="249"/>
      <c r="D42" s="249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2"/>
      <c r="L43" s="47"/>
      <c r="M43" s="47"/>
      <c r="P43" s="100"/>
      <c r="Q43" s="100"/>
      <c r="R43" s="100"/>
      <c r="S43" s="100"/>
      <c r="T43" s="100"/>
      <c r="U43" s="100"/>
      <c r="V43" s="100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3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66</v>
      </c>
      <c r="B3" s="21" t="s">
        <v>90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63</v>
      </c>
      <c r="B4" s="61" t="s">
        <v>64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184</v>
      </c>
      <c r="B5" s="61" t="s">
        <v>183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197"/>
      <c r="B7" s="197"/>
      <c r="C7" s="197"/>
      <c r="D7" s="198"/>
      <c r="E7" s="197"/>
      <c r="F7" s="197"/>
      <c r="G7" s="199"/>
      <c r="H7" s="200"/>
      <c r="I7" s="197"/>
      <c r="J7" s="197"/>
      <c r="K7" s="197"/>
      <c r="L7" s="201"/>
    </row>
    <row r="8" spans="1:12" ht="12.75" customHeight="1">
      <c r="A8" s="633"/>
      <c r="B8" s="633"/>
      <c r="C8" s="634"/>
      <c r="D8" s="634"/>
      <c r="E8" s="359">
        <v>2025</v>
      </c>
      <c r="F8" s="359"/>
      <c r="G8" s="359"/>
      <c r="H8" s="844"/>
      <c r="I8" s="359">
        <v>2026</v>
      </c>
      <c r="J8" s="305"/>
      <c r="K8" s="305"/>
      <c r="L8" s="305"/>
    </row>
    <row r="9" spans="1:12" ht="12.75" customHeight="1">
      <c r="A9" s="637"/>
      <c r="B9" s="637"/>
      <c r="C9" s="635"/>
      <c r="D9" s="635"/>
      <c r="E9" s="821" t="s">
        <v>446</v>
      </c>
      <c r="F9" s="646" t="s">
        <v>447</v>
      </c>
      <c r="G9" s="646" t="s">
        <v>448</v>
      </c>
      <c r="H9" s="646" t="s">
        <v>449</v>
      </c>
      <c r="I9" s="821" t="s">
        <v>446</v>
      </c>
      <c r="J9" s="647" t="s">
        <v>447</v>
      </c>
      <c r="K9" s="647" t="s">
        <v>448</v>
      </c>
      <c r="L9" s="647" t="s">
        <v>449</v>
      </c>
    </row>
    <row r="10" spans="1:12" ht="12.75" customHeight="1">
      <c r="A10" s="637"/>
      <c r="B10" s="637"/>
      <c r="C10" s="635"/>
      <c r="D10" s="635"/>
      <c r="E10" s="638"/>
      <c r="F10" s="638"/>
      <c r="G10" s="638"/>
      <c r="H10" s="638"/>
      <c r="I10" s="972"/>
      <c r="J10" s="831" t="s">
        <v>450</v>
      </c>
      <c r="K10" s="639" t="s">
        <v>420</v>
      </c>
      <c r="L10" s="639" t="s">
        <v>420</v>
      </c>
    </row>
    <row r="11" spans="1:12" ht="12.75" customHeight="1" hidden="1">
      <c r="A11" s="637"/>
      <c r="B11" s="637"/>
      <c r="C11" s="635"/>
      <c r="D11" s="635"/>
      <c r="E11" s="820"/>
      <c r="F11" s="360"/>
      <c r="G11" s="360"/>
      <c r="H11" s="638"/>
      <c r="I11" s="972"/>
      <c r="J11" s="831" t="s">
        <v>451</v>
      </c>
      <c r="K11" s="639" t="s">
        <v>421</v>
      </c>
      <c r="L11" s="639" t="s">
        <v>421</v>
      </c>
    </row>
    <row r="12" spans="1:12" ht="12.75" customHeight="1">
      <c r="A12" s="645" t="s">
        <v>422</v>
      </c>
      <c r="B12" s="636" t="s">
        <v>422</v>
      </c>
      <c r="C12" s="457" t="s">
        <v>452</v>
      </c>
      <c r="D12" s="457" t="s">
        <v>453</v>
      </c>
      <c r="E12" s="828">
        <v>-0.20</v>
      </c>
      <c r="F12" s="829">
        <v>0.90</v>
      </c>
      <c r="G12" s="361">
        <v>1.1000000000000001</v>
      </c>
      <c r="H12" s="458">
        <v>0.10</v>
      </c>
      <c r="I12" s="361">
        <v>0.50</v>
      </c>
      <c r="J12" s="650">
        <v>0.40</v>
      </c>
      <c r="K12" s="306">
        <v>0.60</v>
      </c>
      <c r="L12" s="306">
        <v>0.50</v>
      </c>
    </row>
    <row r="13" spans="1:12" ht="12.75" customHeight="1">
      <c r="A13" s="640" t="s">
        <v>445</v>
      </c>
      <c r="B13" s="640" t="s">
        <v>445</v>
      </c>
      <c r="C13" s="459" t="s">
        <v>454</v>
      </c>
      <c r="D13" s="459" t="s">
        <v>455</v>
      </c>
      <c r="E13" s="810">
        <v>2</v>
      </c>
      <c r="F13" s="811">
        <v>2.10</v>
      </c>
      <c r="G13" s="648">
        <v>2.2999999999999998</v>
      </c>
      <c r="H13" s="460">
        <v>2</v>
      </c>
      <c r="I13" s="648">
        <v>2.70</v>
      </c>
      <c r="J13" s="648">
        <v>2.10</v>
      </c>
      <c r="K13" s="649">
        <v>1.60</v>
      </c>
      <c r="L13" s="649">
        <v>2</v>
      </c>
    </row>
    <row r="14" spans="1:12" ht="12.75" customHeight="1">
      <c r="A14" s="640" t="s">
        <v>425</v>
      </c>
      <c r="B14" s="640" t="s">
        <v>426</v>
      </c>
      <c r="C14" s="459" t="s">
        <v>452</v>
      </c>
      <c r="D14" s="459" t="s">
        <v>453</v>
      </c>
      <c r="E14" s="794">
        <v>0.60</v>
      </c>
      <c r="F14" s="650">
        <v>0.20</v>
      </c>
      <c r="G14" s="650">
        <v>0.10</v>
      </c>
      <c r="H14" s="845">
        <v>0.10</v>
      </c>
      <c r="I14" s="650">
        <v>0.60</v>
      </c>
      <c r="J14" s="651">
        <v>0.30</v>
      </c>
      <c r="K14" s="651">
        <v>0.40</v>
      </c>
      <c r="L14" s="651">
        <v>0.40</v>
      </c>
    </row>
    <row r="15" spans="1:12" ht="12.75" customHeight="1">
      <c r="A15" s="640" t="s">
        <v>445</v>
      </c>
      <c r="B15" s="640" t="s">
        <v>445</v>
      </c>
      <c r="C15" s="459" t="s">
        <v>454</v>
      </c>
      <c r="D15" s="459" t="s">
        <v>455</v>
      </c>
      <c r="E15" s="793">
        <v>1.80</v>
      </c>
      <c r="F15" s="648">
        <v>1.30</v>
      </c>
      <c r="G15" s="648">
        <v>1.20</v>
      </c>
      <c r="H15" s="460">
        <v>0.90</v>
      </c>
      <c r="I15" s="648">
        <v>0.90</v>
      </c>
      <c r="J15" s="307">
        <v>1.1000000000000001</v>
      </c>
      <c r="K15" s="307">
        <v>1.30</v>
      </c>
      <c r="L15" s="649">
        <v>1.60</v>
      </c>
    </row>
    <row r="16" spans="1:12" ht="12.75" customHeight="1">
      <c r="A16" s="636" t="s">
        <v>427</v>
      </c>
      <c r="B16" s="636" t="s">
        <v>428</v>
      </c>
      <c r="C16" s="457" t="s">
        <v>452</v>
      </c>
      <c r="D16" s="457" t="s">
        <v>453</v>
      </c>
      <c r="E16" s="792">
        <v>0.50</v>
      </c>
      <c r="F16" s="361">
        <v>0.10</v>
      </c>
      <c r="G16" s="361">
        <v>0.40</v>
      </c>
      <c r="H16" s="458">
        <v>0.20</v>
      </c>
      <c r="I16" s="361">
        <v>0.10</v>
      </c>
      <c r="J16" s="650">
        <v>0.50</v>
      </c>
      <c r="K16" s="651">
        <v>0.40</v>
      </c>
      <c r="L16" s="306">
        <v>0.50</v>
      </c>
    </row>
    <row r="17" spans="1:12" ht="12.75" customHeight="1">
      <c r="A17" s="640" t="s">
        <v>445</v>
      </c>
      <c r="B17" s="640" t="s">
        <v>445</v>
      </c>
      <c r="C17" s="459" t="s">
        <v>454</v>
      </c>
      <c r="D17" s="459" t="s">
        <v>455</v>
      </c>
      <c r="E17" s="793">
        <v>1.70</v>
      </c>
      <c r="F17" s="648">
        <v>1.50</v>
      </c>
      <c r="G17" s="648">
        <v>1.50</v>
      </c>
      <c r="H17" s="460">
        <v>1.30</v>
      </c>
      <c r="I17" s="648">
        <v>0.80</v>
      </c>
      <c r="J17" s="648">
        <v>1.20</v>
      </c>
      <c r="K17" s="649">
        <v>1.20</v>
      </c>
      <c r="L17" s="649">
        <v>1.40</v>
      </c>
    </row>
    <row r="18" spans="1:12" s="249" customFormat="1" ht="12.75" customHeight="1">
      <c r="A18" s="640" t="s">
        <v>429</v>
      </c>
      <c r="B18" s="640" t="s">
        <v>430</v>
      </c>
      <c r="C18" s="461" t="s">
        <v>452</v>
      </c>
      <c r="D18" s="461" t="s">
        <v>453</v>
      </c>
      <c r="E18" s="794">
        <v>0.60</v>
      </c>
      <c r="F18" s="650">
        <v>0</v>
      </c>
      <c r="G18" s="650">
        <v>0.30</v>
      </c>
      <c r="H18" s="845">
        <v>0.20</v>
      </c>
      <c r="I18" s="650">
        <v>0</v>
      </c>
      <c r="J18" s="650">
        <v>0.40</v>
      </c>
      <c r="K18" s="651">
        <v>0.40</v>
      </c>
      <c r="L18" s="651">
        <v>0.40</v>
      </c>
    </row>
    <row r="19" spans="1:12" s="249" customFormat="1" ht="12.75" customHeight="1">
      <c r="A19" s="640" t="s">
        <v>445</v>
      </c>
      <c r="B19" s="640" t="s">
        <v>445</v>
      </c>
      <c r="C19" s="459" t="s">
        <v>454</v>
      </c>
      <c r="D19" s="459" t="s">
        <v>455</v>
      </c>
      <c r="E19" s="793">
        <v>1.60</v>
      </c>
      <c r="F19" s="648">
        <v>1.40</v>
      </c>
      <c r="G19" s="648">
        <v>1.20</v>
      </c>
      <c r="H19" s="460">
        <v>1.1000000000000001</v>
      </c>
      <c r="I19" s="648">
        <v>0.50</v>
      </c>
      <c r="J19" s="648">
        <v>1</v>
      </c>
      <c r="K19" s="649">
        <v>1</v>
      </c>
      <c r="L19" s="649">
        <v>1.20</v>
      </c>
    </row>
    <row r="20" spans="1:12" ht="12.75" customHeight="1">
      <c r="A20" s="640" t="s">
        <v>456</v>
      </c>
      <c r="B20" s="640" t="s">
        <v>432</v>
      </c>
      <c r="C20" s="461" t="s">
        <v>452</v>
      </c>
      <c r="D20" s="461" t="s">
        <v>453</v>
      </c>
      <c r="E20" s="794">
        <v>0.10</v>
      </c>
      <c r="F20" s="650">
        <v>0</v>
      </c>
      <c r="G20" s="650">
        <v>0</v>
      </c>
      <c r="H20" s="845">
        <v>0.30</v>
      </c>
      <c r="I20" s="650">
        <v>0.40</v>
      </c>
      <c r="J20" s="650">
        <v>0.20</v>
      </c>
      <c r="K20" s="651">
        <v>0.20</v>
      </c>
      <c r="L20" s="651">
        <v>0.20</v>
      </c>
    </row>
    <row r="21" spans="1:12" ht="12.75" customHeight="1">
      <c r="A21" s="640" t="s">
        <v>445</v>
      </c>
      <c r="B21" s="640" t="s">
        <v>445</v>
      </c>
      <c r="C21" s="459" t="s">
        <v>454</v>
      </c>
      <c r="D21" s="459" t="s">
        <v>455</v>
      </c>
      <c r="E21" s="793">
        <v>0.30</v>
      </c>
      <c r="F21" s="648">
        <v>0.40</v>
      </c>
      <c r="G21" s="648">
        <v>0.30</v>
      </c>
      <c r="H21" s="460">
        <v>0.30</v>
      </c>
      <c r="I21" s="648">
        <v>0.60</v>
      </c>
      <c r="J21" s="648">
        <v>0.90</v>
      </c>
      <c r="K21" s="649">
        <v>1.1000000000000001</v>
      </c>
      <c r="L21" s="649">
        <v>1.1000000000000001</v>
      </c>
    </row>
    <row r="22" spans="1:12" ht="12.75" customHeight="1">
      <c r="A22" s="640" t="s">
        <v>433</v>
      </c>
      <c r="B22" s="640" t="s">
        <v>434</v>
      </c>
      <c r="C22" s="461" t="s">
        <v>452</v>
      </c>
      <c r="D22" s="461" t="s">
        <v>453</v>
      </c>
      <c r="E22" s="794">
        <v>0.20</v>
      </c>
      <c r="F22" s="650">
        <v>0.20</v>
      </c>
      <c r="G22" s="650">
        <v>0.40</v>
      </c>
      <c r="H22" s="845">
        <v>0.30</v>
      </c>
      <c r="I22" s="650">
        <v>-0.10</v>
      </c>
      <c r="J22" s="650">
        <v>0.20</v>
      </c>
      <c r="K22" s="651">
        <v>0.20</v>
      </c>
      <c r="L22" s="651">
        <v>0.20</v>
      </c>
    </row>
    <row r="23" spans="1:12" ht="12.75" customHeight="1">
      <c r="A23" s="640" t="s">
        <v>445</v>
      </c>
      <c r="B23" s="640" t="s">
        <v>445</v>
      </c>
      <c r="C23" s="459" t="s">
        <v>454</v>
      </c>
      <c r="D23" s="459" t="s">
        <v>455</v>
      </c>
      <c r="E23" s="793">
        <v>0.80</v>
      </c>
      <c r="F23" s="648">
        <v>0.80</v>
      </c>
      <c r="G23" s="648">
        <v>0.80</v>
      </c>
      <c r="H23" s="460">
        <v>1.1000000000000001</v>
      </c>
      <c r="I23" s="648">
        <v>0.80</v>
      </c>
      <c r="J23" s="648">
        <v>0.70</v>
      </c>
      <c r="K23" s="649">
        <v>0.50</v>
      </c>
      <c r="L23" s="649">
        <v>0.40</v>
      </c>
    </row>
    <row r="24" spans="1:12" ht="12.75" customHeight="1">
      <c r="A24" s="640" t="s">
        <v>435</v>
      </c>
      <c r="B24" s="640" t="s">
        <v>436</v>
      </c>
      <c r="C24" s="461" t="s">
        <v>452</v>
      </c>
      <c r="D24" s="461" t="s">
        <v>453</v>
      </c>
      <c r="E24" s="794">
        <v>0.30</v>
      </c>
      <c r="F24" s="650">
        <v>0</v>
      </c>
      <c r="G24" s="650">
        <v>0.20</v>
      </c>
      <c r="H24" s="845">
        <v>0.30</v>
      </c>
      <c r="I24" s="650">
        <v>0.30</v>
      </c>
      <c r="J24" s="650">
        <v>0.20</v>
      </c>
      <c r="K24" s="651">
        <v>0.20</v>
      </c>
      <c r="L24" s="651">
        <v>0.20</v>
      </c>
    </row>
    <row r="25" spans="1:12" ht="12.75" customHeight="1">
      <c r="A25" s="640" t="s">
        <v>445</v>
      </c>
      <c r="B25" s="640" t="s">
        <v>445</v>
      </c>
      <c r="C25" s="459" t="s">
        <v>454</v>
      </c>
      <c r="D25" s="459" t="s">
        <v>455</v>
      </c>
      <c r="E25" s="793">
        <v>0.70</v>
      </c>
      <c r="F25" s="648">
        <v>0.50</v>
      </c>
      <c r="G25" s="648">
        <v>0.70</v>
      </c>
      <c r="H25" s="460">
        <v>0.80</v>
      </c>
      <c r="I25" s="648">
        <v>0.80</v>
      </c>
      <c r="J25" s="648">
        <v>1</v>
      </c>
      <c r="K25" s="649">
        <v>1</v>
      </c>
      <c r="L25" s="649">
        <v>0.90</v>
      </c>
    </row>
    <row r="26" spans="1:12" ht="12.75" customHeight="1">
      <c r="A26" s="640" t="s">
        <v>437</v>
      </c>
      <c r="B26" s="640" t="s">
        <v>438</v>
      </c>
      <c r="C26" s="461" t="s">
        <v>452</v>
      </c>
      <c r="D26" s="461" t="s">
        <v>453</v>
      </c>
      <c r="E26" s="794">
        <v>0.40</v>
      </c>
      <c r="F26" s="650">
        <v>0.10</v>
      </c>
      <c r="G26" s="650">
        <v>0.40</v>
      </c>
      <c r="H26" s="845">
        <v>0.20</v>
      </c>
      <c r="I26" s="650">
        <v>0.20</v>
      </c>
      <c r="J26" s="650">
        <v>0</v>
      </c>
      <c r="K26" s="651">
        <v>0.20</v>
      </c>
      <c r="L26" s="651">
        <v>0.40</v>
      </c>
    </row>
    <row r="27" spans="1:12" ht="12.75" customHeight="1">
      <c r="A27" s="640" t="s">
        <v>445</v>
      </c>
      <c r="B27" s="640" t="s">
        <v>445</v>
      </c>
      <c r="C27" s="459" t="s">
        <v>454</v>
      </c>
      <c r="D27" s="459" t="s">
        <v>455</v>
      </c>
      <c r="E27" s="793">
        <v>0.60</v>
      </c>
      <c r="F27" s="648">
        <v>0.90</v>
      </c>
      <c r="G27" s="648">
        <v>1.30</v>
      </c>
      <c r="H27" s="460">
        <v>1.1000000000000001</v>
      </c>
      <c r="I27" s="648">
        <v>0.90</v>
      </c>
      <c r="J27" s="362">
        <v>0.80</v>
      </c>
      <c r="K27" s="307">
        <v>0.70</v>
      </c>
      <c r="L27" s="649">
        <v>0.80</v>
      </c>
    </row>
    <row r="28" spans="1:12" ht="12.75" customHeight="1">
      <c r="A28" s="636" t="s">
        <v>439</v>
      </c>
      <c r="B28" s="636" t="s">
        <v>440</v>
      </c>
      <c r="C28" s="457" t="s">
        <v>452</v>
      </c>
      <c r="D28" s="457" t="s">
        <v>453</v>
      </c>
      <c r="E28" s="795">
        <v>-0.20</v>
      </c>
      <c r="F28" s="358">
        <v>0.60</v>
      </c>
      <c r="G28" s="358">
        <v>0.20</v>
      </c>
      <c r="H28" s="846">
        <v>0.20</v>
      </c>
      <c r="I28" s="358">
        <v>0.80</v>
      </c>
      <c r="J28" s="641">
        <v>0.40</v>
      </c>
      <c r="K28" s="642">
        <v>0.60</v>
      </c>
      <c r="L28" s="304">
        <v>0.80</v>
      </c>
    </row>
    <row r="29" spans="1:12" ht="12.75" customHeight="1">
      <c r="A29" s="640" t="s">
        <v>445</v>
      </c>
      <c r="B29" s="640" t="s">
        <v>445</v>
      </c>
      <c r="C29" s="459" t="s">
        <v>454</v>
      </c>
      <c r="D29" s="459" t="s">
        <v>455</v>
      </c>
      <c r="E29" s="796">
        <v>-0.30</v>
      </c>
      <c r="F29" s="643">
        <v>0.40</v>
      </c>
      <c r="G29" s="643">
        <v>0.90</v>
      </c>
      <c r="H29" s="847">
        <v>0.80</v>
      </c>
      <c r="I29" s="643">
        <v>1.70</v>
      </c>
      <c r="J29" s="643">
        <v>1.60</v>
      </c>
      <c r="K29" s="644">
        <v>2.10</v>
      </c>
      <c r="L29" s="644">
        <v>2.70</v>
      </c>
    </row>
    <row r="30" spans="1:12" ht="12.75" customHeight="1">
      <c r="A30" s="640" t="s">
        <v>441</v>
      </c>
      <c r="B30" s="640" t="s">
        <v>442</v>
      </c>
      <c r="C30" s="461" t="s">
        <v>452</v>
      </c>
      <c r="D30" s="461" t="s">
        <v>453</v>
      </c>
      <c r="E30" s="797">
        <v>0.80</v>
      </c>
      <c r="F30" s="641">
        <v>0.80</v>
      </c>
      <c r="G30" s="641">
        <v>1.1000000000000001</v>
      </c>
      <c r="H30" s="848">
        <v>1</v>
      </c>
      <c r="I30" s="641">
        <v>0.60</v>
      </c>
      <c r="J30" s="642">
        <v>0.60</v>
      </c>
      <c r="K30" s="642">
        <v>0.80</v>
      </c>
      <c r="L30" s="642">
        <v>0.80</v>
      </c>
    </row>
    <row r="31" spans="1:12" ht="12.75" customHeight="1">
      <c r="A31" s="640" t="s">
        <v>445</v>
      </c>
      <c r="B31" s="640" t="s">
        <v>445</v>
      </c>
      <c r="C31" s="459" t="s">
        <v>454</v>
      </c>
      <c r="D31" s="459" t="s">
        <v>455</v>
      </c>
      <c r="E31" s="796">
        <v>3.70</v>
      </c>
      <c r="F31" s="643">
        <v>2.90</v>
      </c>
      <c r="G31" s="643">
        <v>4.0999999999999996</v>
      </c>
      <c r="H31" s="847">
        <v>3.70</v>
      </c>
      <c r="I31" s="643">
        <v>3.50</v>
      </c>
      <c r="J31" s="644">
        <v>3.40</v>
      </c>
      <c r="K31" s="644">
        <v>3</v>
      </c>
      <c r="L31" s="644">
        <v>2.80</v>
      </c>
    </row>
    <row r="32" spans="1:12" ht="12.75" customHeight="1">
      <c r="A32" s="640" t="s">
        <v>443</v>
      </c>
      <c r="B32" s="640" t="s">
        <v>444</v>
      </c>
      <c r="C32" s="461" t="s">
        <v>452</v>
      </c>
      <c r="D32" s="461" t="s">
        <v>453</v>
      </c>
      <c r="E32" s="797">
        <v>0.10</v>
      </c>
      <c r="F32" s="641">
        <v>0.20</v>
      </c>
      <c r="G32" s="641">
        <v>0.30</v>
      </c>
      <c r="H32" s="848">
        <v>0.20</v>
      </c>
      <c r="I32" s="641">
        <v>0.20</v>
      </c>
      <c r="J32" s="642">
        <v>0</v>
      </c>
      <c r="K32" s="642">
        <v>0.20</v>
      </c>
      <c r="L32" s="642">
        <v>0.40</v>
      </c>
    </row>
    <row r="33" spans="1:12" ht="12.75" customHeight="1" thickBot="1">
      <c r="A33" s="965" t="s">
        <v>445</v>
      </c>
      <c r="B33" s="965" t="s">
        <v>445</v>
      </c>
      <c r="C33" s="973" t="s">
        <v>454</v>
      </c>
      <c r="D33" s="973" t="s">
        <v>455</v>
      </c>
      <c r="E33" s="974">
        <v>0.80</v>
      </c>
      <c r="F33" s="975">
        <v>0.70</v>
      </c>
      <c r="G33" s="975">
        <v>0.90</v>
      </c>
      <c r="H33" s="976">
        <v>0.80</v>
      </c>
      <c r="I33" s="975">
        <v>0.90</v>
      </c>
      <c r="J33" s="977">
        <v>0.80</v>
      </c>
      <c r="K33" s="977">
        <v>0.80</v>
      </c>
      <c r="L33" s="977">
        <v>1</v>
      </c>
    </row>
    <row r="34" spans="1:12" ht="12.75" customHeight="1">
      <c r="A34" s="958" t="s">
        <v>445</v>
      </c>
      <c r="B34" s="958" t="s">
        <v>445</v>
      </c>
      <c r="C34" s="958"/>
      <c r="D34" s="978"/>
      <c r="E34" s="959"/>
      <c r="F34" s="959"/>
      <c r="G34" s="959"/>
      <c r="H34" s="959"/>
      <c r="I34" s="959"/>
      <c r="J34" s="959"/>
      <c r="K34" s="959"/>
      <c r="L34" s="959"/>
    </row>
    <row r="35" spans="1:12" ht="12.75" customHeight="1">
      <c r="A35" s="962" t="s">
        <v>445</v>
      </c>
      <c r="B35" s="962" t="s">
        <v>445</v>
      </c>
      <c r="C35" s="962"/>
      <c r="D35" s="979"/>
      <c r="E35" s="969"/>
      <c r="F35" s="969"/>
      <c r="G35" s="969"/>
      <c r="H35" s="969"/>
      <c r="I35" s="969"/>
      <c r="J35" s="969"/>
      <c r="K35" s="969"/>
      <c r="L35" s="969"/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1"/>
      <c r="E47" s="54"/>
      <c r="F47" s="53"/>
      <c r="G47" s="53"/>
      <c r="H47" s="53"/>
      <c r="I47" s="53"/>
      <c r="J47" s="53"/>
      <c r="K47" s="53"/>
      <c r="L47" s="53"/>
      <c r="M47" s="96"/>
      <c r="N47" s="96"/>
      <c r="O47" s="96"/>
      <c r="P47" s="96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 hidden="1">
      <c r="A48" s="55"/>
      <c r="B48" s="55"/>
      <c r="C48" s="55"/>
      <c r="D48" s="107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 hidden="1">
      <c r="A49" s="56"/>
      <c r="B49" s="56"/>
      <c r="C49" s="56"/>
      <c r="D49" s="108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14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1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1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1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99"/>
      <c r="E63" s="54"/>
      <c r="F63" s="54"/>
      <c r="G63" s="54"/>
      <c r="H63" s="54"/>
      <c r="I63" s="54"/>
      <c r="J63" s="54"/>
      <c r="K63" s="54"/>
      <c r="L63" s="103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99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0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9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7">
    <tabColor theme="7" tint="0.399980008602142"/>
  </sheetPr>
  <dimension ref="A1:DE37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287" t="s">
        <v>161</v>
      </c>
      <c r="H1" s="2" t="s">
        <v>31</v>
      </c>
    </row>
    <row r="2" ht="13.5" customHeight="1">
      <c r="A2" s="6" t="s">
        <v>0</v>
      </c>
    </row>
    <row r="3" ht="13.5" customHeight="1">
      <c r="A3" s="6" t="s">
        <v>179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/>
      <c r="B19" s="8">
        <v>100.87</v>
      </c>
      <c r="C19" s="8">
        <v>113.84</v>
      </c>
      <c r="D19" s="8">
        <v>100.71</v>
      </c>
      <c r="E19" s="8">
        <v>88.72</v>
      </c>
      <c r="F19" s="8">
        <v>81.069999999999993</v>
      </c>
      <c r="G19" s="8">
        <v>77.989999999999995</v>
      </c>
      <c r="H19" s="8">
        <v>86.65</v>
      </c>
      <c r="I19" s="8">
        <v>84.01</v>
      </c>
      <c r="J19" s="8">
        <v>82.92</v>
      </c>
      <c r="K19" s="8">
        <v>84.68</v>
      </c>
      <c r="L19" s="8">
        <v>80.010000000000005</v>
      </c>
      <c r="M19" s="8">
        <v>74.66</v>
      </c>
      <c r="N19" s="8">
        <v>75.87</v>
      </c>
      <c r="O19" s="8">
        <v>68.069999999999993</v>
      </c>
      <c r="P19" s="8">
        <v>69.03</v>
      </c>
      <c r="Q19" s="8">
        <v>63.65</v>
      </c>
      <c r="R19" s="8">
        <v>80.72</v>
      </c>
      <c r="S19" s="8">
        <v>102.63</v>
      </c>
      <c r="T19" s="8">
        <v>82.90</v>
      </c>
      <c r="U19" s="8">
        <v>79.099999999999994</v>
      </c>
      <c r="V19" s="8">
        <v>75.239999999999995</v>
      </c>
      <c r="W19" s="8">
        <v>73.069999999999993</v>
      </c>
      <c r="X19" s="8">
        <v>71.61</v>
      </c>
      <c r="Y19" s="8">
        <v>70.56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  <row r="32" ht="13.5" customHeight="1">
      <c r="C32" s="173"/>
    </row>
    <row r="33" ht="13.5" customHeight="1">
      <c r="C33" s="173"/>
    </row>
    <row r="34" ht="13.5" customHeight="1">
      <c r="C34" s="173"/>
    </row>
    <row r="35" ht="13.5" customHeight="1">
      <c r="C35" s="173"/>
    </row>
    <row r="36" ht="13.5" customHeight="1">
      <c r="C36" s="173"/>
    </row>
    <row r="37" ht="13.5" customHeight="1">
      <c r="C37" s="173"/>
    </row>
    <row r="38" ht="13.5" customHeight="1">
      <c r="C38" s="173"/>
    </row>
    <row r="39" ht="13.5" customHeight="1">
      <c r="C39" s="173"/>
    </row>
    <row r="40" ht="13.5" customHeight="1">
      <c r="C40" s="173"/>
    </row>
    <row r="41" ht="13.5" customHeight="1">
      <c r="C41" s="173"/>
    </row>
    <row r="42" ht="13.5" customHeight="1">
      <c r="C42" s="173"/>
    </row>
    <row r="43" ht="13.5" customHeight="1">
      <c r="C43" s="173"/>
    </row>
    <row r="44" ht="13.5" customHeight="1">
      <c r="C44" s="173"/>
    </row>
    <row r="45" ht="13.5" customHeight="1">
      <c r="C45" s="173"/>
    </row>
    <row r="46" ht="13.5" customHeight="1">
      <c r="C46" s="173"/>
    </row>
    <row r="47" ht="13.5" customHeight="1">
      <c r="C47" s="173"/>
    </row>
    <row r="48" ht="13.5" customHeight="1">
      <c r="C48" s="173"/>
    </row>
    <row r="49" ht="13.5" customHeight="1">
      <c r="C49" s="173"/>
    </row>
    <row r="50" ht="13.5" customHeight="1">
      <c r="C50" s="173"/>
    </row>
    <row r="51" ht="13.5" customHeight="1">
      <c r="C51" s="173"/>
    </row>
    <row r="52" ht="13.5" customHeight="1">
      <c r="C52" s="173"/>
    </row>
    <row r="53" ht="13.5" customHeight="1">
      <c r="C53" s="173"/>
    </row>
    <row r="54" ht="13.5" customHeight="1">
      <c r="C54" s="173"/>
    </row>
    <row r="55" ht="13.5" customHeight="1">
      <c r="C55" s="173"/>
    </row>
    <row r="56" ht="13.5" customHeight="1">
      <c r="C56" s="173"/>
    </row>
    <row r="57" ht="13.5" customHeight="1">
      <c r="C57" s="173"/>
    </row>
    <row r="58" ht="13.5" customHeight="1">
      <c r="C58" s="173"/>
    </row>
    <row r="59" ht="13.5" customHeight="1">
      <c r="C59" s="173"/>
    </row>
    <row r="60" ht="13.5" customHeight="1">
      <c r="C60" s="173"/>
    </row>
    <row r="61" ht="13.5" customHeight="1">
      <c r="C61" s="173"/>
    </row>
    <row r="62" ht="13.5" customHeight="1">
      <c r="C62" s="173"/>
    </row>
    <row r="63" ht="13.5" customHeight="1">
      <c r="C63" s="173"/>
    </row>
    <row r="64" ht="13.5" customHeight="1">
      <c r="C64" s="173"/>
    </row>
    <row r="65" ht="13.5" customHeight="1">
      <c r="C65" s="173"/>
    </row>
    <row r="66" ht="13.5" customHeight="1">
      <c r="C66" s="173"/>
    </row>
    <row r="67" ht="13.5" customHeight="1">
      <c r="C67" s="173"/>
    </row>
    <row r="68" ht="13.5" customHeight="1">
      <c r="C68" s="173"/>
    </row>
    <row r="69" ht="13.5" customHeight="1">
      <c r="C69" s="173"/>
    </row>
    <row r="70" ht="13.5" customHeight="1">
      <c r="C70" s="173"/>
    </row>
    <row r="71" ht="13.5" customHeight="1">
      <c r="C71" s="173"/>
    </row>
    <row r="72" ht="13.5" customHeight="1">
      <c r="C72" s="173"/>
    </row>
    <row r="73" ht="13.5" customHeight="1">
      <c r="C73" s="173"/>
    </row>
    <row r="74" ht="13.5" customHeight="1">
      <c r="C74" s="173"/>
    </row>
    <row r="75" ht="13.5" customHeight="1">
      <c r="C75" s="173"/>
    </row>
    <row r="76" ht="13.5" customHeight="1">
      <c r="C76" s="173"/>
    </row>
    <row r="77" ht="13.5" customHeight="1">
      <c r="C77" s="173"/>
    </row>
    <row r="78" ht="13.5" customHeight="1">
      <c r="C78" s="173"/>
    </row>
    <row r="79" ht="13.5" customHeight="1">
      <c r="C79" s="173"/>
    </row>
    <row r="80" ht="13.5" customHeight="1">
      <c r="C80" s="173"/>
    </row>
    <row r="81" ht="13.5" customHeight="1">
      <c r="C81" s="173"/>
    </row>
    <row r="82" ht="13.5" customHeight="1">
      <c r="C82" s="173"/>
    </row>
    <row r="83" ht="13.5" customHeight="1">
      <c r="C83" s="173"/>
    </row>
    <row r="84" ht="13.5" customHeight="1">
      <c r="C84" s="173"/>
    </row>
    <row r="85" ht="13.5" customHeight="1">
      <c r="C85" s="173"/>
    </row>
    <row r="86" ht="13.5" customHeight="1">
      <c r="C86" s="173"/>
    </row>
    <row r="87" ht="13.5" customHeight="1">
      <c r="C87" s="173"/>
    </row>
    <row r="88" ht="13.5" customHeight="1">
      <c r="C88" s="173"/>
    </row>
    <row r="89" ht="13.5" customHeight="1">
      <c r="C89" s="173"/>
    </row>
    <row r="90" ht="13.5" customHeight="1">
      <c r="C90" s="173"/>
    </row>
    <row r="91" ht="13.5" customHeight="1">
      <c r="C91" s="173"/>
    </row>
    <row r="92" ht="13.5" customHeight="1">
      <c r="C92" s="173"/>
    </row>
    <row r="93" ht="13.5" customHeight="1">
      <c r="C93" s="173"/>
    </row>
    <row r="94" ht="13.5" customHeight="1">
      <c r="C94" s="173"/>
    </row>
    <row r="95" ht="13.5" customHeight="1">
      <c r="C95" s="173"/>
    </row>
    <row r="96" ht="13.5" customHeight="1">
      <c r="C96" s="173"/>
    </row>
    <row r="97" ht="13.5" customHeight="1">
      <c r="C97" s="173"/>
    </row>
    <row r="98" ht="13.5" customHeight="1">
      <c r="C98" s="173"/>
    </row>
    <row r="99" ht="13.5" customHeight="1">
      <c r="C99" s="173"/>
    </row>
    <row r="100" ht="13.5" customHeight="1">
      <c r="C100" s="173"/>
    </row>
    <row r="101" ht="13.5" customHeight="1">
      <c r="C101" s="173"/>
    </row>
    <row r="102" ht="13.5" customHeight="1">
      <c r="C102" s="173"/>
    </row>
    <row r="103" ht="13.5" customHeight="1">
      <c r="C103" s="173"/>
    </row>
    <row r="104" ht="13.5" customHeight="1">
      <c r="C104" s="173"/>
    </row>
    <row r="105" ht="13.5" customHeight="1">
      <c r="C105" s="173"/>
    </row>
    <row r="106" ht="13.5" customHeight="1">
      <c r="C106" s="173"/>
    </row>
    <row r="107" ht="13.5" customHeight="1">
      <c r="C107" s="173"/>
    </row>
    <row r="108" ht="13.5" customHeight="1">
      <c r="C108" s="173"/>
    </row>
    <row r="109" ht="13.5" customHeight="1">
      <c r="C109" s="173"/>
    </row>
    <row r="110" ht="13.5" customHeight="1">
      <c r="C110" s="173"/>
    </row>
    <row r="111" ht="13.5" customHeight="1">
      <c r="C111" s="173"/>
    </row>
    <row r="112" ht="13.5" customHeight="1">
      <c r="C112" s="173"/>
    </row>
    <row r="113" ht="13.5" customHeight="1">
      <c r="C113" s="173"/>
    </row>
    <row r="114" ht="13.5" customHeight="1">
      <c r="C114" s="173"/>
    </row>
    <row r="115" ht="13.5" customHeight="1">
      <c r="C115" s="173"/>
    </row>
    <row r="116" ht="13.5" customHeight="1">
      <c r="C116" s="173"/>
    </row>
    <row r="117" ht="13.5" customHeight="1">
      <c r="C117" s="173"/>
    </row>
    <row r="118" ht="13.5" customHeight="1">
      <c r="C118" s="173"/>
    </row>
    <row r="119" ht="13.5" customHeight="1">
      <c r="C119" s="173"/>
    </row>
    <row r="120" ht="13.5" customHeight="1">
      <c r="C120" s="173"/>
    </row>
    <row r="121" ht="13.5" customHeight="1">
      <c r="C121" s="173"/>
    </row>
    <row r="122" ht="13.5" customHeight="1">
      <c r="C122" s="173"/>
    </row>
    <row r="123" ht="13.5" customHeight="1">
      <c r="C123" s="173"/>
    </row>
    <row r="124" ht="13.5" customHeight="1">
      <c r="C124" s="173"/>
    </row>
    <row r="125" ht="13.5" customHeight="1">
      <c r="C125" s="173"/>
    </row>
    <row r="126" ht="13.5" customHeight="1">
      <c r="C126" s="173"/>
    </row>
    <row r="127" ht="13.5" customHeight="1">
      <c r="C127" s="173"/>
    </row>
    <row r="128" ht="13.5" customHeight="1">
      <c r="C128" s="173"/>
    </row>
    <row r="129" ht="13.5" customHeight="1">
      <c r="C129" s="173"/>
    </row>
    <row r="130" ht="13.5" customHeight="1">
      <c r="C130" s="173"/>
    </row>
    <row r="131" ht="13.5" customHeight="1">
      <c r="C131" s="173"/>
    </row>
    <row r="132" ht="13.5" customHeight="1">
      <c r="C132" s="173"/>
    </row>
    <row r="133" ht="13.5" customHeight="1">
      <c r="C133" s="173"/>
    </row>
    <row r="134" ht="13.5" customHeight="1">
      <c r="C134" s="173"/>
    </row>
    <row r="135" ht="13.5" customHeight="1">
      <c r="C135" s="173"/>
    </row>
    <row r="136" ht="13.5" customHeight="1">
      <c r="C136" s="173"/>
    </row>
    <row r="137" ht="13.5" customHeight="1">
      <c r="C137" s="173"/>
    </row>
    <row r="138" ht="13.5" customHeight="1">
      <c r="C138" s="173"/>
    </row>
    <row r="139" ht="13.5" customHeight="1">
      <c r="C139" s="173"/>
    </row>
    <row r="140" ht="13.5" customHeight="1">
      <c r="C140" s="173"/>
    </row>
    <row r="141" ht="13.5" customHeight="1">
      <c r="C141" s="173"/>
    </row>
    <row r="142" ht="13.5" customHeight="1">
      <c r="C142" s="173"/>
    </row>
    <row r="143" ht="13.5" customHeight="1">
      <c r="C143" s="173"/>
    </row>
    <row r="144" ht="13.5" customHeight="1">
      <c r="C144" s="173"/>
    </row>
    <row r="145" ht="13.5" customHeight="1">
      <c r="C145" s="173"/>
    </row>
    <row r="146" ht="13.5" customHeight="1">
      <c r="C146" s="173"/>
    </row>
    <row r="147" ht="13.5" customHeight="1">
      <c r="C147" s="173"/>
    </row>
    <row r="148" ht="13.5" customHeight="1">
      <c r="C148" s="173"/>
    </row>
    <row r="149" ht="13.5" customHeight="1">
      <c r="C149" s="173"/>
    </row>
    <row r="150" ht="13.5" customHeight="1">
      <c r="C150" s="173"/>
    </row>
    <row r="151" ht="13.5" customHeight="1">
      <c r="C151" s="173"/>
    </row>
    <row r="152" ht="13.5" customHeight="1">
      <c r="C152" s="173"/>
    </row>
    <row r="153" ht="13.5" customHeight="1">
      <c r="C153" s="173"/>
    </row>
    <row r="154" ht="13.5" customHeight="1">
      <c r="C154" s="173"/>
    </row>
    <row r="155" ht="13.5" customHeight="1">
      <c r="C155" s="173"/>
    </row>
    <row r="156" ht="13.5" customHeight="1">
      <c r="C156" s="173"/>
    </row>
    <row r="157" ht="13.5" customHeight="1">
      <c r="C157" s="173"/>
    </row>
    <row r="158" ht="13.5" customHeight="1">
      <c r="C158" s="173"/>
    </row>
    <row r="159" ht="13.5" customHeight="1">
      <c r="C159" s="173"/>
    </row>
    <row r="160" ht="13.5" customHeight="1">
      <c r="C160" s="173"/>
    </row>
    <row r="161" ht="13.5" customHeight="1">
      <c r="C161" s="173"/>
    </row>
    <row r="162" ht="13.5" customHeight="1">
      <c r="C162" s="173"/>
    </row>
    <row r="163" ht="13.5" customHeight="1">
      <c r="C163" s="173"/>
    </row>
    <row r="164" ht="13.5" customHeight="1">
      <c r="C164" s="173"/>
    </row>
    <row r="165" ht="13.5" customHeight="1">
      <c r="C165" s="173"/>
    </row>
    <row r="166" ht="13.5" customHeight="1">
      <c r="C166" s="173"/>
    </row>
    <row r="167" ht="13.5" customHeight="1">
      <c r="C167" s="173"/>
    </row>
    <row r="168" ht="13.5" customHeight="1">
      <c r="C168" s="173"/>
    </row>
    <row r="169" ht="13.5" customHeight="1">
      <c r="C169" s="173"/>
    </row>
    <row r="170" ht="13.5" customHeight="1">
      <c r="C170" s="173"/>
    </row>
    <row r="171" ht="13.5" customHeight="1">
      <c r="C171" s="173"/>
    </row>
    <row r="172" ht="13.5" customHeight="1">
      <c r="C172" s="173"/>
    </row>
    <row r="173" ht="13.5" customHeight="1">
      <c r="C173" s="173"/>
    </row>
    <row r="174" ht="13.5" customHeight="1">
      <c r="C174" s="173"/>
    </row>
    <row r="175" ht="13.5" customHeight="1">
      <c r="C175" s="173"/>
    </row>
    <row r="176" ht="13.5" customHeight="1">
      <c r="C176" s="173"/>
    </row>
    <row r="177" ht="13.5" customHeight="1">
      <c r="C177" s="173"/>
    </row>
    <row r="178" ht="13.5" customHeight="1">
      <c r="C178" s="173"/>
    </row>
    <row r="179" ht="13.5" customHeight="1">
      <c r="C179" s="173"/>
    </row>
    <row r="180" ht="13.5" customHeight="1">
      <c r="C180" s="173"/>
    </row>
    <row r="181" ht="13.5" customHeight="1">
      <c r="C181" s="173"/>
    </row>
    <row r="182" ht="13.5" customHeight="1">
      <c r="C182" s="173"/>
    </row>
    <row r="183" ht="13.5" customHeight="1">
      <c r="C183" s="173"/>
    </row>
    <row r="184" ht="13.5" customHeight="1">
      <c r="C184" s="173"/>
    </row>
    <row r="185" ht="13.5" customHeight="1">
      <c r="C185" s="173"/>
    </row>
    <row r="186" ht="13.5" customHeight="1">
      <c r="C186" s="173"/>
    </row>
    <row r="187" ht="13.5" customHeight="1">
      <c r="C187" s="173"/>
    </row>
    <row r="188" ht="13.5" customHeight="1">
      <c r="C188" s="173"/>
    </row>
    <row r="189" ht="13.5" customHeight="1">
      <c r="C189" s="173"/>
    </row>
    <row r="190" ht="13.5" customHeight="1">
      <c r="C190" s="173"/>
    </row>
    <row r="191" ht="13.5" customHeight="1">
      <c r="C191" s="173"/>
    </row>
    <row r="192" ht="13.5" customHeight="1">
      <c r="C192" s="173"/>
    </row>
    <row r="193" ht="13.5" customHeight="1">
      <c r="C193" s="173"/>
    </row>
    <row r="194" ht="13.5" customHeight="1">
      <c r="C194" s="173"/>
    </row>
    <row r="195" ht="13.5" customHeight="1">
      <c r="C195" s="173"/>
    </row>
    <row r="196" ht="13.5" customHeight="1">
      <c r="C196" s="173"/>
    </row>
    <row r="197" ht="13.5" customHeight="1">
      <c r="C197" s="173"/>
    </row>
    <row r="198" ht="13.5" customHeight="1">
      <c r="C198" s="173"/>
    </row>
    <row r="199" ht="13.5" customHeight="1">
      <c r="C199" s="173"/>
    </row>
    <row r="200" ht="13.5" customHeight="1">
      <c r="C200" s="173"/>
    </row>
    <row r="201" ht="13.5" customHeight="1">
      <c r="C201" s="173"/>
    </row>
    <row r="202" ht="13.5" customHeight="1">
      <c r="C202" s="173"/>
    </row>
    <row r="203" ht="13.5" customHeight="1">
      <c r="C203" s="173"/>
    </row>
    <row r="204" ht="13.5" customHeight="1">
      <c r="C204" s="173"/>
    </row>
    <row r="205" ht="13.5" customHeight="1">
      <c r="C205" s="173"/>
    </row>
    <row r="206" ht="13.5" customHeight="1">
      <c r="C206" s="173"/>
    </row>
    <row r="207" ht="13.5" customHeight="1">
      <c r="C207" s="173"/>
    </row>
    <row r="208" ht="13.5" customHeight="1">
      <c r="C208" s="173"/>
    </row>
    <row r="209" ht="13.5" customHeight="1">
      <c r="C209" s="173"/>
    </row>
    <row r="210" ht="13.5" customHeight="1">
      <c r="C210" s="173"/>
    </row>
    <row r="211" ht="13.5" customHeight="1">
      <c r="C211" s="173"/>
    </row>
    <row r="212" ht="13.5" customHeight="1">
      <c r="C212" s="173"/>
    </row>
    <row r="213" ht="13.5" customHeight="1">
      <c r="C213" s="173"/>
    </row>
    <row r="214" ht="13.5" customHeight="1">
      <c r="C214" s="173"/>
    </row>
    <row r="215" ht="13.5" customHeight="1">
      <c r="C215" s="173"/>
    </row>
    <row r="216" ht="13.5" customHeight="1">
      <c r="C216" s="173"/>
    </row>
    <row r="217" ht="13.5" customHeight="1">
      <c r="C217" s="173"/>
    </row>
    <row r="218" ht="13.5" customHeight="1">
      <c r="C218" s="173"/>
    </row>
    <row r="219" ht="13.5" customHeight="1">
      <c r="C219" s="173"/>
    </row>
    <row r="220" ht="13.5" customHeight="1">
      <c r="C220" s="173"/>
    </row>
    <row r="221" ht="13.5" customHeight="1">
      <c r="C221" s="173"/>
    </row>
    <row r="222" ht="13.5" customHeight="1">
      <c r="C222" s="173"/>
    </row>
    <row r="223" ht="13.5" customHeight="1">
      <c r="C223" s="173"/>
    </row>
    <row r="224" ht="13.5" customHeight="1">
      <c r="C224" s="173"/>
    </row>
    <row r="225" ht="13.5" customHeight="1">
      <c r="C225" s="173"/>
    </row>
    <row r="226" ht="13.5" customHeight="1">
      <c r="C226" s="173"/>
    </row>
    <row r="227" ht="13.5" customHeight="1">
      <c r="C227" s="173"/>
    </row>
    <row r="228" ht="13.5" customHeight="1">
      <c r="C228" s="173"/>
    </row>
    <row r="229" ht="13.5" customHeight="1">
      <c r="C229" s="173"/>
    </row>
    <row r="230" ht="13.5" customHeight="1">
      <c r="C230" s="173"/>
    </row>
    <row r="231" ht="13.5" customHeight="1">
      <c r="C231" s="173"/>
    </row>
    <row r="232" ht="13.5" customHeight="1">
      <c r="C232" s="173"/>
    </row>
    <row r="233" ht="13.5" customHeight="1">
      <c r="C233" s="173"/>
    </row>
    <row r="234" ht="13.5" customHeight="1">
      <c r="C234" s="173"/>
    </row>
    <row r="235" ht="13.5" customHeight="1">
      <c r="C235" s="173"/>
    </row>
    <row r="236" ht="13.5" customHeight="1">
      <c r="C236" s="173"/>
    </row>
    <row r="237" ht="13.5" customHeight="1">
      <c r="C237" s="173"/>
    </row>
    <row r="238" ht="13.5" customHeight="1">
      <c r="C238" s="173"/>
    </row>
    <row r="239" ht="13.5" customHeight="1">
      <c r="C239" s="173"/>
    </row>
    <row r="240" ht="13.5" customHeight="1">
      <c r="C240" s="173"/>
    </row>
    <row r="241" ht="13.5" customHeight="1">
      <c r="C241" s="173"/>
    </row>
    <row r="242" ht="13.5" customHeight="1">
      <c r="C242" s="173"/>
    </row>
    <row r="243" ht="13.5" customHeight="1">
      <c r="C243" s="173"/>
    </row>
    <row r="244" ht="13.5" customHeight="1">
      <c r="C244" s="173"/>
    </row>
    <row r="245" ht="13.5" customHeight="1">
      <c r="C245" s="173"/>
    </row>
    <row r="246" ht="13.5" customHeight="1">
      <c r="C246" s="173"/>
    </row>
    <row r="247" ht="13.5" customHeight="1">
      <c r="C247" s="173"/>
    </row>
    <row r="248" ht="13.5" customHeight="1">
      <c r="C248" s="173"/>
    </row>
    <row r="249" ht="13.5" customHeight="1">
      <c r="C249" s="173"/>
    </row>
    <row r="250" ht="13.5" customHeight="1">
      <c r="C250" s="173"/>
    </row>
    <row r="251" ht="13.5" customHeight="1">
      <c r="C251" s="173"/>
    </row>
    <row r="252" ht="13.5" customHeight="1">
      <c r="C252" s="173"/>
    </row>
    <row r="253" ht="13.5" customHeight="1">
      <c r="C253" s="173"/>
    </row>
    <row r="254" ht="13.5" customHeight="1">
      <c r="C254" s="173"/>
    </row>
    <row r="255" ht="13.5" customHeight="1">
      <c r="C255" s="173"/>
    </row>
    <row r="256" ht="13.5" customHeight="1">
      <c r="C256" s="173"/>
    </row>
    <row r="257" ht="13.5" customHeight="1">
      <c r="C257" s="173"/>
    </row>
    <row r="258" ht="13.5" customHeight="1">
      <c r="C258" s="173"/>
    </row>
    <row r="259" ht="13.5" customHeight="1">
      <c r="C259" s="173"/>
    </row>
    <row r="260" ht="13.5" customHeight="1">
      <c r="C260" s="173"/>
    </row>
    <row r="261" ht="13.5" customHeight="1">
      <c r="C261" s="173"/>
    </row>
    <row r="262" ht="13.5" customHeight="1">
      <c r="C262" s="173"/>
    </row>
    <row r="263" ht="13.5" customHeight="1">
      <c r="C263" s="173"/>
    </row>
    <row r="264" ht="13.5" customHeight="1">
      <c r="C264" s="173"/>
    </row>
    <row r="265" ht="13.5" customHeight="1">
      <c r="C265" s="173"/>
    </row>
    <row r="266" ht="13.5" customHeight="1">
      <c r="C266" s="173"/>
    </row>
    <row r="267" ht="13.5" customHeight="1">
      <c r="C267" s="173"/>
    </row>
    <row r="268" ht="13.5" customHeight="1">
      <c r="C268" s="173"/>
    </row>
    <row r="269" ht="13.5" customHeight="1">
      <c r="C269" s="173"/>
    </row>
    <row r="270" ht="13.5" customHeight="1">
      <c r="C270" s="173"/>
    </row>
    <row r="271" ht="13.5" customHeight="1">
      <c r="C271" s="173"/>
    </row>
    <row r="272" ht="13.5" customHeight="1">
      <c r="C272" s="173"/>
    </row>
    <row r="273" ht="13.5" customHeight="1">
      <c r="C273" s="173"/>
    </row>
    <row r="274" ht="13.5" customHeight="1">
      <c r="C274" s="173"/>
    </row>
    <row r="275" ht="13.5" customHeight="1">
      <c r="C275" s="173"/>
    </row>
    <row r="276" ht="13.5" customHeight="1">
      <c r="C276" s="173"/>
    </row>
    <row r="277" ht="13.5" customHeight="1">
      <c r="C277" s="173"/>
    </row>
    <row r="278" ht="13.5" customHeight="1">
      <c r="C278" s="173"/>
    </row>
    <row r="279" ht="13.5" customHeight="1">
      <c r="C279" s="173"/>
    </row>
    <row r="280" ht="13.5" customHeight="1">
      <c r="C280" s="173"/>
    </row>
    <row r="281" ht="13.5" customHeight="1">
      <c r="C281" s="173"/>
    </row>
    <row r="282" ht="13.5" customHeight="1">
      <c r="C282" s="173"/>
    </row>
    <row r="283" ht="13.5" customHeight="1">
      <c r="C283" s="173"/>
    </row>
    <row r="284" ht="13.5" customHeight="1">
      <c r="C284" s="173"/>
    </row>
    <row r="285" ht="13.5" customHeight="1">
      <c r="C285" s="173"/>
    </row>
    <row r="286" ht="13.5" customHeight="1">
      <c r="C286" s="173"/>
    </row>
    <row r="287" ht="13.5" customHeight="1">
      <c r="C287" s="173"/>
    </row>
    <row r="288" ht="13.5" customHeight="1">
      <c r="C288" s="173"/>
    </row>
    <row r="289" ht="13.5" customHeight="1">
      <c r="C289" s="173"/>
    </row>
    <row r="290" ht="13.5" customHeight="1">
      <c r="C290" s="173"/>
    </row>
    <row r="291" ht="13.5" customHeight="1">
      <c r="C291" s="173"/>
    </row>
    <row r="292" ht="13.5" customHeight="1">
      <c r="C292" s="173"/>
    </row>
    <row r="293" ht="13.5" customHeight="1">
      <c r="C293" s="173"/>
    </row>
    <row r="294" ht="13.5" customHeight="1">
      <c r="C294" s="173"/>
    </row>
    <row r="295" ht="13.5" customHeight="1">
      <c r="C295" s="173"/>
    </row>
    <row r="296" ht="13.5" customHeight="1">
      <c r="C296" s="173"/>
    </row>
    <row r="297" ht="13.5" customHeight="1">
      <c r="C297" s="173"/>
    </row>
    <row r="298" ht="13.5" customHeight="1">
      <c r="C298" s="173"/>
    </row>
    <row r="299" ht="13.5" customHeight="1">
      <c r="C299" s="173"/>
    </row>
    <row r="300" ht="13.5" customHeight="1">
      <c r="C300" s="173"/>
    </row>
    <row r="301" ht="13.5" customHeight="1">
      <c r="C301" s="173"/>
    </row>
    <row r="302" ht="13.5" customHeight="1">
      <c r="C302" s="173"/>
    </row>
    <row r="303" ht="13.5" customHeight="1">
      <c r="C303" s="173"/>
    </row>
    <row r="304" ht="13.5" customHeight="1">
      <c r="C304" s="173"/>
    </row>
    <row r="305" ht="13.5" customHeight="1">
      <c r="C305" s="173"/>
    </row>
    <row r="306" ht="13.5" customHeight="1">
      <c r="C306" s="173"/>
    </row>
    <row r="307" ht="13.5" customHeight="1">
      <c r="C307" s="173"/>
    </row>
    <row r="308" ht="13.5" customHeight="1">
      <c r="C308" s="173"/>
    </row>
    <row r="309" ht="13.5" customHeight="1">
      <c r="C309" s="173"/>
    </row>
    <row r="310" ht="13.5" customHeight="1">
      <c r="C310" s="173"/>
    </row>
    <row r="311" ht="13.5" customHeight="1">
      <c r="C311" s="173"/>
    </row>
    <row r="312" ht="13.5" customHeight="1">
      <c r="C312" s="173"/>
    </row>
    <row r="313" ht="13.5" customHeight="1">
      <c r="C313" s="173"/>
    </row>
    <row r="314" ht="13.5" customHeight="1">
      <c r="C314" s="173"/>
    </row>
    <row r="315" ht="13.5" customHeight="1">
      <c r="C315" s="173"/>
    </row>
    <row r="316" ht="13.5" customHeight="1">
      <c r="C316" s="173"/>
    </row>
    <row r="317" ht="13.5" customHeight="1">
      <c r="C317" s="173"/>
    </row>
    <row r="318" ht="13.5" customHeight="1">
      <c r="C318" s="173"/>
    </row>
    <row r="319" ht="13.5" customHeight="1">
      <c r="C319" s="173"/>
    </row>
    <row r="320" ht="13.5" customHeight="1">
      <c r="C320" s="173"/>
    </row>
    <row r="321" ht="13.5" customHeight="1">
      <c r="C321" s="173"/>
    </row>
    <row r="322" ht="13.5" customHeight="1">
      <c r="C322" s="173"/>
    </row>
    <row r="323" ht="13.5" customHeight="1">
      <c r="C323" s="173"/>
    </row>
    <row r="324" ht="13.5" customHeight="1">
      <c r="C324" s="173"/>
    </row>
    <row r="325" ht="13.5" customHeight="1">
      <c r="C325" s="173"/>
    </row>
    <row r="326" ht="13.5" customHeight="1">
      <c r="C326" s="173"/>
    </row>
    <row r="327" ht="13.5" customHeight="1">
      <c r="C327" s="173"/>
    </row>
    <row r="328" ht="13.5" customHeight="1">
      <c r="C328" s="173"/>
    </row>
    <row r="329" ht="13.5" customHeight="1">
      <c r="C329" s="173"/>
    </row>
    <row r="330" ht="13.5" customHeight="1">
      <c r="C330" s="173"/>
    </row>
    <row r="331" ht="13.5" customHeight="1">
      <c r="C331" s="173"/>
    </row>
    <row r="332" ht="13.5" customHeight="1">
      <c r="C332" s="173"/>
    </row>
    <row r="333" ht="13.5" customHeight="1">
      <c r="C333" s="173"/>
    </row>
    <row r="334" ht="13.5" customHeight="1">
      <c r="C334" s="173"/>
    </row>
    <row r="335" ht="13.5" customHeight="1">
      <c r="C335" s="173"/>
    </row>
    <row r="336" ht="13.5" customHeight="1">
      <c r="C336" s="173"/>
    </row>
    <row r="337" ht="13.5" customHeight="1">
      <c r="C337" s="173"/>
    </row>
    <row r="338" ht="13.5" customHeight="1">
      <c r="C338" s="173"/>
    </row>
    <row r="339" ht="13.5" customHeight="1">
      <c r="C339" s="173"/>
    </row>
    <row r="340" ht="13.5" customHeight="1">
      <c r="C340" s="173"/>
    </row>
    <row r="341" ht="13.5" customHeight="1">
      <c r="C341" s="173"/>
    </row>
    <row r="342" ht="13.5" customHeight="1">
      <c r="C342" s="173"/>
    </row>
    <row r="343" ht="13.5" customHeight="1">
      <c r="C343" s="173"/>
    </row>
    <row r="344" ht="13.5" customHeight="1">
      <c r="C344" s="173"/>
    </row>
    <row r="345" ht="13.5" customHeight="1">
      <c r="C345" s="173"/>
    </row>
    <row r="346" ht="13.5" customHeight="1">
      <c r="C346" s="173"/>
    </row>
    <row r="347" ht="13.5" customHeight="1">
      <c r="C347" s="173"/>
    </row>
    <row r="348" ht="13.5" customHeight="1">
      <c r="C348" s="173"/>
    </row>
    <row r="349" ht="13.5" customHeight="1">
      <c r="C349" s="173"/>
    </row>
    <row r="350" ht="13.5" customHeight="1">
      <c r="C350" s="173"/>
    </row>
    <row r="351" ht="13.5" customHeight="1">
      <c r="C351" s="173"/>
    </row>
    <row r="352" ht="13.5" customHeight="1">
      <c r="C352" s="173"/>
    </row>
    <row r="353" ht="13.5" customHeight="1">
      <c r="C353" s="173"/>
    </row>
    <row r="354" ht="13.5" customHeight="1">
      <c r="C354" s="173"/>
    </row>
    <row r="355" ht="13.5" customHeight="1">
      <c r="C355" s="173"/>
    </row>
    <row r="356" ht="13.5" customHeight="1">
      <c r="C356" s="173"/>
    </row>
    <row r="357" ht="13.5" customHeight="1">
      <c r="C357" s="173"/>
    </row>
    <row r="358" ht="13.5" customHeight="1">
      <c r="C358" s="173"/>
    </row>
    <row r="359" ht="13.5" customHeight="1">
      <c r="C359" s="173"/>
    </row>
    <row r="360" ht="13.5" customHeight="1">
      <c r="C360" s="173"/>
    </row>
    <row r="361" ht="13.5" customHeight="1">
      <c r="C361" s="173"/>
    </row>
    <row r="362" ht="13.5" customHeight="1">
      <c r="C362" s="173"/>
    </row>
    <row r="363" ht="13.5" customHeight="1">
      <c r="C363" s="173"/>
    </row>
    <row r="364" ht="13.5" customHeight="1">
      <c r="C364" s="173"/>
    </row>
    <row r="365" ht="13.5" customHeight="1">
      <c r="C365" s="173"/>
    </row>
    <row r="366" ht="13.5" customHeight="1">
      <c r="C366" s="173"/>
    </row>
    <row r="367" ht="13.5" customHeight="1">
      <c r="C367" s="173"/>
    </row>
    <row r="368" ht="13.5" customHeight="1">
      <c r="C368" s="173"/>
    </row>
    <row r="369" ht="13.5" customHeight="1">
      <c r="C369" s="173"/>
    </row>
    <row r="370" ht="13.5" customHeight="1">
      <c r="C370" s="173"/>
    </row>
    <row r="371" ht="13.5" customHeight="1">
      <c r="C371" s="173"/>
    </row>
    <row r="372" ht="13.5" customHeight="1">
      <c r="C372" s="173"/>
    </row>
    <row r="373" ht="13.5" customHeight="1">
      <c r="C373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theme="6" tint="0.399980008602142"/>
  </sheetPr>
  <dimension ref="A1:M50"/>
  <sheetViews>
    <sheetView showGridLines="0" zoomScale="120" zoomScaleNormal="120" workbookViewId="0" topLeftCell="A1">
      <selection pane="topLeft" activeCell="C1" sqref="C1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168</v>
      </c>
      <c r="B4" s="72" t="s">
        <v>169</v>
      </c>
    </row>
    <row r="5" spans="1:2" ht="12.75" customHeight="1">
      <c r="A5" s="95"/>
      <c r="B5" s="95"/>
    </row>
    <row r="6" ht="1.5" customHeight="1" thickBot="1"/>
    <row r="7" spans="1:13" ht="11.25" customHeight="1">
      <c r="A7" s="295"/>
      <c r="B7" s="295"/>
      <c r="C7" s="302"/>
      <c r="D7" s="302"/>
      <c r="E7" s="269">
        <v>2021</v>
      </c>
      <c r="F7" s="269">
        <v>2022</v>
      </c>
      <c r="G7" s="269">
        <v>2023</v>
      </c>
      <c r="H7" s="269">
        <v>2024</v>
      </c>
      <c r="I7" s="269">
        <v>2025</v>
      </c>
      <c r="J7" s="301">
        <v>2026</v>
      </c>
      <c r="K7" s="301">
        <v>2027</v>
      </c>
      <c r="L7" s="539">
        <v>2026</v>
      </c>
      <c r="M7" s="300">
        <v>2027</v>
      </c>
    </row>
    <row r="8" spans="1:13" ht="11.25" customHeight="1" hidden="1">
      <c r="A8" s="296"/>
      <c r="B8" s="296"/>
      <c r="C8" s="540"/>
      <c r="D8" s="540"/>
      <c r="E8" s="525"/>
      <c r="F8" s="525"/>
      <c r="G8" s="525"/>
      <c r="H8" s="525"/>
      <c r="I8" s="525"/>
      <c r="J8" s="1007" t="s">
        <v>351</v>
      </c>
      <c r="K8" s="1008"/>
      <c r="L8" s="1003" t="s">
        <v>352</v>
      </c>
      <c r="M8" s="1004"/>
    </row>
    <row r="9" spans="1:13" ht="11.25" customHeight="1">
      <c r="A9" s="266"/>
      <c r="B9" s="266"/>
      <c r="C9" s="569"/>
      <c r="D9" s="569"/>
      <c r="E9" s="526"/>
      <c r="F9" s="526"/>
      <c r="G9" s="526"/>
      <c r="H9" s="526"/>
      <c r="I9" s="526"/>
      <c r="J9" s="1009" t="s">
        <v>353</v>
      </c>
      <c r="K9" s="1010"/>
      <c r="L9" s="1005" t="s">
        <v>354</v>
      </c>
      <c r="M9" s="1006"/>
    </row>
    <row r="10" spans="1:13" ht="12.75" customHeight="1">
      <c r="A10" s="500" t="s">
        <v>272</v>
      </c>
      <c r="B10" s="500" t="s">
        <v>273</v>
      </c>
      <c r="C10" s="501" t="s">
        <v>274</v>
      </c>
      <c r="D10" s="501" t="s">
        <v>275</v>
      </c>
      <c r="E10" s="476">
        <v>6308</v>
      </c>
      <c r="F10" s="476">
        <v>7050</v>
      </c>
      <c r="G10" s="476">
        <v>7660</v>
      </c>
      <c r="H10" s="476">
        <v>8069</v>
      </c>
      <c r="I10" s="476">
        <v>8573</v>
      </c>
      <c r="J10" s="477">
        <v>8969</v>
      </c>
      <c r="K10" s="477">
        <v>9531</v>
      </c>
      <c r="L10" s="560">
        <v>8988</v>
      </c>
      <c r="M10" s="478">
        <v>9537</v>
      </c>
    </row>
    <row r="11" spans="1:13" ht="12.75" customHeight="1">
      <c r="A11" s="502"/>
      <c r="B11" s="502"/>
      <c r="C11" s="503" t="s">
        <v>276</v>
      </c>
      <c r="D11" s="503" t="s">
        <v>277</v>
      </c>
      <c r="E11" s="479">
        <v>8.1999999999999993</v>
      </c>
      <c r="F11" s="479">
        <v>11.80</v>
      </c>
      <c r="G11" s="479">
        <v>8.60</v>
      </c>
      <c r="H11" s="479">
        <v>5.30</v>
      </c>
      <c r="I11" s="479">
        <v>6.20</v>
      </c>
      <c r="J11" s="480">
        <v>4.5999999999999996</v>
      </c>
      <c r="K11" s="480">
        <v>6.30</v>
      </c>
      <c r="L11" s="561">
        <v>5</v>
      </c>
      <c r="M11" s="481">
        <v>6.10</v>
      </c>
    </row>
    <row r="12" spans="1:13" ht="12.75" customHeight="1">
      <c r="A12" s="208" t="s">
        <v>278</v>
      </c>
      <c r="B12" s="208" t="s">
        <v>279</v>
      </c>
      <c r="C12" s="504" t="s">
        <v>280</v>
      </c>
      <c r="D12" s="504" t="s">
        <v>281</v>
      </c>
      <c r="E12" s="482">
        <v>4</v>
      </c>
      <c r="F12" s="482">
        <v>2.80</v>
      </c>
      <c r="G12" s="482">
        <v>0</v>
      </c>
      <c r="H12" s="482">
        <v>1.30</v>
      </c>
      <c r="I12" s="482">
        <v>2.60</v>
      </c>
      <c r="J12" s="483">
        <v>1.90</v>
      </c>
      <c r="K12" s="483">
        <v>2.40</v>
      </c>
      <c r="L12" s="562">
        <v>2.10</v>
      </c>
      <c r="M12" s="484">
        <v>2.40</v>
      </c>
    </row>
    <row r="13" spans="1:13" ht="12.75" customHeight="1">
      <c r="A13" s="505" t="s">
        <v>282</v>
      </c>
      <c r="B13" s="505" t="s">
        <v>283</v>
      </c>
      <c r="C13" s="504" t="s">
        <v>280</v>
      </c>
      <c r="D13" s="504" t="s">
        <v>281</v>
      </c>
      <c r="E13" s="485">
        <v>4.20</v>
      </c>
      <c r="F13" s="485">
        <v>0.50</v>
      </c>
      <c r="G13" s="485">
        <v>-2.60</v>
      </c>
      <c r="H13" s="485">
        <v>2.40</v>
      </c>
      <c r="I13" s="485">
        <v>2.70</v>
      </c>
      <c r="J13" s="486">
        <v>2.70</v>
      </c>
      <c r="K13" s="486">
        <v>2.60</v>
      </c>
      <c r="L13" s="562">
        <v>3</v>
      </c>
      <c r="M13" s="484">
        <v>2.60</v>
      </c>
    </row>
    <row r="14" spans="1:13" ht="12.75" customHeight="1">
      <c r="A14" s="505" t="s">
        <v>284</v>
      </c>
      <c r="B14" s="505" t="s">
        <v>285</v>
      </c>
      <c r="C14" s="504" t="s">
        <v>280</v>
      </c>
      <c r="D14" s="504" t="s">
        <v>281</v>
      </c>
      <c r="E14" s="485">
        <v>1.50</v>
      </c>
      <c r="F14" s="485">
        <v>0.40</v>
      </c>
      <c r="G14" s="485">
        <v>3.20</v>
      </c>
      <c r="H14" s="485">
        <v>3.10</v>
      </c>
      <c r="I14" s="485">
        <v>2.2000000000000002</v>
      </c>
      <c r="J14" s="486">
        <v>1.70</v>
      </c>
      <c r="K14" s="486">
        <v>2.2999999999999998</v>
      </c>
      <c r="L14" s="562">
        <v>1.70</v>
      </c>
      <c r="M14" s="484">
        <v>2.2999999999999998</v>
      </c>
    </row>
    <row r="15" spans="1:13" ht="12.75" customHeight="1">
      <c r="A15" s="505" t="s">
        <v>286</v>
      </c>
      <c r="B15" s="505" t="s">
        <v>287</v>
      </c>
      <c r="C15" s="504" t="s">
        <v>280</v>
      </c>
      <c r="D15" s="504" t="s">
        <v>281</v>
      </c>
      <c r="E15" s="485">
        <v>6.70</v>
      </c>
      <c r="F15" s="485">
        <v>6.30</v>
      </c>
      <c r="G15" s="485">
        <v>4.20</v>
      </c>
      <c r="H15" s="485">
        <v>-2.2999999999999998</v>
      </c>
      <c r="I15" s="485">
        <v>3.10</v>
      </c>
      <c r="J15" s="486">
        <v>4.70</v>
      </c>
      <c r="K15" s="486">
        <v>2.70</v>
      </c>
      <c r="L15" s="562">
        <v>3.60</v>
      </c>
      <c r="M15" s="484">
        <v>2.50</v>
      </c>
    </row>
    <row r="16" spans="1:13" ht="12.75" customHeight="1">
      <c r="A16" s="505" t="s">
        <v>288</v>
      </c>
      <c r="B16" s="505" t="s">
        <v>289</v>
      </c>
      <c r="C16" s="504" t="s">
        <v>290</v>
      </c>
      <c r="D16" s="504" t="s">
        <v>291</v>
      </c>
      <c r="E16" s="485">
        <v>-2.80</v>
      </c>
      <c r="F16" s="485">
        <v>-0.30</v>
      </c>
      <c r="G16" s="485">
        <v>2.60</v>
      </c>
      <c r="H16" s="485">
        <v>0.90</v>
      </c>
      <c r="I16" s="485">
        <v>-0.60</v>
      </c>
      <c r="J16" s="486">
        <v>-0.30</v>
      </c>
      <c r="K16" s="486">
        <v>-0.40</v>
      </c>
      <c r="L16" s="562">
        <v>-0.70</v>
      </c>
      <c r="M16" s="484">
        <v>0.10</v>
      </c>
    </row>
    <row r="17" spans="1:13" ht="12.75" customHeight="1">
      <c r="A17" s="506" t="s">
        <v>292</v>
      </c>
      <c r="B17" s="506" t="s">
        <v>293</v>
      </c>
      <c r="C17" s="507" t="s">
        <v>290</v>
      </c>
      <c r="D17" s="507" t="s">
        <v>291</v>
      </c>
      <c r="E17" s="487">
        <v>2.80</v>
      </c>
      <c r="F17" s="487">
        <v>1.20</v>
      </c>
      <c r="G17" s="487">
        <v>-3</v>
      </c>
      <c r="H17" s="487">
        <v>-0.70</v>
      </c>
      <c r="I17" s="487">
        <v>0.70</v>
      </c>
      <c r="J17" s="488">
        <v>-0.70</v>
      </c>
      <c r="K17" s="488">
        <v>0.30</v>
      </c>
      <c r="L17" s="563">
        <v>0.20</v>
      </c>
      <c r="M17" s="489">
        <v>0</v>
      </c>
    </row>
    <row r="18" spans="1:13" ht="12.75" customHeight="1">
      <c r="A18" s="208" t="s">
        <v>294</v>
      </c>
      <c r="B18" s="208" t="s">
        <v>295</v>
      </c>
      <c r="C18" s="504" t="s">
        <v>296</v>
      </c>
      <c r="D18" s="504" t="s">
        <v>297</v>
      </c>
      <c r="E18" s="482">
        <v>4</v>
      </c>
      <c r="F18" s="482">
        <v>8.6999999999999993</v>
      </c>
      <c r="G18" s="482">
        <v>8.60</v>
      </c>
      <c r="H18" s="482">
        <v>4</v>
      </c>
      <c r="I18" s="482">
        <v>3.50</v>
      </c>
      <c r="J18" s="483">
        <v>2.70</v>
      </c>
      <c r="K18" s="483">
        <v>3.70</v>
      </c>
      <c r="L18" s="562">
        <v>2.90</v>
      </c>
      <c r="M18" s="484">
        <v>3.70</v>
      </c>
    </row>
    <row r="19" spans="1:13" ht="12.75" customHeight="1">
      <c r="A19" s="502" t="s">
        <v>298</v>
      </c>
      <c r="B19" s="502" t="s">
        <v>299</v>
      </c>
      <c r="C19" s="507" t="s">
        <v>300</v>
      </c>
      <c r="D19" s="507" t="s">
        <v>301</v>
      </c>
      <c r="E19" s="490">
        <v>3.80</v>
      </c>
      <c r="F19" s="490">
        <v>15.10</v>
      </c>
      <c r="G19" s="490">
        <v>10.70</v>
      </c>
      <c r="H19" s="490">
        <v>2.40</v>
      </c>
      <c r="I19" s="490">
        <v>2.50</v>
      </c>
      <c r="J19" s="491">
        <v>2.2000000000000002</v>
      </c>
      <c r="K19" s="491">
        <v>2.70</v>
      </c>
      <c r="L19" s="563">
        <v>2.50</v>
      </c>
      <c r="M19" s="489">
        <v>2.80</v>
      </c>
    </row>
    <row r="20" spans="1:13" ht="12.75" customHeight="1">
      <c r="A20" s="208" t="s">
        <v>370</v>
      </c>
      <c r="B20" s="208" t="s">
        <v>371</v>
      </c>
      <c r="C20" s="504" t="s">
        <v>296</v>
      </c>
      <c r="D20" s="504" t="s">
        <v>297</v>
      </c>
      <c r="E20" s="482">
        <v>1</v>
      </c>
      <c r="F20" s="482">
        <v>1</v>
      </c>
      <c r="G20" s="482">
        <v>1.60</v>
      </c>
      <c r="H20" s="482">
        <v>0.60</v>
      </c>
      <c r="I20" s="482">
        <v>1.30</v>
      </c>
      <c r="J20" s="483">
        <v>0.80</v>
      </c>
      <c r="K20" s="483">
        <v>0.10</v>
      </c>
      <c r="L20" s="562">
        <v>0.20</v>
      </c>
      <c r="M20" s="484">
        <v>-0.20</v>
      </c>
    </row>
    <row r="21" spans="1:13" ht="12.75" customHeight="1">
      <c r="A21" s="208" t="s">
        <v>368</v>
      </c>
      <c r="B21" s="208" t="s">
        <v>369</v>
      </c>
      <c r="C21" s="504" t="s">
        <v>300</v>
      </c>
      <c r="D21" s="504" t="s">
        <v>302</v>
      </c>
      <c r="E21" s="482">
        <v>2.80</v>
      </c>
      <c r="F21" s="482">
        <v>2.2000000000000002</v>
      </c>
      <c r="G21" s="482">
        <v>2.60</v>
      </c>
      <c r="H21" s="482">
        <v>2.60</v>
      </c>
      <c r="I21" s="482">
        <v>2.80</v>
      </c>
      <c r="J21" s="483">
        <v>3</v>
      </c>
      <c r="K21" s="483">
        <v>2.80</v>
      </c>
      <c r="L21" s="562">
        <v>2.90</v>
      </c>
      <c r="M21" s="484">
        <v>2.70</v>
      </c>
    </row>
    <row r="22" spans="1:13" ht="12.75" customHeight="1">
      <c r="A22" s="502" t="s">
        <v>372</v>
      </c>
      <c r="B22" s="502" t="s">
        <v>373</v>
      </c>
      <c r="C22" s="507" t="s">
        <v>276</v>
      </c>
      <c r="D22" s="507" t="s">
        <v>297</v>
      </c>
      <c r="E22" s="490">
        <v>7.20</v>
      </c>
      <c r="F22" s="490">
        <v>9.10</v>
      </c>
      <c r="G22" s="490">
        <v>8.8000000000000007</v>
      </c>
      <c r="H22" s="490">
        <v>6.10</v>
      </c>
      <c r="I22" s="490">
        <v>7.30</v>
      </c>
      <c r="J22" s="491">
        <v>7.80</v>
      </c>
      <c r="K22" s="491">
        <v>6.20</v>
      </c>
      <c r="L22" s="563">
        <v>6.80</v>
      </c>
      <c r="M22" s="489">
        <v>6</v>
      </c>
    </row>
    <row r="23" spans="1:13" ht="12.75" customHeight="1">
      <c r="A23" s="508" t="s">
        <v>303</v>
      </c>
      <c r="B23" s="508" t="s">
        <v>304</v>
      </c>
      <c r="C23" s="509" t="s">
        <v>305</v>
      </c>
      <c r="D23" s="509" t="s">
        <v>306</v>
      </c>
      <c r="E23" s="492">
        <v>-2.10</v>
      </c>
      <c r="F23" s="492">
        <v>-4.70</v>
      </c>
      <c r="G23" s="492">
        <v>-0.10</v>
      </c>
      <c r="H23" s="492">
        <v>1.70</v>
      </c>
      <c r="I23" s="492">
        <v>0.70</v>
      </c>
      <c r="J23" s="493">
        <v>-0.40</v>
      </c>
      <c r="K23" s="493">
        <v>-0.40</v>
      </c>
      <c r="L23" s="564">
        <v>-0.60</v>
      </c>
      <c r="M23" s="494">
        <v>-0.40</v>
      </c>
    </row>
    <row r="24" spans="1:13" ht="12.75" customHeight="1">
      <c r="A24" s="500" t="s">
        <v>307</v>
      </c>
      <c r="B24" s="500" t="s">
        <v>308</v>
      </c>
      <c r="C24" s="501" t="s">
        <v>305</v>
      </c>
      <c r="D24" s="501" t="s">
        <v>306</v>
      </c>
      <c r="E24" s="600">
        <v>-5</v>
      </c>
      <c r="F24" s="595">
        <v>-3.10</v>
      </c>
      <c r="G24" s="595">
        <v>-3.70</v>
      </c>
      <c r="H24" s="595">
        <v>-2</v>
      </c>
      <c r="I24" s="595">
        <v>-2.10</v>
      </c>
      <c r="J24" s="349">
        <v>-2.70</v>
      </c>
      <c r="K24" s="349" t="s">
        <v>380</v>
      </c>
      <c r="L24" s="601">
        <v>-2.60</v>
      </c>
      <c r="M24" s="602">
        <v>-2.80</v>
      </c>
    </row>
    <row r="25" spans="1:13" ht="12.75" customHeight="1">
      <c r="A25" s="502" t="s">
        <v>355</v>
      </c>
      <c r="B25" s="502" t="s">
        <v>356</v>
      </c>
      <c r="C25" s="507" t="s">
        <v>305</v>
      </c>
      <c r="D25" s="507" t="s">
        <v>306</v>
      </c>
      <c r="E25" s="490">
        <v>40.700000000000003</v>
      </c>
      <c r="F25" s="596">
        <v>42.50</v>
      </c>
      <c r="G25" s="596">
        <v>42.20</v>
      </c>
      <c r="H25" s="596">
        <v>43.20</v>
      </c>
      <c r="I25" s="596">
        <v>44.20</v>
      </c>
      <c r="J25" s="597">
        <v>45.80</v>
      </c>
      <c r="K25" s="597" t="s">
        <v>380</v>
      </c>
      <c r="L25" s="598">
        <v>45.60</v>
      </c>
      <c r="M25" s="599">
        <v>47</v>
      </c>
    </row>
    <row r="26" spans="1:13" ht="12.75" customHeight="1">
      <c r="A26" s="565" t="s">
        <v>309</v>
      </c>
      <c r="B26" s="565" t="s">
        <v>310</v>
      </c>
      <c r="C26" s="802"/>
      <c r="D26" s="566"/>
      <c r="E26" s="482"/>
      <c r="F26" s="482"/>
      <c r="G26" s="482"/>
      <c r="H26" s="482"/>
      <c r="I26" s="482"/>
      <c r="J26" s="483"/>
      <c r="K26" s="483"/>
      <c r="L26" s="562"/>
      <c r="M26" s="484"/>
    </row>
    <row r="27" spans="1:13" ht="12.75" customHeight="1">
      <c r="A27" s="208" t="s">
        <v>311</v>
      </c>
      <c r="B27" s="208" t="s">
        <v>312</v>
      </c>
      <c r="C27" s="504"/>
      <c r="D27" s="504"/>
      <c r="E27" s="482">
        <v>25.60</v>
      </c>
      <c r="F27" s="482">
        <v>24.60</v>
      </c>
      <c r="G27" s="482">
        <v>24</v>
      </c>
      <c r="H27" s="482">
        <v>25.10</v>
      </c>
      <c r="I27" s="482">
        <v>24.70</v>
      </c>
      <c r="J27" s="483">
        <v>24.30</v>
      </c>
      <c r="K27" s="483">
        <v>24.10</v>
      </c>
      <c r="L27" s="562">
        <v>24.30</v>
      </c>
      <c r="M27" s="484">
        <v>24.10</v>
      </c>
    </row>
    <row r="28" spans="1:13" ht="12.75" customHeight="1">
      <c r="A28" s="208" t="s">
        <v>313</v>
      </c>
      <c r="B28" s="208" t="s">
        <v>314</v>
      </c>
      <c r="C28" s="504" t="s">
        <v>315</v>
      </c>
      <c r="D28" s="504" t="s">
        <v>315</v>
      </c>
      <c r="E28" s="482">
        <v>1.90</v>
      </c>
      <c r="F28" s="482">
        <v>4.30</v>
      </c>
      <c r="G28" s="482">
        <v>4.4000000000000004</v>
      </c>
      <c r="H28" s="482">
        <v>4</v>
      </c>
      <c r="I28" s="482">
        <v>4.30</v>
      </c>
      <c r="J28" s="483">
        <v>4.70</v>
      </c>
      <c r="K28" s="483">
        <v>4.70</v>
      </c>
      <c r="L28" s="562">
        <v>4.5999999999999996</v>
      </c>
      <c r="M28" s="484">
        <v>4.70</v>
      </c>
    </row>
    <row r="29" spans="1:13" ht="12.75" customHeight="1">
      <c r="A29" s="208" t="s">
        <v>316</v>
      </c>
      <c r="B29" s="208" t="s">
        <v>317</v>
      </c>
      <c r="C29" s="504" t="s">
        <v>0</v>
      </c>
      <c r="D29" s="504" t="s">
        <v>1</v>
      </c>
      <c r="E29" s="495">
        <v>71</v>
      </c>
      <c r="F29" s="495">
        <v>101</v>
      </c>
      <c r="G29" s="495">
        <v>82</v>
      </c>
      <c r="H29" s="495">
        <v>81</v>
      </c>
      <c r="I29" s="495">
        <v>69</v>
      </c>
      <c r="J29" s="538">
        <v>86</v>
      </c>
      <c r="K29" s="538">
        <v>73</v>
      </c>
      <c r="L29" s="567">
        <v>91</v>
      </c>
      <c r="M29" s="496">
        <v>79</v>
      </c>
    </row>
    <row r="30" spans="1:13" ht="12.75" customHeight="1" thickBot="1">
      <c r="A30" s="510" t="s">
        <v>318</v>
      </c>
      <c r="B30" s="510" t="s">
        <v>319</v>
      </c>
      <c r="C30" s="511" t="s">
        <v>280</v>
      </c>
      <c r="D30" s="511" t="s">
        <v>281</v>
      </c>
      <c r="E30" s="497">
        <v>6.40</v>
      </c>
      <c r="F30" s="497">
        <v>3.70</v>
      </c>
      <c r="G30" s="497">
        <v>0.60</v>
      </c>
      <c r="H30" s="497">
        <v>1</v>
      </c>
      <c r="I30" s="497">
        <v>1.30</v>
      </c>
      <c r="J30" s="498">
        <v>0.90</v>
      </c>
      <c r="K30" s="498">
        <v>1.40</v>
      </c>
      <c r="L30" s="568">
        <v>1</v>
      </c>
      <c r="M30" s="499">
        <v>1.50</v>
      </c>
    </row>
    <row r="31" ht="12.75" customHeight="1"/>
    <row r="32" ht="12.75" customHeight="1"/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  <row r="50" spans="5:13" ht="12.75" customHeight="1" hidden="1">
      <c r="E50" s="177"/>
      <c r="F50" s="177"/>
      <c r="G50" s="177"/>
      <c r="H50" s="177"/>
      <c r="I50" s="177"/>
      <c r="J50" s="177"/>
      <c r="K50" s="177"/>
      <c r="L50" s="177"/>
      <c r="M50" s="17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160</v>
      </c>
      <c r="H1" s="2" t="s">
        <v>31</v>
      </c>
    </row>
    <row r="2" ht="13.5" customHeight="1">
      <c r="A2" s="175" t="s">
        <v>159</v>
      </c>
    </row>
    <row r="3" ht="13.5" customHeight="1">
      <c r="A3" s="175" t="s">
        <v>180</v>
      </c>
    </row>
    <row r="18" spans="2:33" ht="13.5" customHeight="1">
      <c r="B18" s="181" t="s">
        <v>867</v>
      </c>
      <c r="C18" s="181" t="s">
        <v>868</v>
      </c>
      <c r="D18" s="181" t="s">
        <v>869</v>
      </c>
      <c r="E18" s="181" t="s">
        <v>870</v>
      </c>
      <c r="F18" s="181" t="s">
        <v>871</v>
      </c>
      <c r="G18" s="181" t="s">
        <v>868</v>
      </c>
      <c r="H18" s="181" t="s">
        <v>869</v>
      </c>
      <c r="I18" s="181" t="s">
        <v>870</v>
      </c>
      <c r="J18" s="181" t="s">
        <v>872</v>
      </c>
      <c r="K18" s="181" t="s">
        <v>868</v>
      </c>
      <c r="L18" s="181" t="s">
        <v>869</v>
      </c>
      <c r="M18" s="181" t="s">
        <v>870</v>
      </c>
      <c r="N18" s="181" t="s">
        <v>873</v>
      </c>
      <c r="O18" s="181" t="s">
        <v>868</v>
      </c>
      <c r="P18" s="181" t="s">
        <v>869</v>
      </c>
      <c r="Q18" s="181" t="s">
        <v>870</v>
      </c>
      <c r="R18" s="181" t="s">
        <v>874</v>
      </c>
      <c r="S18" s="181" t="s">
        <v>868</v>
      </c>
      <c r="T18" s="181" t="s">
        <v>869</v>
      </c>
      <c r="U18" s="181" t="s">
        <v>870</v>
      </c>
      <c r="V18" s="181" t="s">
        <v>875</v>
      </c>
      <c r="W18" s="181" t="s">
        <v>868</v>
      </c>
      <c r="X18" s="181" t="s">
        <v>869</v>
      </c>
      <c r="Y18" s="181" t="s">
        <v>870</v>
      </c>
      <c r="Z18" s="181"/>
      <c r="AA18" s="181"/>
      <c r="AB18" s="181"/>
      <c r="AC18" s="181"/>
      <c r="AD18" s="181"/>
      <c r="AE18" s="181"/>
      <c r="AF18" s="181"/>
      <c r="AG18" s="181"/>
    </row>
    <row r="19" spans="1:33" ht="13.5" customHeight="1">
      <c r="A19" s="174" t="s">
        <v>921</v>
      </c>
      <c r="B19" s="182">
        <v>67.91</v>
      </c>
      <c r="C19" s="182">
        <v>79.709999999999994</v>
      </c>
      <c r="D19" s="182">
        <v>54.57</v>
      </c>
      <c r="E19" s="182">
        <v>20.14</v>
      </c>
      <c r="F19" s="182">
        <v>-18.97</v>
      </c>
      <c r="G19" s="182">
        <v>-35.880000000000003</v>
      </c>
      <c r="H19" s="182">
        <v>-21.82</v>
      </c>
      <c r="I19" s="182">
        <v>-9.67</v>
      </c>
      <c r="J19" s="182">
        <v>6.53</v>
      </c>
      <c r="K19" s="182">
        <v>16.12</v>
      </c>
      <c r="L19" s="182">
        <v>-4.47</v>
      </c>
      <c r="M19" s="182">
        <v>-7.94</v>
      </c>
      <c r="N19" s="182">
        <v>-5.51</v>
      </c>
      <c r="O19" s="182">
        <v>-23.76</v>
      </c>
      <c r="P19" s="182">
        <v>-21.12</v>
      </c>
      <c r="Q19" s="182">
        <v>-24.75</v>
      </c>
      <c r="R19" s="182">
        <v>-7.23</v>
      </c>
      <c r="S19" s="182">
        <v>43.32</v>
      </c>
      <c r="T19" s="182">
        <v>20.80</v>
      </c>
      <c r="U19" s="182">
        <v>24.46</v>
      </c>
      <c r="V19" s="182">
        <v>-6.61</v>
      </c>
      <c r="W19" s="182">
        <v>-29.31</v>
      </c>
      <c r="X19" s="182">
        <v>-15.51</v>
      </c>
      <c r="Y19" s="182">
        <v>-12.51</v>
      </c>
      <c r="Z19" s="182"/>
      <c r="AA19" s="182"/>
      <c r="AB19" s="182"/>
      <c r="AC19" s="182"/>
      <c r="AD19" s="182"/>
      <c r="AE19" s="182"/>
      <c r="AF19" s="182"/>
      <c r="AG19" s="182"/>
    </row>
    <row r="20" spans="1:33" ht="13.5" customHeight="1">
      <c r="A20" s="174" t="s">
        <v>922</v>
      </c>
      <c r="B20" s="182">
        <v>65.78</v>
      </c>
      <c r="C20" s="182">
        <v>67.92</v>
      </c>
      <c r="D20" s="182">
        <v>39.369999999999997</v>
      </c>
      <c r="E20" s="182">
        <v>11.89</v>
      </c>
      <c r="F20" s="182">
        <v>-19.71</v>
      </c>
      <c r="G20" s="182">
        <v>-30.48</v>
      </c>
      <c r="H20" s="182">
        <v>-13.32</v>
      </c>
      <c r="I20" s="182">
        <v>-5.19</v>
      </c>
      <c r="J20" s="182">
        <v>2.33</v>
      </c>
      <c r="K20" s="182">
        <v>8.8800000000000008</v>
      </c>
      <c r="L20" s="182">
        <v>-7.80</v>
      </c>
      <c r="M20" s="182">
        <v>-11.33</v>
      </c>
      <c r="N20" s="182">
        <v>-8.64</v>
      </c>
      <c r="O20" s="182">
        <v>-19.11</v>
      </c>
      <c r="P20" s="182">
        <v>-13.14</v>
      </c>
      <c r="Q20" s="182">
        <v>-13.88</v>
      </c>
      <c r="R20" s="182">
        <v>5.98</v>
      </c>
      <c r="S20" s="182">
        <v>49.52</v>
      </c>
      <c r="T20" s="182">
        <v>20.15</v>
      </c>
      <c r="U20" s="182">
        <v>24.30</v>
      </c>
      <c r="V20" s="182">
        <v>-6.79</v>
      </c>
      <c r="W20" s="182">
        <v>-28.70</v>
      </c>
      <c r="X20" s="182">
        <v>-13.46</v>
      </c>
      <c r="Y20" s="182">
        <v>-10.69</v>
      </c>
      <c r="Z20" s="182"/>
      <c r="AA20" s="182"/>
      <c r="AB20" s="182"/>
      <c r="AC20" s="182"/>
      <c r="AD20" s="182"/>
      <c r="AE20" s="182"/>
      <c r="AF20" s="182"/>
      <c r="AG20" s="182"/>
    </row>
    <row r="21" spans="1:33" ht="13.5" customHeight="1">
      <c r="A21" s="174" t="s">
        <v>923</v>
      </c>
      <c r="B21" s="182">
        <v>2.13</v>
      </c>
      <c r="C21" s="182">
        <v>11.78</v>
      </c>
      <c r="D21" s="182">
        <v>15.19</v>
      </c>
      <c r="E21" s="182">
        <v>8.25</v>
      </c>
      <c r="F21" s="182">
        <v>0.74</v>
      </c>
      <c r="G21" s="182">
        <v>-5.40</v>
      </c>
      <c r="H21" s="182">
        <v>-8.50</v>
      </c>
      <c r="I21" s="182">
        <v>-4.49</v>
      </c>
      <c r="J21" s="182">
        <v>4.20</v>
      </c>
      <c r="K21" s="182">
        <v>7.25</v>
      </c>
      <c r="L21" s="182">
        <v>3.32</v>
      </c>
      <c r="M21" s="182">
        <v>3.39</v>
      </c>
      <c r="N21" s="182">
        <v>3.13</v>
      </c>
      <c r="O21" s="182">
        <v>-4.6500000000000004</v>
      </c>
      <c r="P21" s="182">
        <v>-7.98</v>
      </c>
      <c r="Q21" s="182">
        <v>-10.87</v>
      </c>
      <c r="R21" s="182">
        <v>-13.22</v>
      </c>
      <c r="S21" s="182">
        <v>-6.19</v>
      </c>
      <c r="T21" s="182">
        <v>0.65</v>
      </c>
      <c r="U21" s="182">
        <v>0.17</v>
      </c>
      <c r="V21" s="182">
        <v>0.18</v>
      </c>
      <c r="W21" s="182">
        <v>-0.61</v>
      </c>
      <c r="X21" s="182">
        <v>-2.0499999999999998</v>
      </c>
      <c r="Y21" s="182">
        <v>-1.82</v>
      </c>
      <c r="Z21" s="182"/>
      <c r="AA21" s="182"/>
      <c r="AB21" s="182"/>
      <c r="AC21" s="182"/>
      <c r="AD21" s="182"/>
      <c r="AE21" s="182"/>
      <c r="AF21" s="182"/>
      <c r="AG21" s="182"/>
    </row>
    <row r="22" spans="3:33" ht="13.5" customHeight="1"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</row>
    <row r="23" spans="3:33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</row>
    <row r="24" spans="3:33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</row>
    <row r="25" spans="3:33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</row>
    <row r="26" spans="3:33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</row>
    <row r="27" spans="3:33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</row>
    <row r="28" spans="3:33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N11" sqref="N1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04" customWidth="1"/>
    <col min="15" max="15" width="5.83333333333333" style="111" customWidth="1"/>
    <col min="16" max="16" width="0" style="18" hidden="1"/>
    <col min="17" max="48" width="0" style="18" hidden="1"/>
    <col min="49" max="62" width="0" style="18" hidden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154</v>
      </c>
      <c r="B3" s="21" t="s">
        <v>155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181</v>
      </c>
      <c r="B5" s="72" t="s">
        <v>182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2"/>
      <c r="B7" s="202"/>
      <c r="C7" s="203"/>
      <c r="D7" s="203"/>
      <c r="E7" s="202"/>
      <c r="F7" s="202"/>
      <c r="G7" s="202"/>
      <c r="H7" s="204"/>
      <c r="I7" s="202"/>
      <c r="J7" s="202"/>
      <c r="K7" s="202"/>
      <c r="L7" s="202"/>
      <c r="M7" s="202"/>
      <c r="N7" s="204"/>
    </row>
    <row r="8" spans="1:14" ht="12.75" customHeight="1">
      <c r="A8" s="633"/>
      <c r="B8" s="633"/>
      <c r="C8" s="652"/>
      <c r="D8" s="652"/>
      <c r="E8" s="357" t="s">
        <v>410</v>
      </c>
      <c r="F8" s="357" t="s">
        <v>411</v>
      </c>
      <c r="G8" s="357" t="s">
        <v>412</v>
      </c>
      <c r="H8" s="357" t="s">
        <v>413</v>
      </c>
      <c r="I8" s="357" t="s">
        <v>414</v>
      </c>
      <c r="J8" s="357" t="s">
        <v>415</v>
      </c>
      <c r="K8" s="357" t="s">
        <v>416</v>
      </c>
      <c r="L8" s="357" t="s">
        <v>417</v>
      </c>
      <c r="M8" s="303" t="s">
        <v>418</v>
      </c>
      <c r="N8" s="303" t="s">
        <v>419</v>
      </c>
    </row>
    <row r="9" spans="1:14" ht="12.75" customHeight="1">
      <c r="A9" s="654"/>
      <c r="B9" s="654"/>
      <c r="C9" s="653"/>
      <c r="D9" s="653"/>
      <c r="E9" s="638"/>
      <c r="F9" s="638"/>
      <c r="G9" s="638"/>
      <c r="H9" s="638"/>
      <c r="I9" s="638"/>
      <c r="J9" s="638"/>
      <c r="K9" s="638"/>
      <c r="L9" s="638"/>
      <c r="M9" s="639" t="s">
        <v>420</v>
      </c>
      <c r="N9" s="639" t="s">
        <v>420</v>
      </c>
    </row>
    <row r="10" spans="1:14" ht="12.75" customHeight="1" hidden="1">
      <c r="A10" s="654"/>
      <c r="B10" s="654"/>
      <c r="C10" s="653"/>
      <c r="D10" s="653"/>
      <c r="E10" s="638"/>
      <c r="F10" s="638"/>
      <c r="G10" s="638"/>
      <c r="H10" s="638"/>
      <c r="I10" s="638"/>
      <c r="J10" s="638"/>
      <c r="K10" s="638"/>
      <c r="L10" s="638"/>
      <c r="M10" s="639" t="s">
        <v>421</v>
      </c>
      <c r="N10" s="639" t="s">
        <v>421</v>
      </c>
    </row>
    <row r="11" spans="1:14" ht="12.75" customHeight="1">
      <c r="A11" s="664" t="s">
        <v>316</v>
      </c>
      <c r="B11" s="636" t="s">
        <v>317</v>
      </c>
      <c r="C11" s="457" t="s">
        <v>0</v>
      </c>
      <c r="D11" s="457" t="s">
        <v>1</v>
      </c>
      <c r="E11" s="832">
        <v>71</v>
      </c>
      <c r="F11" s="832">
        <v>64</v>
      </c>
      <c r="G11" s="832">
        <v>42</v>
      </c>
      <c r="H11" s="832">
        <v>71</v>
      </c>
      <c r="I11" s="832">
        <v>101</v>
      </c>
      <c r="J11" s="832">
        <v>82</v>
      </c>
      <c r="K11" s="832">
        <v>81</v>
      </c>
      <c r="L11" s="832">
        <v>69</v>
      </c>
      <c r="M11" s="365">
        <v>86</v>
      </c>
      <c r="N11" s="365">
        <v>73</v>
      </c>
    </row>
    <row r="12" spans="1:14" ht="12.75" customHeight="1">
      <c r="A12" s="655" t="s">
        <v>445</v>
      </c>
      <c r="B12" s="655" t="s">
        <v>445</v>
      </c>
      <c r="C12" s="394" t="s">
        <v>296</v>
      </c>
      <c r="D12" s="459" t="s">
        <v>297</v>
      </c>
      <c r="E12" s="656">
        <v>31.70</v>
      </c>
      <c r="F12" s="656">
        <v>-9.8000000000000007</v>
      </c>
      <c r="G12" s="656">
        <v>-35</v>
      </c>
      <c r="H12" s="656">
        <v>69.30</v>
      </c>
      <c r="I12" s="656">
        <v>42.70</v>
      </c>
      <c r="J12" s="656">
        <v>-18.40</v>
      </c>
      <c r="K12" s="656">
        <v>-2.2999999999999998</v>
      </c>
      <c r="L12" s="656">
        <v>-14.20</v>
      </c>
      <c r="M12" s="657">
        <v>24.80</v>
      </c>
      <c r="N12" s="657">
        <v>-15.90</v>
      </c>
    </row>
    <row r="13" spans="1:14" ht="12.75" customHeight="1">
      <c r="A13" s="640" t="s">
        <v>457</v>
      </c>
      <c r="B13" s="640" t="s">
        <v>458</v>
      </c>
      <c r="C13" s="393" t="s">
        <v>459</v>
      </c>
      <c r="D13" s="393" t="s">
        <v>459</v>
      </c>
      <c r="E13" s="833">
        <v>102</v>
      </c>
      <c r="F13" s="833">
        <v>97</v>
      </c>
      <c r="G13" s="833">
        <v>63</v>
      </c>
      <c r="H13" s="833">
        <v>101</v>
      </c>
      <c r="I13" s="833">
        <v>155</v>
      </c>
      <c r="J13" s="833">
        <v>120</v>
      </c>
      <c r="K13" s="833">
        <v>123</v>
      </c>
      <c r="L13" s="833">
        <v>100</v>
      </c>
      <c r="M13" s="658">
        <v>119</v>
      </c>
      <c r="N13" s="658">
        <v>99</v>
      </c>
    </row>
    <row r="14" spans="1:14" ht="12.75" customHeight="1">
      <c r="A14" s="655" t="s">
        <v>445</v>
      </c>
      <c r="B14" s="655" t="s">
        <v>445</v>
      </c>
      <c r="C14" s="394" t="s">
        <v>296</v>
      </c>
      <c r="D14" s="459" t="s">
        <v>297</v>
      </c>
      <c r="E14" s="659">
        <v>22.90</v>
      </c>
      <c r="F14" s="659">
        <v>-4.9000000000000004</v>
      </c>
      <c r="G14" s="659">
        <v>-34.60</v>
      </c>
      <c r="H14" s="659">
        <v>59.10</v>
      </c>
      <c r="I14" s="659">
        <v>53.50</v>
      </c>
      <c r="J14" s="659">
        <v>-22.30</v>
      </c>
      <c r="K14" s="659">
        <v>2.10</v>
      </c>
      <c r="L14" s="659">
        <v>-18.70</v>
      </c>
      <c r="M14" s="660">
        <v>18.80</v>
      </c>
      <c r="N14" s="660">
        <v>-16.90</v>
      </c>
    </row>
    <row r="15" spans="1:14" ht="12.75" customHeight="1">
      <c r="A15" s="636" t="s">
        <v>460</v>
      </c>
      <c r="B15" s="636" t="s">
        <v>461</v>
      </c>
      <c r="C15" s="457" t="s">
        <v>462</v>
      </c>
      <c r="D15" s="457" t="s">
        <v>462</v>
      </c>
      <c r="E15" s="364">
        <v>7.70</v>
      </c>
      <c r="F15" s="364">
        <v>4.80</v>
      </c>
      <c r="G15" s="364">
        <v>3.20</v>
      </c>
      <c r="H15" s="364">
        <v>16.10</v>
      </c>
      <c r="I15" s="364">
        <v>40.299999999999997</v>
      </c>
      <c r="J15" s="364">
        <v>13.10</v>
      </c>
      <c r="K15" s="364">
        <v>11</v>
      </c>
      <c r="L15" s="364">
        <v>12</v>
      </c>
      <c r="M15" s="365" t="s">
        <v>380</v>
      </c>
      <c r="N15" s="365" t="s">
        <v>380</v>
      </c>
    </row>
    <row r="16" spans="1:14" ht="12.75" customHeight="1">
      <c r="A16" s="655" t="s">
        <v>445</v>
      </c>
      <c r="B16" s="655" t="s">
        <v>445</v>
      </c>
      <c r="C16" s="394" t="s">
        <v>296</v>
      </c>
      <c r="D16" s="459" t="s">
        <v>297</v>
      </c>
      <c r="E16" s="659">
        <v>34.40</v>
      </c>
      <c r="F16" s="659">
        <v>-37.50</v>
      </c>
      <c r="G16" s="659">
        <v>-32.50</v>
      </c>
      <c r="H16" s="659">
        <v>397.10</v>
      </c>
      <c r="I16" s="659">
        <v>150.30000000000001</v>
      </c>
      <c r="J16" s="659">
        <v>-67.50</v>
      </c>
      <c r="K16" s="659">
        <v>-16.40</v>
      </c>
      <c r="L16" s="659">
        <v>9.10</v>
      </c>
      <c r="M16" s="661" t="s">
        <v>380</v>
      </c>
      <c r="N16" s="661" t="s">
        <v>380</v>
      </c>
    </row>
    <row r="17" spans="1:14" ht="12.75" customHeight="1">
      <c r="A17" s="640" t="s">
        <v>457</v>
      </c>
      <c r="B17" s="640" t="s">
        <v>463</v>
      </c>
      <c r="C17" s="393" t="s">
        <v>459</v>
      </c>
      <c r="D17" s="393" t="s">
        <v>459</v>
      </c>
      <c r="E17" s="779">
        <v>63</v>
      </c>
      <c r="F17" s="779">
        <v>42</v>
      </c>
      <c r="G17" s="779">
        <v>28</v>
      </c>
      <c r="H17" s="779">
        <v>133</v>
      </c>
      <c r="I17" s="779">
        <v>360</v>
      </c>
      <c r="J17" s="779">
        <v>110</v>
      </c>
      <c r="K17" s="779">
        <v>97</v>
      </c>
      <c r="L17" s="779">
        <v>100</v>
      </c>
      <c r="M17" s="663" t="s">
        <v>380</v>
      </c>
      <c r="N17" s="663" t="s">
        <v>380</v>
      </c>
    </row>
    <row r="18" spans="1:14" ht="12.75" customHeight="1" thickBot="1">
      <c r="A18" s="366" t="s">
        <v>445</v>
      </c>
      <c r="B18" s="366" t="s">
        <v>445</v>
      </c>
      <c r="C18" s="514" t="s">
        <v>296</v>
      </c>
      <c r="D18" s="512" t="s">
        <v>297</v>
      </c>
      <c r="E18" s="367">
        <v>25.80</v>
      </c>
      <c r="F18" s="367">
        <v>-34.299999999999997</v>
      </c>
      <c r="G18" s="367">
        <v>-32.40</v>
      </c>
      <c r="H18" s="367">
        <v>373.70</v>
      </c>
      <c r="I18" s="367">
        <v>169.70</v>
      </c>
      <c r="J18" s="367">
        <v>-69.30</v>
      </c>
      <c r="K18" s="367">
        <v>-12.60</v>
      </c>
      <c r="L18" s="367">
        <v>3.60</v>
      </c>
      <c r="M18" s="322" t="s">
        <v>380</v>
      </c>
      <c r="N18" s="322" t="s">
        <v>380</v>
      </c>
    </row>
    <row r="19" ht="12.75" customHeight="1">
      <c r="N19" s="249"/>
    </row>
    <row r="20" ht="12.75" customHeight="1">
      <c r="N20" s="249"/>
    </row>
    <row r="21" ht="12.75" customHeight="1" hidden="1">
      <c r="N21" s="249"/>
    </row>
    <row r="22" ht="12.75" customHeight="1" hidden="1">
      <c r="N22" s="249"/>
    </row>
    <row r="23" ht="12.75" customHeight="1" hidden="1">
      <c r="N23" s="249"/>
    </row>
    <row r="24" ht="12.75" customHeight="1" hidden="1">
      <c r="N24" s="249"/>
    </row>
    <row r="25" ht="12.75" customHeight="1" hidden="1">
      <c r="N25" s="249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2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2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2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2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2"/>
      <c r="P59" s="26"/>
      <c r="Q59" s="26"/>
      <c r="R59" s="2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/>
    <col min="15" max="15" width="0" style="44" hidden="1"/>
    <col min="16" max="16" width="0" style="44" hidden="1"/>
    <col min="17" max="63" width="0" style="44" hidden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156</v>
      </c>
      <c r="B3" s="21" t="s">
        <v>157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181</v>
      </c>
      <c r="B5" s="72" t="s">
        <v>182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2"/>
      <c r="B7" s="193"/>
      <c r="C7" s="192"/>
      <c r="D7" s="192"/>
      <c r="E7" s="192"/>
      <c r="F7" s="192"/>
      <c r="G7" s="205"/>
      <c r="H7" s="206"/>
      <c r="I7" s="192"/>
      <c r="J7" s="192"/>
      <c r="K7" s="192"/>
      <c r="L7" s="192"/>
    </row>
    <row r="8" spans="1:12" ht="12.75" customHeight="1">
      <c r="A8" s="633"/>
      <c r="B8" s="309"/>
      <c r="C8" s="634"/>
      <c r="D8" s="634"/>
      <c r="E8" s="577">
        <v>2025</v>
      </c>
      <c r="F8" s="264"/>
      <c r="G8" s="264"/>
      <c r="H8" s="228"/>
      <c r="I8" s="577">
        <v>2026</v>
      </c>
      <c r="J8" s="264"/>
      <c r="K8" s="310"/>
      <c r="L8" s="310"/>
    </row>
    <row r="9" spans="1:12" ht="12.75" customHeight="1">
      <c r="A9" s="637"/>
      <c r="B9" s="665"/>
      <c r="C9" s="635"/>
      <c r="D9" s="635"/>
      <c r="E9" s="578" t="s">
        <v>446</v>
      </c>
      <c r="F9" s="666" t="s">
        <v>447</v>
      </c>
      <c r="G9" s="666" t="s">
        <v>448</v>
      </c>
      <c r="H9" s="236" t="s">
        <v>449</v>
      </c>
      <c r="I9" s="578" t="s">
        <v>446</v>
      </c>
      <c r="J9" s="666" t="s">
        <v>447</v>
      </c>
      <c r="K9" s="667" t="s">
        <v>448</v>
      </c>
      <c r="L9" s="667" t="s">
        <v>449</v>
      </c>
    </row>
    <row r="10" spans="1:12" ht="12.75" customHeight="1">
      <c r="A10" s="637"/>
      <c r="B10" s="665"/>
      <c r="C10" s="635"/>
      <c r="D10" s="635"/>
      <c r="E10" s="668"/>
      <c r="F10" s="668"/>
      <c r="G10" s="668"/>
      <c r="H10" s="237"/>
      <c r="I10" s="668"/>
      <c r="J10" s="668"/>
      <c r="K10" s="669" t="s">
        <v>420</v>
      </c>
      <c r="L10" s="669" t="s">
        <v>420</v>
      </c>
    </row>
    <row r="11" spans="1:12" ht="12.75" customHeight="1" hidden="1">
      <c r="A11" s="637"/>
      <c r="B11" s="665"/>
      <c r="C11" s="635"/>
      <c r="D11" s="635"/>
      <c r="E11" s="668"/>
      <c r="F11" s="668"/>
      <c r="G11" s="668"/>
      <c r="H11" s="237"/>
      <c r="I11" s="668" t="s">
        <v>451</v>
      </c>
      <c r="J11" s="668" t="s">
        <v>421</v>
      </c>
      <c r="K11" s="669" t="s">
        <v>421</v>
      </c>
      <c r="L11" s="669" t="s">
        <v>421</v>
      </c>
    </row>
    <row r="12" spans="1:12" ht="12.75" customHeight="1">
      <c r="A12" s="664" t="s">
        <v>316</v>
      </c>
      <c r="B12" s="368" t="s">
        <v>317</v>
      </c>
      <c r="C12" s="457" t="s">
        <v>0</v>
      </c>
      <c r="D12" s="457" t="s">
        <v>1</v>
      </c>
      <c r="E12" s="834">
        <v>76</v>
      </c>
      <c r="F12" s="834">
        <v>68</v>
      </c>
      <c r="G12" s="834">
        <v>69</v>
      </c>
      <c r="H12" s="835">
        <v>64</v>
      </c>
      <c r="I12" s="834">
        <v>81</v>
      </c>
      <c r="J12" s="834">
        <v>103</v>
      </c>
      <c r="K12" s="369">
        <v>83</v>
      </c>
      <c r="L12" s="369">
        <v>79</v>
      </c>
    </row>
    <row r="13" spans="1:12" ht="12.75" customHeight="1">
      <c r="A13" s="655" t="s">
        <v>445</v>
      </c>
      <c r="B13" s="670" t="s">
        <v>445</v>
      </c>
      <c r="C13" s="394" t="s">
        <v>296</v>
      </c>
      <c r="D13" s="459" t="s">
        <v>297</v>
      </c>
      <c r="E13" s="648">
        <v>-8.50</v>
      </c>
      <c r="F13" s="648">
        <v>-19.60</v>
      </c>
      <c r="G13" s="648">
        <v>-13.70</v>
      </c>
      <c r="H13" s="460">
        <v>-14.70</v>
      </c>
      <c r="I13" s="648">
        <v>6.40</v>
      </c>
      <c r="J13" s="648">
        <v>50.80</v>
      </c>
      <c r="K13" s="649">
        <v>20.10</v>
      </c>
      <c r="L13" s="649">
        <v>24.30</v>
      </c>
    </row>
    <row r="14" spans="1:12" ht="12.75" customHeight="1">
      <c r="A14" s="640" t="s">
        <v>457</v>
      </c>
      <c r="B14" s="671" t="s">
        <v>458</v>
      </c>
      <c r="C14" s="393" t="s">
        <v>459</v>
      </c>
      <c r="D14" s="393" t="s">
        <v>459</v>
      </c>
      <c r="E14" s="836">
        <v>119</v>
      </c>
      <c r="F14" s="836">
        <v>98</v>
      </c>
      <c r="G14" s="836">
        <v>95</v>
      </c>
      <c r="H14" s="837">
        <v>87</v>
      </c>
      <c r="I14" s="836">
        <v>110</v>
      </c>
      <c r="J14" s="836">
        <v>141</v>
      </c>
      <c r="K14" s="672">
        <v>115</v>
      </c>
      <c r="L14" s="672">
        <v>109</v>
      </c>
    </row>
    <row r="15" spans="1:12" ht="12.75" customHeight="1">
      <c r="A15" s="655" t="s">
        <v>445</v>
      </c>
      <c r="B15" s="670" t="s">
        <v>445</v>
      </c>
      <c r="C15" s="394" t="s">
        <v>296</v>
      </c>
      <c r="D15" s="459" t="s">
        <v>297</v>
      </c>
      <c r="E15" s="362">
        <v>-5.50</v>
      </c>
      <c r="F15" s="362">
        <v>-23.80</v>
      </c>
      <c r="G15" s="362">
        <v>-21.10</v>
      </c>
      <c r="H15" s="587">
        <v>-24.80</v>
      </c>
      <c r="I15" s="362">
        <v>-7.20</v>
      </c>
      <c r="J15" s="362">
        <v>43.30</v>
      </c>
      <c r="K15" s="307">
        <v>20.80</v>
      </c>
      <c r="L15" s="307">
        <v>24.50</v>
      </c>
    </row>
    <row r="16" spans="1:12" ht="12.75" customHeight="1">
      <c r="A16" s="636" t="s">
        <v>460</v>
      </c>
      <c r="B16" s="636" t="s">
        <v>461</v>
      </c>
      <c r="C16" s="457" t="s">
        <v>462</v>
      </c>
      <c r="D16" s="457" t="s">
        <v>462</v>
      </c>
      <c r="E16" s="361">
        <v>14.40</v>
      </c>
      <c r="F16" s="361">
        <v>11.90</v>
      </c>
      <c r="G16" s="361">
        <v>11.30</v>
      </c>
      <c r="H16" s="458">
        <v>10.30</v>
      </c>
      <c r="I16" s="361">
        <v>13.60</v>
      </c>
      <c r="J16" s="361">
        <v>15.60</v>
      </c>
      <c r="K16" s="306" t="s">
        <v>380</v>
      </c>
      <c r="L16" s="306" t="s">
        <v>380</v>
      </c>
    </row>
    <row r="17" spans="1:12" ht="12.75" customHeight="1">
      <c r="A17" s="673" t="s">
        <v>445</v>
      </c>
      <c r="B17" s="673" t="s">
        <v>445</v>
      </c>
      <c r="C17" s="394" t="s">
        <v>296</v>
      </c>
      <c r="D17" s="459" t="s">
        <v>297</v>
      </c>
      <c r="E17" s="648">
        <v>64.599999999999994</v>
      </c>
      <c r="F17" s="648">
        <v>18.40</v>
      </c>
      <c r="G17" s="648">
        <v>-1.80</v>
      </c>
      <c r="H17" s="460">
        <v>-24.40</v>
      </c>
      <c r="I17" s="648">
        <v>-5.40</v>
      </c>
      <c r="J17" s="648">
        <v>31.20</v>
      </c>
      <c r="K17" s="649" t="s">
        <v>380</v>
      </c>
      <c r="L17" s="649" t="s">
        <v>380</v>
      </c>
    </row>
    <row r="18" spans="1:12" ht="12.75" customHeight="1">
      <c r="A18" s="640" t="s">
        <v>457</v>
      </c>
      <c r="B18" s="671" t="s">
        <v>463</v>
      </c>
      <c r="C18" s="393" t="s">
        <v>459</v>
      </c>
      <c r="D18" s="393" t="s">
        <v>459</v>
      </c>
      <c r="E18" s="836">
        <v>130</v>
      </c>
      <c r="F18" s="836">
        <v>99</v>
      </c>
      <c r="G18" s="836">
        <v>90</v>
      </c>
      <c r="H18" s="837">
        <v>81</v>
      </c>
      <c r="I18" s="650">
        <v>107.40</v>
      </c>
      <c r="J18" s="650">
        <v>123.40</v>
      </c>
      <c r="K18" s="651" t="s">
        <v>380</v>
      </c>
      <c r="L18" s="651" t="s">
        <v>380</v>
      </c>
    </row>
    <row r="19" spans="1:12" ht="12.75" customHeight="1" thickBot="1">
      <c r="A19" s="366" t="s">
        <v>445</v>
      </c>
      <c r="B19" s="366" t="s">
        <v>445</v>
      </c>
      <c r="C19" s="514" t="s">
        <v>296</v>
      </c>
      <c r="D19" s="512" t="s">
        <v>297</v>
      </c>
      <c r="E19" s="363">
        <v>70</v>
      </c>
      <c r="F19" s="363">
        <v>12.30</v>
      </c>
      <c r="G19" s="363">
        <v>-10.199999999999999</v>
      </c>
      <c r="H19" s="513">
        <v>-33.200000000000003</v>
      </c>
      <c r="I19" s="363">
        <v>-17.50</v>
      </c>
      <c r="J19" s="363">
        <v>24.80</v>
      </c>
      <c r="K19" s="308" t="s">
        <v>380</v>
      </c>
      <c r="L19" s="308" t="s">
        <v>380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77">
    <tabColor theme="7" tint="0.399980008602142"/>
  </sheetPr>
  <dimension ref="A1:Y28"/>
  <sheetViews>
    <sheetView showGridLines="0" zoomScale="160" zoomScaleNormal="160" workbookViewId="0" topLeftCell="A1">
      <selection pane="topLeft" activeCell="L7" sqref="L7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287" t="s">
        <v>178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164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5" ht="13.5" customHeight="1">
      <c r="A18" s="12"/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13.5" customHeight="1">
      <c r="A19" s="13" t="s">
        <v>924</v>
      </c>
      <c r="B19" s="8">
        <v>0.68</v>
      </c>
      <c r="C19" s="8">
        <v>1.46</v>
      </c>
      <c r="D19" s="8">
        <v>0.88</v>
      </c>
      <c r="E19" s="8">
        <v>0.28000000000000003</v>
      </c>
      <c r="F19" s="8">
        <v>-5.65</v>
      </c>
      <c r="G19" s="8">
        <v>-4.95</v>
      </c>
      <c r="H19" s="8">
        <v>-3.07</v>
      </c>
      <c r="I19" s="8">
        <v>-3.73</v>
      </c>
      <c r="J19" s="8">
        <v>-2.02</v>
      </c>
      <c r="K19" s="8">
        <v>-2.14</v>
      </c>
      <c r="L19" s="8">
        <v>-2.69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3.5" customHeight="1">
      <c r="A20" s="13" t="s">
        <v>471</v>
      </c>
      <c r="B20" s="8">
        <v>0.89</v>
      </c>
      <c r="C20" s="8">
        <v>0.85</v>
      </c>
      <c r="D20" s="8">
        <v>0.18</v>
      </c>
      <c r="E20" s="8">
        <v>-0.90</v>
      </c>
      <c r="F20" s="8">
        <v>-2.29</v>
      </c>
      <c r="G20" s="8">
        <v>-3.29</v>
      </c>
      <c r="H20" s="8">
        <v>-2.37</v>
      </c>
      <c r="I20" s="8">
        <v>-2.65</v>
      </c>
      <c r="J20" s="8">
        <v>-1.82</v>
      </c>
      <c r="K20" s="8">
        <v>-2.2400000000000002</v>
      </c>
      <c r="L20" s="8">
        <v>-2.4700000000000002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3.5" customHeight="1">
      <c r="A21" s="9" t="s">
        <v>925</v>
      </c>
      <c r="B21" s="8">
        <v>0.06</v>
      </c>
      <c r="C21" s="8">
        <v>0</v>
      </c>
      <c r="D21" s="8">
        <v>-0.08</v>
      </c>
      <c r="E21" s="8">
        <v>0</v>
      </c>
      <c r="F21" s="8">
        <v>-2.23</v>
      </c>
      <c r="G21" s="8">
        <v>-1.51</v>
      </c>
      <c r="H21" s="8">
        <v>-0.88</v>
      </c>
      <c r="I21" s="8">
        <v>-0.86</v>
      </c>
      <c r="J21" s="8">
        <v>0.33</v>
      </c>
      <c r="K21" s="8">
        <v>0.27</v>
      </c>
      <c r="L21" s="8">
        <v>-0.06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3.5" customHeight="1">
      <c r="A22" s="174" t="s">
        <v>926</v>
      </c>
      <c r="B22" s="8">
        <v>-0.26</v>
      </c>
      <c r="C22" s="8">
        <v>0.61</v>
      </c>
      <c r="D22" s="8">
        <v>0.78</v>
      </c>
      <c r="E22" s="8">
        <v>1.18</v>
      </c>
      <c r="F22" s="8">
        <v>-1.1399999999999999</v>
      </c>
      <c r="G22" s="8">
        <v>-0.15</v>
      </c>
      <c r="H22" s="8">
        <v>0.18</v>
      </c>
      <c r="I22" s="8">
        <v>-0.22</v>
      </c>
      <c r="J22" s="8">
        <v>-0.54</v>
      </c>
      <c r="K22" s="8">
        <v>-0.18</v>
      </c>
      <c r="L22" s="8">
        <v>-0.16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3:25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Y23" s="173"/>
    </row>
    <row r="24" spans="3:25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Y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L5" sqref="L5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287" t="s">
        <v>152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164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36.229999999999997</v>
      </c>
      <c r="C19" s="8">
        <v>33.78</v>
      </c>
      <c r="D19" s="8">
        <v>31.68</v>
      </c>
      <c r="E19" s="8">
        <v>29.55</v>
      </c>
      <c r="F19" s="8">
        <v>36.880000000000003</v>
      </c>
      <c r="G19" s="8">
        <v>40.69</v>
      </c>
      <c r="H19" s="8">
        <v>42.52</v>
      </c>
      <c r="I19" s="8">
        <v>42.22</v>
      </c>
      <c r="J19" s="8">
        <v>43.23</v>
      </c>
      <c r="K19" s="8">
        <v>44.16</v>
      </c>
      <c r="L19" s="8">
        <v>45.77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M2" sqref="M2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0" width="6.66666666666667" style="69" customWidth="1"/>
    <col min="11" max="13" width="6.66666666666667" style="122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150</v>
      </c>
      <c r="B3" s="21" t="s">
        <v>151</v>
      </c>
      <c r="C3" s="69"/>
      <c r="D3" s="70"/>
      <c r="E3"/>
      <c r="F3"/>
      <c r="G3"/>
      <c r="H3"/>
    </row>
    <row r="4" spans="1:8" ht="12.75" customHeight="1">
      <c r="A4" s="72" t="s">
        <v>164</v>
      </c>
      <c r="B4" s="72" t="s">
        <v>172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07"/>
      <c r="B6" s="208"/>
      <c r="C6" s="209"/>
      <c r="D6" s="209"/>
      <c r="E6" s="210"/>
      <c r="F6" s="210"/>
      <c r="G6" s="210"/>
      <c r="H6" s="210"/>
      <c r="I6" s="211"/>
      <c r="J6" s="211"/>
      <c r="K6" s="251"/>
      <c r="L6" s="251"/>
      <c r="M6" s="251"/>
      <c r="N6" s="211"/>
    </row>
    <row r="7" spans="1:14" ht="12.75" customHeight="1">
      <c r="A7" s="212"/>
      <c r="B7" s="213"/>
      <c r="C7" s="214"/>
      <c r="D7" s="214"/>
      <c r="E7" s="269">
        <v>2017</v>
      </c>
      <c r="F7" s="269">
        <v>2018</v>
      </c>
      <c r="G7" s="269">
        <v>2019</v>
      </c>
      <c r="H7" s="269">
        <v>2020</v>
      </c>
      <c r="I7" s="269">
        <v>2021</v>
      </c>
      <c r="J7" s="269">
        <v>2022</v>
      </c>
      <c r="K7" s="269">
        <v>2023</v>
      </c>
      <c r="L7" s="269">
        <v>2024</v>
      </c>
      <c r="M7" s="269">
        <v>2025</v>
      </c>
      <c r="N7" s="301">
        <v>2026</v>
      </c>
    </row>
    <row r="8" spans="1:14" ht="12.75" customHeight="1" hidden="1">
      <c r="A8" s="676"/>
      <c r="B8" s="677"/>
      <c r="C8" s="370"/>
      <c r="D8" s="370"/>
      <c r="E8" s="668" t="s">
        <v>445</v>
      </c>
      <c r="F8" s="668" t="s">
        <v>445</v>
      </c>
      <c r="G8" s="668" t="s">
        <v>445</v>
      </c>
      <c r="H8" s="668" t="s">
        <v>445</v>
      </c>
      <c r="I8" s="668" t="s">
        <v>445</v>
      </c>
      <c r="J8" s="668" t="s">
        <v>445</v>
      </c>
      <c r="K8" s="668" t="s">
        <v>445</v>
      </c>
      <c r="L8" s="668" t="s">
        <v>445</v>
      </c>
      <c r="M8" s="668" t="s">
        <v>445</v>
      </c>
      <c r="N8" s="669" t="s">
        <v>421</v>
      </c>
    </row>
    <row r="9" spans="1:14" ht="12.75" customHeight="1">
      <c r="A9" s="676"/>
      <c r="B9" s="677"/>
      <c r="C9" s="370"/>
      <c r="D9" s="370"/>
      <c r="E9" s="668" t="s">
        <v>445</v>
      </c>
      <c r="F9" s="668" t="s">
        <v>445</v>
      </c>
      <c r="G9" s="668" t="s">
        <v>445</v>
      </c>
      <c r="H9" s="668" t="s">
        <v>445</v>
      </c>
      <c r="I9" s="668" t="s">
        <v>445</v>
      </c>
      <c r="J9" s="668" t="s">
        <v>445</v>
      </c>
      <c r="K9" s="668" t="s">
        <v>445</v>
      </c>
      <c r="L9" s="668" t="s">
        <v>445</v>
      </c>
      <c r="M9" s="668" t="s">
        <v>445</v>
      </c>
      <c r="N9" s="669" t="s">
        <v>420</v>
      </c>
    </row>
    <row r="10" spans="1:14" ht="12.75" customHeight="1">
      <c r="A10" s="685" t="s">
        <v>307</v>
      </c>
      <c r="B10" s="674" t="s">
        <v>308</v>
      </c>
      <c r="C10" s="604" t="s">
        <v>464</v>
      </c>
      <c r="D10" s="604" t="s">
        <v>305</v>
      </c>
      <c r="E10" s="371">
        <v>1.50</v>
      </c>
      <c r="F10" s="371">
        <v>0.90</v>
      </c>
      <c r="G10" s="371">
        <v>0.30</v>
      </c>
      <c r="H10" s="371">
        <v>-5.60</v>
      </c>
      <c r="I10" s="371">
        <v>-5</v>
      </c>
      <c r="J10" s="371">
        <v>-3.10</v>
      </c>
      <c r="K10" s="371">
        <v>-3.70</v>
      </c>
      <c r="L10" s="371">
        <v>-2</v>
      </c>
      <c r="M10" s="371">
        <v>-2.10</v>
      </c>
      <c r="N10" s="349">
        <v>-2.70</v>
      </c>
    </row>
    <row r="11" spans="1:14" ht="12.75" customHeight="1">
      <c r="A11" s="678" t="s">
        <v>445</v>
      </c>
      <c r="B11" s="678" t="s">
        <v>445</v>
      </c>
      <c r="C11" s="605" t="s">
        <v>275</v>
      </c>
      <c r="D11" s="605" t="s">
        <v>465</v>
      </c>
      <c r="E11" s="679">
        <v>76</v>
      </c>
      <c r="F11" s="679">
        <v>48</v>
      </c>
      <c r="G11" s="679">
        <v>17</v>
      </c>
      <c r="H11" s="679">
        <v>-329</v>
      </c>
      <c r="I11" s="679">
        <v>-312</v>
      </c>
      <c r="J11" s="679">
        <v>-216</v>
      </c>
      <c r="K11" s="679">
        <v>-286</v>
      </c>
      <c r="L11" s="679">
        <v>-163</v>
      </c>
      <c r="M11" s="679">
        <v>-184</v>
      </c>
      <c r="N11" s="680">
        <v>-241</v>
      </c>
    </row>
    <row r="12" spans="1:14" ht="12.75" customHeight="1">
      <c r="A12" s="674" t="s">
        <v>466</v>
      </c>
      <c r="B12" s="674" t="s">
        <v>467</v>
      </c>
      <c r="C12" s="604" t="s">
        <v>464</v>
      </c>
      <c r="D12" s="604" t="s">
        <v>305</v>
      </c>
      <c r="E12" s="371">
        <v>0.60</v>
      </c>
      <c r="F12" s="371">
        <v>0.80</v>
      </c>
      <c r="G12" s="371">
        <v>1.20</v>
      </c>
      <c r="H12" s="371">
        <v>-1.1000000000000001</v>
      </c>
      <c r="I12" s="371">
        <v>-0.20</v>
      </c>
      <c r="J12" s="371">
        <v>0.20</v>
      </c>
      <c r="K12" s="371">
        <v>-0.20</v>
      </c>
      <c r="L12" s="371">
        <v>-0.50</v>
      </c>
      <c r="M12" s="371">
        <v>-0.20</v>
      </c>
      <c r="N12" s="349">
        <v>-0.20</v>
      </c>
    </row>
    <row r="13" spans="1:14" ht="12.75" customHeight="1">
      <c r="A13" s="678" t="s">
        <v>468</v>
      </c>
      <c r="B13" s="678" t="s">
        <v>469</v>
      </c>
      <c r="C13" s="606" t="s">
        <v>464</v>
      </c>
      <c r="D13" s="606" t="s">
        <v>305</v>
      </c>
      <c r="E13" s="681">
        <v>0.80</v>
      </c>
      <c r="F13" s="681">
        <v>0.10</v>
      </c>
      <c r="G13" s="681">
        <v>-0.90</v>
      </c>
      <c r="H13" s="681">
        <v>-4.50</v>
      </c>
      <c r="I13" s="681">
        <v>-4.80</v>
      </c>
      <c r="J13" s="681">
        <v>-3.20</v>
      </c>
      <c r="K13" s="681">
        <v>-3.50</v>
      </c>
      <c r="L13" s="681">
        <v>-1.50</v>
      </c>
      <c r="M13" s="681">
        <v>-2</v>
      </c>
      <c r="N13" s="682">
        <v>-2.50</v>
      </c>
    </row>
    <row r="14" spans="1:14" ht="12.75" customHeight="1">
      <c r="A14" s="674" t="s">
        <v>470</v>
      </c>
      <c r="B14" s="674" t="s">
        <v>483</v>
      </c>
      <c r="C14" s="604" t="s">
        <v>464</v>
      </c>
      <c r="D14" s="604" t="s">
        <v>305</v>
      </c>
      <c r="E14" s="371">
        <v>0</v>
      </c>
      <c r="F14" s="371">
        <v>-0.10</v>
      </c>
      <c r="G14" s="371">
        <v>0</v>
      </c>
      <c r="H14" s="371">
        <v>-2.2000000000000002</v>
      </c>
      <c r="I14" s="371">
        <v>-1.50</v>
      </c>
      <c r="J14" s="371">
        <v>-0.90</v>
      </c>
      <c r="K14" s="371">
        <v>-0.90</v>
      </c>
      <c r="L14" s="371">
        <v>0.30</v>
      </c>
      <c r="M14" s="371">
        <v>0.30</v>
      </c>
      <c r="N14" s="349">
        <v>-0.10</v>
      </c>
    </row>
    <row r="15" spans="1:14" ht="12.75" customHeight="1">
      <c r="A15" s="678" t="s">
        <v>471</v>
      </c>
      <c r="B15" s="678" t="s">
        <v>472</v>
      </c>
      <c r="C15" s="606" t="s">
        <v>464</v>
      </c>
      <c r="D15" s="606" t="s">
        <v>305</v>
      </c>
      <c r="E15" s="681">
        <v>0.80</v>
      </c>
      <c r="F15" s="681">
        <v>0.20</v>
      </c>
      <c r="G15" s="681">
        <v>-0.90</v>
      </c>
      <c r="H15" s="681">
        <v>-2.2999999999999998</v>
      </c>
      <c r="I15" s="681">
        <v>-3.30</v>
      </c>
      <c r="J15" s="681">
        <v>-2.40</v>
      </c>
      <c r="K15" s="681">
        <v>-2.70</v>
      </c>
      <c r="L15" s="681">
        <v>-1.80</v>
      </c>
      <c r="M15" s="681">
        <v>-2.2000000000000002</v>
      </c>
      <c r="N15" s="682">
        <v>-2.50</v>
      </c>
    </row>
    <row r="16" spans="1:14" ht="12.75" customHeight="1">
      <c r="A16" s="678" t="s">
        <v>473</v>
      </c>
      <c r="B16" s="678" t="s">
        <v>484</v>
      </c>
      <c r="C16" s="606" t="s">
        <v>291</v>
      </c>
      <c r="D16" s="606" t="s">
        <v>474</v>
      </c>
      <c r="E16" s="681">
        <v>0</v>
      </c>
      <c r="F16" s="681">
        <v>-0.70</v>
      </c>
      <c r="G16" s="681">
        <v>-1.1000000000000001</v>
      </c>
      <c r="H16" s="681">
        <v>-1.40</v>
      </c>
      <c r="I16" s="681">
        <v>-1</v>
      </c>
      <c r="J16" s="681">
        <v>0.90</v>
      </c>
      <c r="K16" s="681">
        <v>-0.30</v>
      </c>
      <c r="L16" s="681">
        <v>0.80</v>
      </c>
      <c r="M16" s="681">
        <v>-0.40</v>
      </c>
      <c r="N16" s="682">
        <v>-0.20</v>
      </c>
    </row>
    <row r="17" spans="1:14" ht="12.75" customHeight="1">
      <c r="A17" s="674" t="s">
        <v>475</v>
      </c>
      <c r="B17" s="674" t="s">
        <v>476</v>
      </c>
      <c r="C17" s="604" t="s">
        <v>464</v>
      </c>
      <c r="D17" s="604" t="s">
        <v>305</v>
      </c>
      <c r="E17" s="371">
        <v>0.70</v>
      </c>
      <c r="F17" s="371">
        <v>0.70</v>
      </c>
      <c r="G17" s="371">
        <v>0.70</v>
      </c>
      <c r="H17" s="371">
        <v>0.70</v>
      </c>
      <c r="I17" s="371">
        <v>0.70</v>
      </c>
      <c r="J17" s="371">
        <v>1.1000000000000001</v>
      </c>
      <c r="K17" s="371">
        <v>1.30</v>
      </c>
      <c r="L17" s="371">
        <v>1.30</v>
      </c>
      <c r="M17" s="371">
        <v>1.30</v>
      </c>
      <c r="N17" s="349">
        <v>1.40</v>
      </c>
    </row>
    <row r="18" spans="1:14" ht="12.75" customHeight="1">
      <c r="A18" s="678" t="s">
        <v>477</v>
      </c>
      <c r="B18" s="678" t="s">
        <v>478</v>
      </c>
      <c r="C18" s="606" t="s">
        <v>464</v>
      </c>
      <c r="D18" s="606" t="s">
        <v>305</v>
      </c>
      <c r="E18" s="681">
        <v>2.2000000000000002</v>
      </c>
      <c r="F18" s="681">
        <v>1.60</v>
      </c>
      <c r="G18" s="681">
        <v>1</v>
      </c>
      <c r="H18" s="681">
        <v>-4.9000000000000004</v>
      </c>
      <c r="I18" s="681">
        <v>-4.20</v>
      </c>
      <c r="J18" s="681">
        <v>-2</v>
      </c>
      <c r="K18" s="681">
        <v>-2.40</v>
      </c>
      <c r="L18" s="681">
        <v>-0.70</v>
      </c>
      <c r="M18" s="681">
        <v>-0.80</v>
      </c>
      <c r="N18" s="682">
        <v>-1.30</v>
      </c>
    </row>
    <row r="19" spans="1:14" ht="12.75" customHeight="1">
      <c r="A19" s="678" t="s">
        <v>479</v>
      </c>
      <c r="B19" s="678" t="s">
        <v>480</v>
      </c>
      <c r="C19" s="606" t="s">
        <v>464</v>
      </c>
      <c r="D19" s="606" t="s">
        <v>305</v>
      </c>
      <c r="E19" s="681">
        <v>1.60</v>
      </c>
      <c r="F19" s="681">
        <v>0.80</v>
      </c>
      <c r="G19" s="681">
        <v>-0.20</v>
      </c>
      <c r="H19" s="681">
        <v>-3.80</v>
      </c>
      <c r="I19" s="681">
        <v>-4.0999999999999996</v>
      </c>
      <c r="J19" s="681">
        <v>-2.10</v>
      </c>
      <c r="K19" s="681">
        <v>-2.2000000000000002</v>
      </c>
      <c r="L19" s="681">
        <v>-0.20</v>
      </c>
      <c r="M19" s="681">
        <v>-0.70</v>
      </c>
      <c r="N19" s="682">
        <v>-1.1000000000000001</v>
      </c>
    </row>
    <row r="20" spans="1:14" ht="12.75" customHeight="1">
      <c r="A20" s="674" t="s">
        <v>355</v>
      </c>
      <c r="B20" s="674" t="s">
        <v>356</v>
      </c>
      <c r="C20" s="604" t="s">
        <v>464</v>
      </c>
      <c r="D20" s="604" t="s">
        <v>305</v>
      </c>
      <c r="E20" s="371">
        <v>33.799999999999997</v>
      </c>
      <c r="F20" s="371">
        <v>31.70</v>
      </c>
      <c r="G20" s="371">
        <v>29.60</v>
      </c>
      <c r="H20" s="371">
        <v>36.90</v>
      </c>
      <c r="I20" s="371">
        <v>40.700000000000003</v>
      </c>
      <c r="J20" s="371">
        <v>42.50</v>
      </c>
      <c r="K20" s="371">
        <v>42.20</v>
      </c>
      <c r="L20" s="371">
        <v>43.20</v>
      </c>
      <c r="M20" s="371">
        <v>44.20</v>
      </c>
      <c r="N20" s="349">
        <v>45.80</v>
      </c>
    </row>
    <row r="21" spans="1:14" ht="12.75" customHeight="1">
      <c r="A21" s="678" t="s">
        <v>445</v>
      </c>
      <c r="B21" s="678" t="s">
        <v>445</v>
      </c>
      <c r="C21" s="605" t="s">
        <v>275</v>
      </c>
      <c r="D21" s="605" t="s">
        <v>465</v>
      </c>
      <c r="E21" s="683">
        <v>1750</v>
      </c>
      <c r="F21" s="683">
        <v>1735</v>
      </c>
      <c r="G21" s="683">
        <v>1740</v>
      </c>
      <c r="H21" s="683">
        <v>2150</v>
      </c>
      <c r="I21" s="683">
        <v>2567</v>
      </c>
      <c r="J21" s="683">
        <v>2998</v>
      </c>
      <c r="K21" s="683">
        <v>3234</v>
      </c>
      <c r="L21" s="683">
        <v>3488</v>
      </c>
      <c r="M21" s="683">
        <v>3786</v>
      </c>
      <c r="N21" s="684">
        <v>4105</v>
      </c>
    </row>
    <row r="22" spans="1:14" ht="12.75" customHeight="1" thickBot="1">
      <c r="A22" s="675" t="s">
        <v>481</v>
      </c>
      <c r="B22" s="675" t="s">
        <v>482</v>
      </c>
      <c r="C22" s="607" t="s">
        <v>291</v>
      </c>
      <c r="D22" s="607" t="s">
        <v>474</v>
      </c>
      <c r="E22" s="632">
        <v>-2.50</v>
      </c>
      <c r="F22" s="632">
        <v>-2.10</v>
      </c>
      <c r="G22" s="632">
        <v>-2.10</v>
      </c>
      <c r="H22" s="632">
        <v>7.30</v>
      </c>
      <c r="I22" s="632">
        <v>3.80</v>
      </c>
      <c r="J22" s="632">
        <v>1.80</v>
      </c>
      <c r="K22" s="632">
        <v>-0.30</v>
      </c>
      <c r="L22" s="632">
        <v>1</v>
      </c>
      <c r="M22" s="632">
        <v>0.90</v>
      </c>
      <c r="N22" s="372">
        <v>1.60</v>
      </c>
    </row>
    <row r="23" spans="11:13" ht="12.75" customHeight="1">
      <c r="K23" s="249"/>
      <c r="L23" s="249"/>
      <c r="M23" s="249"/>
    </row>
    <row r="24" spans="11:13" ht="12.75" customHeight="1">
      <c r="K24" s="249"/>
      <c r="L24" s="249"/>
      <c r="M24" s="249"/>
    </row>
    <row r="25" spans="11:13" ht="12.75" customHeight="1" hidden="1">
      <c r="K25" s="249"/>
      <c r="L25" s="249"/>
      <c r="M25" s="249"/>
    </row>
    <row r="26" spans="11:13" ht="12.75" customHeight="1" hidden="1">
      <c r="K26" s="249"/>
      <c r="L26" s="249"/>
      <c r="M26" s="249"/>
    </row>
    <row r="27" spans="11:13" ht="12.75" customHeight="1" hidden="1">
      <c r="K27" s="249"/>
      <c r="L27" s="249"/>
      <c r="M27" s="249"/>
    </row>
    <row r="28" spans="11:13" ht="12.75" customHeight="1" hidden="1">
      <c r="K28" s="249"/>
      <c r="L28" s="249"/>
      <c r="M28" s="249"/>
    </row>
    <row r="29" spans="11:13" ht="12.75" customHeight="1" hidden="1">
      <c r="K29" s="249"/>
      <c r="L29" s="249"/>
      <c r="M29" s="249"/>
    </row>
    <row r="30" spans="11:13" ht="12.75" customHeight="1" hidden="1">
      <c r="K30" s="249"/>
      <c r="L30" s="249"/>
      <c r="M30" s="249"/>
    </row>
    <row r="31" spans="11:13" ht="12.75" customHeight="1" hidden="1">
      <c r="K31" s="249"/>
      <c r="L31" s="249"/>
      <c r="M31" s="249"/>
    </row>
    <row r="32" spans="11:13" ht="12.75" customHeight="1" hidden="1">
      <c r="K32" s="249"/>
      <c r="L32" s="249"/>
      <c r="M32" s="249"/>
    </row>
    <row r="33" spans="11:13" ht="12.75" customHeight="1" hidden="1">
      <c r="K33" s="249"/>
      <c r="L33" s="249"/>
      <c r="M33" s="249"/>
    </row>
    <row r="34" spans="11:13" ht="12.75" customHeight="1" hidden="1">
      <c r="K34" s="249"/>
      <c r="L34" s="249"/>
      <c r="M34" s="249"/>
    </row>
    <row r="35" spans="11:13" ht="12.75" customHeight="1" hidden="1">
      <c r="K35" s="249"/>
      <c r="L35" s="249"/>
      <c r="M35" s="249"/>
    </row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3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  <c r="K37" s="67"/>
      <c r="L37" s="67"/>
      <c r="M37" s="67"/>
    </row>
    <row r="38" spans="1:14" ht="12.75" customHeight="1" hidden="1">
      <c r="A38" s="78"/>
      <c r="B38" s="79"/>
      <c r="C38" s="75"/>
      <c r="D38" s="75"/>
      <c r="E38" s="185"/>
      <c r="F38" s="185"/>
      <c r="G38" s="185"/>
      <c r="H38" s="185"/>
      <c r="I38" s="185"/>
      <c r="J38" s="185"/>
      <c r="K38" s="185"/>
      <c r="L38" s="185"/>
      <c r="M38" s="185"/>
      <c r="N38" s="185"/>
    </row>
    <row r="39" spans="1:14" ht="12.75" customHeight="1" hidden="1">
      <c r="A39" s="78"/>
      <c r="B39" s="79"/>
      <c r="C39" s="75"/>
      <c r="D39" s="75"/>
      <c r="E39" s="185"/>
      <c r="F39" s="185"/>
      <c r="G39" s="185"/>
      <c r="H39" s="185"/>
      <c r="I39" s="185"/>
      <c r="J39" s="185"/>
      <c r="K39" s="185"/>
      <c r="L39" s="185"/>
      <c r="M39" s="185"/>
      <c r="N39" s="185"/>
    </row>
    <row r="40" spans="1:14" ht="12.75" customHeight="1" hidden="1">
      <c r="A40" s="78"/>
      <c r="B40" s="65"/>
      <c r="C40" s="75"/>
      <c r="D40" s="75"/>
      <c r="E40" s="185"/>
      <c r="F40" s="185"/>
      <c r="G40" s="185"/>
      <c r="H40" s="185"/>
      <c r="I40" s="185"/>
      <c r="J40" s="185"/>
      <c r="K40" s="185"/>
      <c r="L40" s="185"/>
      <c r="M40" s="185"/>
      <c r="N40" s="185"/>
    </row>
    <row r="41" spans="1:14" s="80" customFormat="1" ht="12.75" customHeight="1" hidden="1">
      <c r="A41" s="78"/>
      <c r="E41" s="185"/>
      <c r="F41" s="185"/>
      <c r="G41" s="185"/>
      <c r="H41" s="185"/>
      <c r="I41" s="185"/>
      <c r="J41" s="185"/>
      <c r="K41" s="185"/>
      <c r="L41" s="185"/>
      <c r="M41" s="185"/>
      <c r="N41" s="185"/>
    </row>
    <row r="42" spans="1:14" ht="12.75" customHeight="1" hidden="1">
      <c r="A42" s="78"/>
      <c r="E42" s="185"/>
      <c r="F42" s="185"/>
      <c r="G42" s="185"/>
      <c r="H42" s="185"/>
      <c r="I42" s="185"/>
      <c r="J42" s="185"/>
      <c r="K42" s="185"/>
      <c r="L42" s="185"/>
      <c r="M42" s="185"/>
      <c r="N42" s="185"/>
    </row>
    <row r="43" spans="1:14" ht="12.75" customHeight="1" hidden="1">
      <c r="A43" s="78"/>
      <c r="E43" s="185"/>
      <c r="F43" s="185"/>
      <c r="G43" s="185"/>
      <c r="H43" s="185"/>
      <c r="I43" s="185"/>
      <c r="J43" s="185"/>
      <c r="K43" s="185"/>
      <c r="L43" s="185"/>
      <c r="M43" s="185"/>
      <c r="N43" s="185"/>
    </row>
    <row r="44" spans="5:14" ht="12.75" customHeight="1" hidden="1">
      <c r="E44" s="185"/>
      <c r="F44" s="185"/>
      <c r="G44" s="185"/>
      <c r="H44" s="185"/>
      <c r="I44" s="185"/>
      <c r="J44" s="185"/>
      <c r="K44" s="185"/>
      <c r="L44" s="185"/>
      <c r="M44" s="185"/>
      <c r="N44" s="185"/>
    </row>
    <row r="45" spans="5:14" ht="12.75" customHeight="1" hidden="1">
      <c r="E45" s="185"/>
      <c r="F45" s="185"/>
      <c r="G45" s="185"/>
      <c r="H45" s="185"/>
      <c r="I45" s="185"/>
      <c r="J45" s="185"/>
      <c r="K45" s="185"/>
      <c r="L45" s="185"/>
      <c r="M45" s="185"/>
      <c r="N45" s="185"/>
    </row>
    <row r="46" spans="5:14" ht="12.75" customHeight="1" hidden="1">
      <c r="E46" s="185"/>
      <c r="F46" s="185"/>
      <c r="G46" s="185"/>
      <c r="H46" s="185"/>
      <c r="I46" s="185"/>
      <c r="J46" s="185"/>
      <c r="K46" s="185"/>
      <c r="L46" s="185"/>
      <c r="M46" s="185"/>
      <c r="N46" s="185"/>
    </row>
    <row r="47" spans="5:14" ht="12.75" customHeight="1" hidden="1">
      <c r="E47" s="185"/>
      <c r="F47" s="185"/>
      <c r="G47" s="185"/>
      <c r="H47" s="185"/>
      <c r="I47" s="185"/>
      <c r="J47" s="185"/>
      <c r="K47" s="185"/>
      <c r="L47" s="185"/>
      <c r="M47" s="185"/>
      <c r="N47" s="185"/>
    </row>
    <row r="48" spans="5:14" ht="12.75" customHeight="1" hidden="1">
      <c r="E48" s="185"/>
      <c r="F48" s="185"/>
      <c r="G48" s="185"/>
      <c r="H48" s="185"/>
      <c r="I48" s="185"/>
      <c r="J48" s="185"/>
      <c r="K48" s="185"/>
      <c r="L48" s="185"/>
      <c r="M48" s="185"/>
      <c r="N48" s="185"/>
    </row>
    <row r="49" spans="5:14" ht="12.75" customHeight="1" hidden="1">
      <c r="E49" s="185"/>
      <c r="F49" s="185"/>
      <c r="G49" s="185"/>
      <c r="H49" s="185"/>
      <c r="I49" s="185"/>
      <c r="J49" s="185"/>
      <c r="K49" s="185"/>
      <c r="L49" s="185"/>
      <c r="M49" s="185"/>
      <c r="N49" s="185"/>
    </row>
    <row r="50" spans="5:14" ht="12.75" customHeight="1" hidden="1">
      <c r="E50" s="185"/>
      <c r="F50" s="185"/>
      <c r="G50" s="185"/>
      <c r="H50" s="185"/>
      <c r="I50" s="185"/>
      <c r="J50" s="185"/>
      <c r="K50" s="185"/>
      <c r="L50" s="185"/>
      <c r="M50" s="185"/>
      <c r="N50" s="185"/>
    </row>
    <row r="51" spans="5:14" ht="12.75" customHeight="1" hidden="1">
      <c r="E51" s="185"/>
      <c r="F51" s="185"/>
      <c r="G51" s="185"/>
      <c r="H51" s="185"/>
      <c r="I51" s="185"/>
      <c r="J51" s="185"/>
      <c r="K51" s="185"/>
      <c r="L51" s="185"/>
      <c r="M51" s="185"/>
      <c r="N51" s="185"/>
    </row>
    <row r="52" spans="5:14" ht="12.75" customHeight="1" hidden="1">
      <c r="E52" s="185"/>
      <c r="F52" s="185"/>
      <c r="G52" s="185"/>
      <c r="H52" s="185"/>
      <c r="I52" s="185"/>
      <c r="J52" s="185"/>
      <c r="K52" s="185"/>
      <c r="L52" s="185"/>
      <c r="M52" s="185"/>
      <c r="N52" s="185"/>
    </row>
    <row r="53" spans="3:18" s="66" customFormat="1" ht="12.75" customHeight="1" hidden="1">
      <c r="C53" s="82"/>
      <c r="D53" s="82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69"/>
      <c r="P60" s="69"/>
      <c r="Q60" s="69"/>
      <c r="R60" s="69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287" t="s">
        <v>144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186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492</v>
      </c>
      <c r="B19" s="8">
        <v>4.59</v>
      </c>
      <c r="C19" s="8">
        <v>6.02</v>
      </c>
      <c r="D19" s="8">
        <v>7.27</v>
      </c>
      <c r="E19" s="8">
        <v>7.27</v>
      </c>
      <c r="F19" s="8">
        <v>7.20</v>
      </c>
      <c r="G19" s="8">
        <v>7.17</v>
      </c>
      <c r="H19" s="8">
        <v>7.10</v>
      </c>
      <c r="I19" s="8">
        <v>7.03</v>
      </c>
      <c r="J19" s="8">
        <v>6.23</v>
      </c>
      <c r="K19" s="8">
        <v>5.25</v>
      </c>
      <c r="L19" s="8">
        <v>4.4400000000000004</v>
      </c>
      <c r="M19" s="8">
        <v>4</v>
      </c>
      <c r="N19" s="8">
        <v>3.79</v>
      </c>
      <c r="O19" s="8">
        <v>3.57</v>
      </c>
      <c r="P19" s="8">
        <v>3.50</v>
      </c>
      <c r="Q19" s="8">
        <v>3.54</v>
      </c>
      <c r="R19" s="8">
        <v>3.51</v>
      </c>
      <c r="S19" s="8">
        <v>3.61</v>
      </c>
      <c r="T19" s="8">
        <v>3.87</v>
      </c>
      <c r="U19" s="8">
        <v>3.95</v>
      </c>
      <c r="V19" s="8">
        <v>3.96</v>
      </c>
      <c r="W19" s="8">
        <v>3.91</v>
      </c>
      <c r="X19" s="8">
        <v>3.76</v>
      </c>
      <c r="Y19" s="8">
        <v>3.66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927</v>
      </c>
      <c r="B20" s="8">
        <v>3.23</v>
      </c>
      <c r="C20" s="8">
        <v>4.58</v>
      </c>
      <c r="D20" s="8">
        <v>4.41</v>
      </c>
      <c r="E20" s="8">
        <v>5.1100000000000003</v>
      </c>
      <c r="F20" s="8">
        <v>4.58</v>
      </c>
      <c r="G20" s="8">
        <v>4.50</v>
      </c>
      <c r="H20" s="8">
        <v>4.30</v>
      </c>
      <c r="I20" s="8">
        <v>4.37</v>
      </c>
      <c r="J20" s="8">
        <v>3.82</v>
      </c>
      <c r="K20" s="8">
        <v>4.1900000000000004</v>
      </c>
      <c r="L20" s="8">
        <v>3.83</v>
      </c>
      <c r="M20" s="8">
        <v>4.07</v>
      </c>
      <c r="N20" s="8">
        <v>4.17</v>
      </c>
      <c r="O20" s="8">
        <v>4.16</v>
      </c>
      <c r="P20" s="8">
        <v>4.3600000000000003</v>
      </c>
      <c r="Q20" s="8">
        <v>4.57</v>
      </c>
      <c r="R20" s="8">
        <v>4.5199999999999996</v>
      </c>
      <c r="S20" s="8">
        <v>4.7699999999999996</v>
      </c>
      <c r="T20" s="8">
        <v>4.82</v>
      </c>
      <c r="U20" s="8">
        <v>4.74</v>
      </c>
      <c r="V20" s="8">
        <v>4.71</v>
      </c>
      <c r="W20" s="8">
        <v>4.71</v>
      </c>
      <c r="X20" s="8">
        <v>4.74</v>
      </c>
      <c r="Y20" s="8">
        <v>4.75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287" t="s">
        <v>145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105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920</v>
      </c>
      <c r="C18" s="11" t="s">
        <v>868</v>
      </c>
      <c r="D18" s="11" t="s">
        <v>869</v>
      </c>
      <c r="E18" s="11" t="s">
        <v>870</v>
      </c>
      <c r="F18" s="11" t="s">
        <v>867</v>
      </c>
      <c r="G18" s="11" t="s">
        <v>868</v>
      </c>
      <c r="H18" s="11" t="s">
        <v>869</v>
      </c>
      <c r="I18" s="11" t="s">
        <v>870</v>
      </c>
      <c r="J18" s="11" t="s">
        <v>871</v>
      </c>
      <c r="K18" s="11" t="s">
        <v>868</v>
      </c>
      <c r="L18" s="11" t="s">
        <v>869</v>
      </c>
      <c r="M18" s="11" t="s">
        <v>870</v>
      </c>
      <c r="N18" s="11" t="s">
        <v>872</v>
      </c>
      <c r="O18" s="11" t="s">
        <v>868</v>
      </c>
      <c r="P18" s="11" t="s">
        <v>869</v>
      </c>
      <c r="Q18" s="11" t="s">
        <v>870</v>
      </c>
      <c r="R18" s="11" t="s">
        <v>873</v>
      </c>
      <c r="S18" s="11" t="s">
        <v>868</v>
      </c>
      <c r="T18" s="11" t="s">
        <v>869</v>
      </c>
      <c r="U18" s="11" t="s">
        <v>870</v>
      </c>
      <c r="V18" s="11" t="s">
        <v>874</v>
      </c>
      <c r="W18" s="11" t="s">
        <v>868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928</v>
      </c>
      <c r="B19" s="8">
        <v>6.54</v>
      </c>
      <c r="C19" s="8">
        <v>7.53</v>
      </c>
      <c r="D19" s="8">
        <v>8.51</v>
      </c>
      <c r="E19" s="8">
        <v>9.50</v>
      </c>
      <c r="F19" s="8">
        <v>10.220000000000001</v>
      </c>
      <c r="G19" s="8">
        <v>8.7200000000000006</v>
      </c>
      <c r="H19" s="8">
        <v>7.43</v>
      </c>
      <c r="I19" s="8">
        <v>5.65</v>
      </c>
      <c r="J19" s="8">
        <v>4.13</v>
      </c>
      <c r="K19" s="8">
        <v>5.35</v>
      </c>
      <c r="L19" s="8">
        <v>4.9000000000000004</v>
      </c>
      <c r="M19" s="8">
        <v>4.79</v>
      </c>
      <c r="N19" s="8">
        <v>4.87</v>
      </c>
      <c r="O19" s="8">
        <v>4.2699999999999996</v>
      </c>
      <c r="P19" s="8">
        <v>4.70</v>
      </c>
      <c r="Q19" s="8">
        <v>5.44</v>
      </c>
      <c r="R19" s="8">
        <v>6.10</v>
      </c>
      <c r="S19" s="8">
        <v>6.60</v>
      </c>
      <c r="T19" s="8">
        <v>7.44</v>
      </c>
      <c r="U19" s="8">
        <v>8.18</v>
      </c>
      <c r="V19" s="8">
        <v>8.8800000000000008</v>
      </c>
      <c r="W19" s="8">
        <v>9.83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513</v>
      </c>
      <c r="B20" s="8">
        <v>0</v>
      </c>
      <c r="C20" s="8">
        <v>0.25</v>
      </c>
      <c r="D20" s="8">
        <v>0.49</v>
      </c>
      <c r="E20" s="8">
        <v>0.78</v>
      </c>
      <c r="F20" s="8">
        <v>1.1000000000000001</v>
      </c>
      <c r="G20" s="8">
        <v>0.99</v>
      </c>
      <c r="H20" s="8">
        <v>0.90</v>
      </c>
      <c r="I20" s="8">
        <v>0.92</v>
      </c>
      <c r="J20" s="8">
        <v>0.97</v>
      </c>
      <c r="K20" s="8">
        <v>1.34</v>
      </c>
      <c r="L20" s="8">
        <v>1.38</v>
      </c>
      <c r="M20" s="8">
        <v>1.28</v>
      </c>
      <c r="N20" s="8">
        <v>1.17</v>
      </c>
      <c r="O20" s="8">
        <v>1.1399999999999999</v>
      </c>
      <c r="P20" s="8">
        <v>1.21</v>
      </c>
      <c r="Q20" s="8">
        <v>1.32</v>
      </c>
      <c r="R20" s="8">
        <v>1.34</v>
      </c>
      <c r="S20" s="8">
        <v>1.32</v>
      </c>
      <c r="T20" s="8">
        <v>1.46</v>
      </c>
      <c r="U20" s="8">
        <v>1.58</v>
      </c>
      <c r="V20" s="8">
        <v>1.75</v>
      </c>
      <c r="W20" s="8">
        <v>2.12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515</v>
      </c>
      <c r="B21" s="8">
        <v>6.20</v>
      </c>
      <c r="C21" s="8">
        <v>6.92</v>
      </c>
      <c r="D21" s="8">
        <v>7.63</v>
      </c>
      <c r="E21" s="8">
        <v>8.33</v>
      </c>
      <c r="F21" s="8">
        <v>8.67</v>
      </c>
      <c r="G21" s="8">
        <v>7.26</v>
      </c>
      <c r="H21" s="8">
        <v>6.12</v>
      </c>
      <c r="I21" s="8">
        <v>4.5199999999999996</v>
      </c>
      <c r="J21" s="8">
        <v>3.21</v>
      </c>
      <c r="K21" s="8">
        <v>4.04</v>
      </c>
      <c r="L21" s="8">
        <v>3.53</v>
      </c>
      <c r="M21" s="8">
        <v>3.35</v>
      </c>
      <c r="N21" s="8">
        <v>3.28</v>
      </c>
      <c r="O21" s="8">
        <v>2.71</v>
      </c>
      <c r="P21" s="8">
        <v>3.06</v>
      </c>
      <c r="Q21" s="8">
        <v>3.70</v>
      </c>
      <c r="R21" s="8">
        <v>4.37</v>
      </c>
      <c r="S21" s="8">
        <v>4.91</v>
      </c>
      <c r="T21" s="8">
        <v>5.62</v>
      </c>
      <c r="U21" s="8">
        <v>6.16</v>
      </c>
      <c r="V21" s="8">
        <v>6.64</v>
      </c>
      <c r="W21" s="8">
        <v>7.16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517</v>
      </c>
      <c r="B22" s="8">
        <v>0.34</v>
      </c>
      <c r="C22" s="8">
        <v>0.36</v>
      </c>
      <c r="D22" s="8">
        <v>0.39</v>
      </c>
      <c r="E22" s="8">
        <v>0.39</v>
      </c>
      <c r="F22" s="8">
        <v>0.45</v>
      </c>
      <c r="G22" s="8">
        <v>0.47</v>
      </c>
      <c r="H22" s="8">
        <v>0.42</v>
      </c>
      <c r="I22" s="8">
        <v>0.21</v>
      </c>
      <c r="J22" s="8">
        <v>-0.05</v>
      </c>
      <c r="K22" s="8">
        <v>-0.02</v>
      </c>
      <c r="L22" s="8">
        <v>0</v>
      </c>
      <c r="M22" s="8">
        <v>0.16</v>
      </c>
      <c r="N22" s="8">
        <v>0.41</v>
      </c>
      <c r="O22" s="8">
        <v>0.41</v>
      </c>
      <c r="P22" s="8">
        <v>0.43</v>
      </c>
      <c r="Q22" s="8">
        <v>0.42</v>
      </c>
      <c r="R22" s="8">
        <v>0.39</v>
      </c>
      <c r="S22" s="8">
        <v>0.37</v>
      </c>
      <c r="T22" s="8">
        <v>0.36</v>
      </c>
      <c r="U22" s="8">
        <v>0.44</v>
      </c>
      <c r="V22" s="8">
        <v>0.49</v>
      </c>
      <c r="W22" s="8">
        <v>0.55000000000000004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1060</v>
      </c>
      <c r="H1" s="2" t="s">
        <v>31</v>
      </c>
    </row>
    <row r="2" ht="13.5" customHeight="1">
      <c r="A2" s="175" t="s">
        <v>163</v>
      </c>
    </row>
    <row r="3" ht="13.5" customHeight="1">
      <c r="A3" s="175" t="s">
        <v>164</v>
      </c>
    </row>
    <row r="18" spans="2:21" ht="13.5" customHeight="1">
      <c r="B18" s="181" t="s">
        <v>864</v>
      </c>
      <c r="C18" s="181" t="s">
        <v>410</v>
      </c>
      <c r="D18" s="181" t="s">
        <v>411</v>
      </c>
      <c r="E18" s="181" t="s">
        <v>412</v>
      </c>
      <c r="F18" s="181" t="s">
        <v>413</v>
      </c>
      <c r="G18" s="181" t="s">
        <v>414</v>
      </c>
      <c r="H18" s="181" t="s">
        <v>415</v>
      </c>
      <c r="I18" s="181" t="s">
        <v>416</v>
      </c>
      <c r="J18" s="181" t="s">
        <v>417</v>
      </c>
      <c r="K18" s="181" t="s">
        <v>418</v>
      </c>
      <c r="L18" s="181" t="s">
        <v>419</v>
      </c>
      <c r="M18" s="181"/>
      <c r="N18" s="181"/>
      <c r="O18" s="181"/>
      <c r="P18" s="181"/>
      <c r="Q18" s="181"/>
      <c r="R18" s="181"/>
      <c r="S18" s="181"/>
      <c r="T18" s="181"/>
      <c r="U18" s="181"/>
    </row>
    <row r="19" spans="1:21" ht="13.5" customHeight="1">
      <c r="A19" s="174" t="s">
        <v>633</v>
      </c>
      <c r="B19" s="182">
        <v>2.50</v>
      </c>
      <c r="C19" s="182">
        <v>2.38</v>
      </c>
      <c r="D19" s="182">
        <v>2.0099999999999998</v>
      </c>
      <c r="E19" s="182">
        <v>-2.31</v>
      </c>
      <c r="F19" s="182">
        <v>2.2799999999999998</v>
      </c>
      <c r="G19" s="182">
        <v>0.33</v>
      </c>
      <c r="H19" s="182">
        <v>-0.63</v>
      </c>
      <c r="I19" s="182">
        <v>1.75</v>
      </c>
      <c r="J19" s="182">
        <v>1.70</v>
      </c>
      <c r="K19" s="182">
        <v>1.60</v>
      </c>
      <c r="L19" s="182">
        <v>1.71</v>
      </c>
      <c r="M19" s="182"/>
      <c r="N19" s="182"/>
      <c r="O19" s="182"/>
      <c r="P19" s="182"/>
      <c r="Q19" s="182"/>
      <c r="R19" s="182"/>
      <c r="S19" s="182"/>
      <c r="T19" s="182"/>
      <c r="U19" s="182"/>
    </row>
    <row r="20" spans="1:21" ht="13.5" customHeight="1">
      <c r="A20" s="174" t="s">
        <v>619</v>
      </c>
      <c r="B20" s="182">
        <v>1.37</v>
      </c>
      <c r="C20" s="182">
        <v>1.59</v>
      </c>
      <c r="D20" s="182">
        <v>1.46</v>
      </c>
      <c r="E20" s="182">
        <v>-2.4300000000000002</v>
      </c>
      <c r="F20" s="182">
        <v>4.57</v>
      </c>
      <c r="G20" s="182">
        <v>2.86</v>
      </c>
      <c r="H20" s="182">
        <v>-1.88</v>
      </c>
      <c r="I20" s="182">
        <v>-1.32</v>
      </c>
      <c r="J20" s="182">
        <v>1.51</v>
      </c>
      <c r="K20" s="182">
        <v>0.59</v>
      </c>
      <c r="L20" s="182">
        <v>1.08</v>
      </c>
      <c r="M20" s="182"/>
      <c r="N20" s="182"/>
      <c r="O20" s="182"/>
      <c r="P20" s="182"/>
      <c r="Q20" s="182"/>
      <c r="R20" s="182"/>
      <c r="S20" s="182"/>
      <c r="T20" s="182"/>
      <c r="U20" s="182"/>
    </row>
    <row r="21" spans="1:21" ht="13.5" customHeight="1">
      <c r="A21" s="174" t="s">
        <v>655</v>
      </c>
      <c r="B21" s="182">
        <v>5.17</v>
      </c>
      <c r="C21" s="182">
        <v>2.83</v>
      </c>
      <c r="D21" s="182">
        <v>3.57</v>
      </c>
      <c r="E21" s="182">
        <v>-5.30</v>
      </c>
      <c r="F21" s="182">
        <v>4.03</v>
      </c>
      <c r="G21" s="182">
        <v>2.85</v>
      </c>
      <c r="H21" s="182">
        <v>0.05</v>
      </c>
      <c r="I21" s="182">
        <v>1.31</v>
      </c>
      <c r="J21" s="182">
        <v>2.63</v>
      </c>
      <c r="K21" s="182">
        <v>1.85</v>
      </c>
      <c r="L21" s="182">
        <v>2.44</v>
      </c>
      <c r="M21" s="182"/>
      <c r="N21" s="182"/>
      <c r="O21" s="182"/>
      <c r="P21" s="182"/>
      <c r="Q21" s="182"/>
      <c r="R21" s="182"/>
      <c r="S21" s="182"/>
      <c r="T21" s="182"/>
      <c r="U21" s="182"/>
    </row>
    <row r="22" spans="1:21" ht="13.5" customHeight="1">
      <c r="A22" s="174" t="s">
        <v>865</v>
      </c>
      <c r="B22" s="182">
        <v>1.30</v>
      </c>
      <c r="C22" s="182">
        <v>-1.1399999999999999</v>
      </c>
      <c r="D22" s="182">
        <v>0.09</v>
      </c>
      <c r="E22" s="182">
        <v>-0.56999999999999995</v>
      </c>
      <c r="F22" s="182">
        <v>-2.83</v>
      </c>
      <c r="G22" s="182">
        <v>-0.34</v>
      </c>
      <c r="H22" s="182">
        <v>2.56</v>
      </c>
      <c r="I22" s="182">
        <v>0.88</v>
      </c>
      <c r="J22" s="182">
        <v>-0.57999999999999996</v>
      </c>
      <c r="K22" s="182">
        <v>-0.35</v>
      </c>
      <c r="L22" s="182">
        <v>-0.35</v>
      </c>
      <c r="M22" s="249"/>
      <c r="N22" s="249"/>
      <c r="O22" s="249"/>
      <c r="P22" s="249"/>
      <c r="Q22" s="249"/>
      <c r="R22" s="249"/>
      <c r="S22" s="249"/>
      <c r="T22" s="249"/>
      <c r="U22" s="249"/>
    </row>
    <row r="23" spans="3:21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</row>
    <row r="24" spans="3:21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</row>
    <row r="25" spans="3:21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</row>
    <row r="26" spans="3:21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</row>
    <row r="27" spans="3:21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</row>
    <row r="28" spans="3:21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</row>
    <row r="29" spans="3:12" ht="13.5" customHeight="1"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3:12" ht="13.5" customHeight="1">
      <c r="C30" s="249"/>
      <c r="D30" s="249"/>
      <c r="E30" s="249"/>
      <c r="F30" s="249"/>
      <c r="G30" s="249"/>
      <c r="H30" s="249"/>
      <c r="I30" s="249"/>
      <c r="J30" s="249"/>
      <c r="K30" s="249"/>
      <c r="L30" s="249"/>
    </row>
    <row r="31" spans="3:12" ht="13.5" customHeight="1">
      <c r="C31" s="249"/>
      <c r="D31" s="249"/>
      <c r="E31" s="249"/>
      <c r="F31" s="249"/>
      <c r="G31" s="249"/>
      <c r="H31" s="249"/>
      <c r="I31" s="249"/>
      <c r="J31" s="249"/>
      <c r="K31" s="249"/>
      <c r="L31" s="249"/>
    </row>
    <row r="32" spans="3:12" ht="13.5" customHeight="1">
      <c r="C32" s="249"/>
      <c r="D32" s="249"/>
      <c r="E32" s="249"/>
      <c r="F32" s="249"/>
      <c r="G32" s="249"/>
      <c r="H32" s="249"/>
      <c r="I32" s="249"/>
      <c r="J32" s="249"/>
      <c r="K32" s="249"/>
      <c r="L32" s="249"/>
    </row>
    <row r="33" spans="3:12" ht="13.5" customHeight="1">
      <c r="C33" s="249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3:12" ht="13.5" customHeight="1">
      <c r="C34" s="249"/>
      <c r="D34" s="249"/>
      <c r="E34" s="249"/>
      <c r="F34" s="249"/>
      <c r="G34" s="249"/>
      <c r="H34" s="249"/>
      <c r="I34" s="249"/>
      <c r="J34" s="249"/>
      <c r="K34" s="249"/>
      <c r="L34" s="249"/>
    </row>
    <row r="35" spans="3:12" ht="13.5" customHeight="1">
      <c r="C35" s="249"/>
      <c r="D35" s="249"/>
      <c r="E35" s="249"/>
      <c r="F35" s="249"/>
      <c r="G35" s="249"/>
      <c r="H35" s="249"/>
      <c r="I35" s="249"/>
      <c r="J35" s="249"/>
      <c r="K35" s="249"/>
      <c r="L35" s="249"/>
    </row>
    <row r="36" spans="3:12" ht="13.5" customHeight="1">
      <c r="C36" s="249"/>
      <c r="D36" s="249"/>
      <c r="E36" s="249"/>
      <c r="F36" s="249"/>
      <c r="G36" s="249"/>
      <c r="H36" s="249"/>
      <c r="I36" s="249"/>
      <c r="J36" s="249"/>
      <c r="K36" s="249"/>
      <c r="L36" s="249"/>
    </row>
    <row r="37" spans="3:12" ht="13.5" customHeight="1">
      <c r="C37" s="249"/>
      <c r="D37" s="249"/>
      <c r="E37" s="249"/>
      <c r="F37" s="249"/>
      <c r="G37" s="249"/>
      <c r="H37" s="249"/>
      <c r="I37" s="249"/>
      <c r="J37" s="249"/>
      <c r="K37" s="249"/>
      <c r="L37" s="249"/>
    </row>
    <row r="38" spans="3:12" ht="13.5" customHeight="1">
      <c r="C38" s="249"/>
      <c r="D38" s="249"/>
      <c r="E38" s="249"/>
      <c r="F38" s="249"/>
      <c r="G38" s="249"/>
      <c r="H38" s="249"/>
      <c r="I38" s="249"/>
      <c r="J38" s="249"/>
      <c r="K38" s="249"/>
      <c r="L38" s="249"/>
    </row>
    <row r="39" spans="3:12" ht="13.5" customHeight="1">
      <c r="C39" s="249"/>
      <c r="D39" s="249"/>
      <c r="E39" s="249"/>
      <c r="F39" s="249"/>
      <c r="G39" s="249"/>
      <c r="H39" s="249"/>
      <c r="I39" s="249"/>
      <c r="J39" s="249"/>
      <c r="K39" s="249"/>
      <c r="L39" s="249"/>
    </row>
    <row r="40" spans="3:12" ht="13.5" customHeight="1">
      <c r="C40" s="249"/>
      <c r="D40" s="249"/>
      <c r="E40" s="249"/>
      <c r="F40" s="249"/>
      <c r="G40" s="249"/>
      <c r="H40" s="249"/>
      <c r="I40" s="249"/>
      <c r="J40" s="249"/>
      <c r="K40" s="249"/>
      <c r="L40" s="249"/>
    </row>
    <row r="41" spans="3:12" ht="13.5" customHeight="1">
      <c r="C41" s="249"/>
      <c r="D41" s="249"/>
      <c r="E41" s="249"/>
      <c r="F41" s="249"/>
      <c r="G41" s="249"/>
      <c r="H41" s="249"/>
      <c r="I41" s="249"/>
      <c r="J41" s="249"/>
      <c r="K41" s="249"/>
      <c r="L41" s="249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List89">
    <tabColor theme="7" tint="0.399980008602142"/>
  </sheetPr>
  <dimension ref="A1:AY22"/>
  <sheetViews>
    <sheetView showGridLines="0" zoomScale="160" zoomScaleNormal="160" workbookViewId="0" topLeftCell="A1">
      <selection pane="topLeft" activeCell="K3" sqref="K3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287" t="s">
        <v>1091</v>
      </c>
      <c r="H1" s="2" t="s">
        <v>31</v>
      </c>
    </row>
    <row r="2" ht="13.5" customHeight="1">
      <c r="A2" s="175" t="s">
        <v>1092</v>
      </c>
    </row>
    <row r="3" ht="13.5" customHeight="1">
      <c r="A3" s="175" t="s">
        <v>1093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50" ht="13.5" customHeight="1">
      <c r="A18" s="12"/>
      <c r="B18" s="11" t="s">
        <v>934</v>
      </c>
      <c r="C18" s="11"/>
      <c r="D18" s="11"/>
      <c r="E18" s="11"/>
      <c r="F18" s="11" t="s">
        <v>935</v>
      </c>
      <c r="G18" s="11"/>
      <c r="H18" s="11"/>
      <c r="I18" s="11"/>
      <c r="J18" s="11" t="s">
        <v>936</v>
      </c>
      <c r="K18" s="11"/>
      <c r="L18" s="11"/>
      <c r="M18" s="11"/>
      <c r="N18" s="11" t="s">
        <v>937</v>
      </c>
      <c r="O18" s="11"/>
      <c r="P18" s="11"/>
      <c r="Q18" s="11"/>
      <c r="R18" s="11" t="s">
        <v>938</v>
      </c>
      <c r="S18" s="11"/>
      <c r="T18" s="11"/>
      <c r="U18" s="11"/>
      <c r="V18" s="11" t="s">
        <v>939</v>
      </c>
      <c r="W18" s="11"/>
      <c r="X18" s="11"/>
      <c r="Y18" s="11"/>
      <c r="Z18" s="11" t="s">
        <v>919</v>
      </c>
      <c r="AA18" s="11"/>
      <c r="AB18" s="11"/>
      <c r="AC18" s="11"/>
      <c r="AD18" s="11" t="s">
        <v>920</v>
      </c>
      <c r="AE18" s="11"/>
      <c r="AF18" s="11"/>
      <c r="AG18" s="11"/>
      <c r="AH18" s="11" t="s">
        <v>867</v>
      </c>
      <c r="AI18" s="11"/>
      <c r="AJ18" s="11"/>
      <c r="AK18" s="11"/>
      <c r="AL18" s="11" t="s">
        <v>871</v>
      </c>
      <c r="AM18" s="11"/>
      <c r="AN18" s="11"/>
      <c r="AO18" s="11"/>
      <c r="AP18" s="11" t="s">
        <v>872</v>
      </c>
      <c r="AQ18" s="11"/>
      <c r="AR18" s="11"/>
      <c r="AS18" s="11"/>
      <c r="AT18" s="11" t="s">
        <v>873</v>
      </c>
      <c r="AX18" s="173" t="s">
        <v>874</v>
      </c>
    </row>
    <row r="19" spans="1:51" ht="13.5" customHeight="1">
      <c r="A19" s="13" t="s">
        <v>1095</v>
      </c>
      <c r="B19" s="8">
        <v>100</v>
      </c>
      <c r="C19" s="8">
        <v>133.19999999999999</v>
      </c>
      <c r="D19" s="8">
        <v>128</v>
      </c>
      <c r="E19" s="8">
        <v>134.47</v>
      </c>
      <c r="F19" s="8">
        <v>126.66</v>
      </c>
      <c r="G19" s="8">
        <v>176.76</v>
      </c>
      <c r="H19" s="8">
        <v>175.24</v>
      </c>
      <c r="I19" s="8">
        <v>176.87</v>
      </c>
      <c r="J19" s="8">
        <v>153.84</v>
      </c>
      <c r="K19" s="8">
        <v>216.10</v>
      </c>
      <c r="L19" s="8">
        <v>236.65</v>
      </c>
      <c r="M19" s="8">
        <v>266.89999999999998</v>
      </c>
      <c r="N19" s="8">
        <v>231.59</v>
      </c>
      <c r="O19" s="8">
        <v>262.52999999999997</v>
      </c>
      <c r="P19" s="8">
        <v>216.56</v>
      </c>
      <c r="Q19" s="8">
        <v>247.21</v>
      </c>
      <c r="R19" s="8">
        <v>239.13</v>
      </c>
      <c r="S19" s="8">
        <v>252.94</v>
      </c>
      <c r="T19" s="8">
        <v>266.61</v>
      </c>
      <c r="U19" s="8">
        <v>271.52</v>
      </c>
      <c r="V19" s="8">
        <v>183.93</v>
      </c>
      <c r="W19" s="8">
        <v>229.14</v>
      </c>
      <c r="X19" s="8">
        <v>221.24</v>
      </c>
      <c r="Y19" s="8">
        <v>255.83</v>
      </c>
      <c r="Z19" s="8">
        <v>258.08</v>
      </c>
      <c r="AA19" s="8">
        <v>270.86</v>
      </c>
      <c r="AB19" s="8">
        <v>302.75</v>
      </c>
      <c r="AC19" s="8">
        <v>363.41</v>
      </c>
      <c r="AD19" s="8">
        <v>414.43</v>
      </c>
      <c r="AE19" s="8">
        <v>561.22</v>
      </c>
      <c r="AF19" s="8">
        <v>517.27</v>
      </c>
      <c r="AG19" s="8">
        <v>534.91</v>
      </c>
      <c r="AH19" s="8">
        <v>361.06</v>
      </c>
      <c r="AI19" s="8">
        <v>243.11</v>
      </c>
      <c r="AJ19" s="8">
        <v>121.01</v>
      </c>
      <c r="AK19" s="8">
        <v>94.20</v>
      </c>
      <c r="AL19" s="8">
        <v>110.47</v>
      </c>
      <c r="AM19" s="8">
        <v>154.18</v>
      </c>
      <c r="AN19" s="8">
        <v>159.36000000000001</v>
      </c>
      <c r="AO19" s="8">
        <v>191.61</v>
      </c>
      <c r="AP19" s="8">
        <v>192.57</v>
      </c>
      <c r="AQ19" s="8">
        <v>301.66000000000003</v>
      </c>
      <c r="AR19" s="8">
        <v>345.10</v>
      </c>
      <c r="AS19" s="8">
        <v>333.15</v>
      </c>
      <c r="AT19" s="8">
        <v>359.81</v>
      </c>
      <c r="AU19" s="173">
        <v>457.14</v>
      </c>
      <c r="AV19" s="173">
        <v>473.94</v>
      </c>
      <c r="AW19" s="173">
        <v>473.16</v>
      </c>
      <c r="AX19" s="173">
        <v>538.25</v>
      </c>
      <c r="AY19" s="173">
        <v>651.11</v>
      </c>
    </row>
    <row r="20" spans="1:50" ht="13.5" customHeight="1">
      <c r="A20" s="13" t="s">
        <v>1096</v>
      </c>
      <c r="B20" s="188">
        <v>100</v>
      </c>
      <c r="C20" s="188">
        <v>132.09</v>
      </c>
      <c r="D20" s="188">
        <v>125.88</v>
      </c>
      <c r="E20" s="188">
        <v>131.29</v>
      </c>
      <c r="F20" s="188">
        <v>122.41</v>
      </c>
      <c r="G20" s="188">
        <v>168.94</v>
      </c>
      <c r="H20" s="188">
        <v>165.49</v>
      </c>
      <c r="I20" s="188">
        <v>165.22</v>
      </c>
      <c r="J20" s="188">
        <v>141.88999999999999</v>
      </c>
      <c r="K20" s="188">
        <v>195.33</v>
      </c>
      <c r="L20" s="188">
        <v>208.74</v>
      </c>
      <c r="M20" s="188">
        <v>224.78</v>
      </c>
      <c r="N20" s="188">
        <v>189.34</v>
      </c>
      <c r="O20" s="188">
        <v>209.41</v>
      </c>
      <c r="P20" s="188">
        <v>169.75</v>
      </c>
      <c r="Q20" s="188">
        <v>192.03</v>
      </c>
      <c r="R20" s="188">
        <v>181.74</v>
      </c>
      <c r="S20" s="188">
        <v>186.71</v>
      </c>
      <c r="T20" s="188">
        <v>192.02</v>
      </c>
      <c r="U20" s="188">
        <v>191.92</v>
      </c>
      <c r="V20" s="188">
        <v>127.35</v>
      </c>
      <c r="W20" s="188">
        <v>154.82</v>
      </c>
      <c r="X20" s="188">
        <v>146.57</v>
      </c>
      <c r="Y20" s="188">
        <v>166.01</v>
      </c>
      <c r="Z20" s="8">
        <v>164.54</v>
      </c>
      <c r="AA20" s="8">
        <v>169.84</v>
      </c>
      <c r="AB20" s="8">
        <v>185.08</v>
      </c>
      <c r="AC20" s="8">
        <v>216.45</v>
      </c>
      <c r="AD20" s="8">
        <v>233.10</v>
      </c>
      <c r="AE20" s="8">
        <v>300.20</v>
      </c>
      <c r="AF20" s="8">
        <v>258.91000000000003</v>
      </c>
      <c r="AG20" s="8">
        <v>253.32</v>
      </c>
      <c r="AH20" s="8">
        <v>163.34</v>
      </c>
      <c r="AI20" s="8">
        <v>106.33</v>
      </c>
      <c r="AJ20" s="8">
        <v>52.40</v>
      </c>
      <c r="AK20" s="8">
        <v>41.72</v>
      </c>
      <c r="AL20" s="8">
        <v>49.55</v>
      </c>
      <c r="AM20" s="8">
        <v>69.42</v>
      </c>
      <c r="AN20" s="8">
        <v>71.510000000000005</v>
      </c>
      <c r="AO20" s="8">
        <v>85.74</v>
      </c>
      <c r="AP20" s="8">
        <v>85.37</v>
      </c>
      <c r="AQ20" s="8">
        <v>130.32</v>
      </c>
      <c r="AR20" s="8">
        <v>145.90</v>
      </c>
      <c r="AS20" s="8">
        <v>137.47999999999999</v>
      </c>
      <c r="AT20" s="8">
        <v>145.09</v>
      </c>
      <c r="AU20" s="173">
        <v>178.72</v>
      </c>
      <c r="AV20" s="173">
        <v>180.82</v>
      </c>
      <c r="AW20" s="173">
        <v>176.90</v>
      </c>
      <c r="AX20" s="173">
        <v>197.20</v>
      </c>
    </row>
    <row r="21" spans="1:46" ht="13.5" customHeight="1">
      <c r="A21" s="174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214</v>
      </c>
      <c r="H1" s="2" t="s">
        <v>31</v>
      </c>
    </row>
    <row r="2" ht="13.5" customHeight="1">
      <c r="A2" s="175" t="s">
        <v>60</v>
      </c>
    </row>
    <row r="3" ht="13.5" customHeight="1">
      <c r="A3" s="175" t="s">
        <v>105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920</v>
      </c>
      <c r="C18" s="11" t="s">
        <v>868</v>
      </c>
      <c r="D18" s="11" t="s">
        <v>869</v>
      </c>
      <c r="E18" s="11" t="s">
        <v>870</v>
      </c>
      <c r="F18" s="11" t="s">
        <v>867</v>
      </c>
      <c r="G18" s="11" t="s">
        <v>868</v>
      </c>
      <c r="H18" s="11" t="s">
        <v>869</v>
      </c>
      <c r="I18" s="11" t="s">
        <v>870</v>
      </c>
      <c r="J18" s="11" t="s">
        <v>871</v>
      </c>
      <c r="K18" s="11" t="s">
        <v>868</v>
      </c>
      <c r="L18" s="11" t="s">
        <v>869</v>
      </c>
      <c r="M18" s="11" t="s">
        <v>870</v>
      </c>
      <c r="N18" s="11" t="s">
        <v>872</v>
      </c>
      <c r="O18" s="11" t="s">
        <v>868</v>
      </c>
      <c r="P18" s="11" t="s">
        <v>869</v>
      </c>
      <c r="Q18" s="11" t="s">
        <v>870</v>
      </c>
      <c r="R18" s="11" t="s">
        <v>873</v>
      </c>
      <c r="S18" s="11" t="s">
        <v>868</v>
      </c>
      <c r="T18" s="11" t="s">
        <v>869</v>
      </c>
      <c r="U18" s="11" t="s">
        <v>870</v>
      </c>
      <c r="V18" s="11" t="s">
        <v>874</v>
      </c>
      <c r="W18" s="11" t="s">
        <v>868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928</v>
      </c>
      <c r="B19" s="8">
        <v>-0.09</v>
      </c>
      <c r="C19" s="8">
        <v>-2.12</v>
      </c>
      <c r="D19" s="8">
        <v>0.16</v>
      </c>
      <c r="E19" s="8">
        <v>3.94</v>
      </c>
      <c r="F19" s="8">
        <v>7.08</v>
      </c>
      <c r="G19" s="8">
        <v>6.73</v>
      </c>
      <c r="H19" s="8">
        <v>9.26</v>
      </c>
      <c r="I19" s="8">
        <v>5.86</v>
      </c>
      <c r="J19" s="8">
        <v>2.93</v>
      </c>
      <c r="K19" s="8">
        <v>4.6399999999999997</v>
      </c>
      <c r="L19" s="8">
        <v>4.49</v>
      </c>
      <c r="M19" s="8">
        <v>5.95</v>
      </c>
      <c r="N19" s="8">
        <v>9.6999999999999993</v>
      </c>
      <c r="O19" s="8">
        <v>8.67</v>
      </c>
      <c r="P19" s="8">
        <v>6.39</v>
      </c>
      <c r="Q19" s="8">
        <v>5.61</v>
      </c>
      <c r="R19" s="8">
        <v>4.45</v>
      </c>
      <c r="S19" s="8">
        <v>4.99</v>
      </c>
      <c r="T19" s="8">
        <v>2.92</v>
      </c>
      <c r="U19" s="8">
        <v>3.47</v>
      </c>
      <c r="V19" s="8">
        <v>6.14</v>
      </c>
      <c r="W19" s="8">
        <v>7.79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519</v>
      </c>
      <c r="B20" s="8">
        <v>-1.1399999999999999</v>
      </c>
      <c r="C20" s="8">
        <v>1.50</v>
      </c>
      <c r="D20" s="8">
        <v>3.68</v>
      </c>
      <c r="E20" s="8">
        <v>4.24</v>
      </c>
      <c r="F20" s="8">
        <v>4.30</v>
      </c>
      <c r="G20" s="8">
        <v>-0.85</v>
      </c>
      <c r="H20" s="8">
        <v>-5.52</v>
      </c>
      <c r="I20" s="8">
        <v>-8.18</v>
      </c>
      <c r="J20" s="8">
        <v>-9.3800000000000008</v>
      </c>
      <c r="K20" s="8">
        <v>-6.48</v>
      </c>
      <c r="L20" s="8">
        <v>-4.4000000000000004</v>
      </c>
      <c r="M20" s="8">
        <v>-2.36</v>
      </c>
      <c r="N20" s="8">
        <v>-1.23</v>
      </c>
      <c r="O20" s="8">
        <v>-0.34</v>
      </c>
      <c r="P20" s="8">
        <v>0.30</v>
      </c>
      <c r="Q20" s="8">
        <v>0.70</v>
      </c>
      <c r="R20" s="8">
        <v>1.91</v>
      </c>
      <c r="S20" s="8">
        <v>2.92</v>
      </c>
      <c r="T20" s="8">
        <v>4.80</v>
      </c>
      <c r="U20" s="8">
        <v>6.30</v>
      </c>
      <c r="V20" s="8">
        <v>7.06</v>
      </c>
      <c r="W20" s="8">
        <v>7.54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521</v>
      </c>
      <c r="B21" s="8">
        <v>1.05</v>
      </c>
      <c r="C21" s="8">
        <v>-3.62</v>
      </c>
      <c r="D21" s="8">
        <v>-3.51</v>
      </c>
      <c r="E21" s="8">
        <v>-0.30</v>
      </c>
      <c r="F21" s="8">
        <v>2.78</v>
      </c>
      <c r="G21" s="8">
        <v>7.58</v>
      </c>
      <c r="H21" s="8">
        <v>14.78</v>
      </c>
      <c r="I21" s="8">
        <v>14.03</v>
      </c>
      <c r="J21" s="8">
        <v>12.30</v>
      </c>
      <c r="K21" s="8">
        <v>11.12</v>
      </c>
      <c r="L21" s="8">
        <v>8.89</v>
      </c>
      <c r="M21" s="8">
        <v>8.31</v>
      </c>
      <c r="N21" s="8">
        <v>10.94</v>
      </c>
      <c r="O21" s="8">
        <v>9.01</v>
      </c>
      <c r="P21" s="8">
        <v>6.09</v>
      </c>
      <c r="Q21" s="8">
        <v>4.91</v>
      </c>
      <c r="R21" s="8">
        <v>2.54</v>
      </c>
      <c r="S21" s="8">
        <v>2.0699999999999998</v>
      </c>
      <c r="T21" s="8">
        <v>-1.87</v>
      </c>
      <c r="U21" s="8">
        <v>-2.83</v>
      </c>
      <c r="V21" s="8">
        <v>-0.92</v>
      </c>
      <c r="W21" s="8">
        <v>0.24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List87">
    <tabColor theme="7" tint="0.399980008602142"/>
  </sheetPr>
  <dimension ref="A1:BQ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287" t="s">
        <v>216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105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9" ht="13.5" customHeight="1">
      <c r="A18" s="12"/>
      <c r="B18" s="11" t="s">
        <v>930</v>
      </c>
      <c r="C18" s="11" t="s">
        <v>868</v>
      </c>
      <c r="D18" s="11" t="s">
        <v>869</v>
      </c>
      <c r="E18" s="11" t="s">
        <v>870</v>
      </c>
      <c r="F18" s="11" t="s">
        <v>931</v>
      </c>
      <c r="G18" s="11" t="s">
        <v>868</v>
      </c>
      <c r="H18" s="11" t="s">
        <v>869</v>
      </c>
      <c r="I18" s="11" t="s">
        <v>870</v>
      </c>
      <c r="J18" s="11" t="s">
        <v>932</v>
      </c>
      <c r="K18" s="11" t="s">
        <v>868</v>
      </c>
      <c r="L18" s="11" t="s">
        <v>869</v>
      </c>
      <c r="M18" s="11" t="s">
        <v>870</v>
      </c>
      <c r="N18" s="11" t="s">
        <v>933</v>
      </c>
      <c r="O18" s="11" t="s">
        <v>868</v>
      </c>
      <c r="P18" s="11" t="s">
        <v>869</v>
      </c>
      <c r="Q18" s="11" t="s">
        <v>870</v>
      </c>
      <c r="R18" s="11" t="s">
        <v>934</v>
      </c>
      <c r="S18" s="11" t="s">
        <v>868</v>
      </c>
      <c r="T18" s="11" t="s">
        <v>869</v>
      </c>
      <c r="U18" s="11" t="s">
        <v>870</v>
      </c>
      <c r="V18" s="11" t="s">
        <v>935</v>
      </c>
      <c r="W18" s="11" t="s">
        <v>868</v>
      </c>
      <c r="X18" s="11" t="s">
        <v>869</v>
      </c>
      <c r="Y18" s="11" t="s">
        <v>870</v>
      </c>
      <c r="Z18" s="11" t="s">
        <v>936</v>
      </c>
      <c r="AA18" s="11" t="s">
        <v>868</v>
      </c>
      <c r="AB18" s="11" t="s">
        <v>869</v>
      </c>
      <c r="AC18" s="11" t="s">
        <v>870</v>
      </c>
      <c r="AD18" s="11" t="s">
        <v>937</v>
      </c>
      <c r="AE18" s="11" t="s">
        <v>868</v>
      </c>
      <c r="AF18" s="11" t="s">
        <v>869</v>
      </c>
      <c r="AG18" s="11" t="s">
        <v>870</v>
      </c>
      <c r="AH18" s="11" t="s">
        <v>938</v>
      </c>
      <c r="AI18" s="11" t="s">
        <v>868</v>
      </c>
      <c r="AJ18" s="11" t="s">
        <v>869</v>
      </c>
      <c r="AK18" s="11" t="s">
        <v>870</v>
      </c>
      <c r="AL18" s="11" t="s">
        <v>939</v>
      </c>
      <c r="AM18" s="11" t="s">
        <v>868</v>
      </c>
      <c r="AN18" s="11" t="s">
        <v>869</v>
      </c>
      <c r="AO18" s="11" t="s">
        <v>870</v>
      </c>
      <c r="AP18" s="11" t="s">
        <v>919</v>
      </c>
      <c r="AQ18" s="11" t="s">
        <v>868</v>
      </c>
      <c r="AR18" s="11" t="s">
        <v>869</v>
      </c>
      <c r="AS18" s="11" t="s">
        <v>870</v>
      </c>
      <c r="AT18" s="11" t="s">
        <v>920</v>
      </c>
      <c r="AU18" s="11" t="s">
        <v>868</v>
      </c>
      <c r="AV18" s="11" t="s">
        <v>869</v>
      </c>
      <c r="AW18" s="11" t="s">
        <v>870</v>
      </c>
      <c r="AX18" s="11" t="s">
        <v>867</v>
      </c>
      <c r="AY18" s="11" t="s">
        <v>868</v>
      </c>
      <c r="AZ18" s="11" t="s">
        <v>869</v>
      </c>
      <c r="BA18" s="11" t="s">
        <v>870</v>
      </c>
      <c r="BB18" s="11" t="s">
        <v>871</v>
      </c>
      <c r="BC18" s="11" t="s">
        <v>868</v>
      </c>
      <c r="BD18" s="11" t="s">
        <v>869</v>
      </c>
      <c r="BE18" s="11" t="s">
        <v>870</v>
      </c>
      <c r="BF18" s="11" t="s">
        <v>872</v>
      </c>
      <c r="BG18" s="11" t="s">
        <v>868</v>
      </c>
      <c r="BH18" s="11" t="s">
        <v>869</v>
      </c>
      <c r="BI18" s="11" t="s">
        <v>870</v>
      </c>
      <c r="BJ18" s="11" t="s">
        <v>873</v>
      </c>
      <c r="BK18" s="11" t="s">
        <v>868</v>
      </c>
      <c r="BL18" s="11" t="s">
        <v>869</v>
      </c>
      <c r="BM18" s="11" t="s">
        <v>870</v>
      </c>
      <c r="BN18" s="11" t="s">
        <v>874</v>
      </c>
      <c r="BO18" s="11" t="s">
        <v>868</v>
      </c>
      <c r="BP18" s="11"/>
      <c r="BQ18" s="11"/>
    </row>
    <row r="19" spans="1:69" ht="13.5" customHeight="1">
      <c r="A19" s="13" t="s">
        <v>533</v>
      </c>
      <c r="B19" s="8">
        <v>8.0500000000000007</v>
      </c>
      <c r="C19" s="8">
        <v>8.51</v>
      </c>
      <c r="D19" s="8">
        <v>8.7899999999999991</v>
      </c>
      <c r="E19" s="8">
        <v>8.93</v>
      </c>
      <c r="F19" s="8">
        <v>8.85</v>
      </c>
      <c r="G19" s="8">
        <v>8.5399999999999991</v>
      </c>
      <c r="H19" s="8">
        <v>8.44</v>
      </c>
      <c r="I19" s="8">
        <v>8.23</v>
      </c>
      <c r="J19" s="8">
        <v>8.10</v>
      </c>
      <c r="K19" s="8">
        <v>7.91</v>
      </c>
      <c r="L19" s="8">
        <v>7.65</v>
      </c>
      <c r="M19" s="8">
        <v>7.47</v>
      </c>
      <c r="N19" s="8">
        <v>7.39</v>
      </c>
      <c r="O19" s="8">
        <v>7.53</v>
      </c>
      <c r="P19" s="8">
        <v>7.50</v>
      </c>
      <c r="Q19" s="8">
        <v>7.26</v>
      </c>
      <c r="R19" s="8">
        <v>7.14</v>
      </c>
      <c r="S19" s="8">
        <v>7.22</v>
      </c>
      <c r="T19" s="8">
        <v>6.99</v>
      </c>
      <c r="U19" s="8">
        <v>6.84</v>
      </c>
      <c r="V19" s="8">
        <v>6.61</v>
      </c>
      <c r="W19" s="8">
        <v>6.14</v>
      </c>
      <c r="X19" s="8">
        <v>5.79</v>
      </c>
      <c r="Y19" s="8">
        <v>5.62</v>
      </c>
      <c r="Z19" s="8">
        <v>5.45</v>
      </c>
      <c r="AA19" s="8">
        <v>5.08</v>
      </c>
      <c r="AB19" s="8">
        <v>5.08</v>
      </c>
      <c r="AC19" s="8">
        <v>5.03</v>
      </c>
      <c r="AD19" s="8">
        <v>5.14</v>
      </c>
      <c r="AE19" s="8">
        <v>4.70</v>
      </c>
      <c r="AF19" s="8">
        <v>4.51</v>
      </c>
      <c r="AG19" s="8">
        <v>4.34</v>
      </c>
      <c r="AH19" s="8">
        <v>4.04</v>
      </c>
      <c r="AI19" s="8">
        <v>3.78</v>
      </c>
      <c r="AJ19" s="8">
        <v>3.51</v>
      </c>
      <c r="AK19" s="8">
        <v>3.55</v>
      </c>
      <c r="AL19" s="8">
        <v>3.65</v>
      </c>
      <c r="AM19" s="8">
        <v>3.53</v>
      </c>
      <c r="AN19" s="8">
        <v>3.36</v>
      </c>
      <c r="AO19" s="8">
        <v>3.20</v>
      </c>
      <c r="AP19" s="8">
        <v>3.14</v>
      </c>
      <c r="AQ19" s="8">
        <v>3.16</v>
      </c>
      <c r="AR19" s="8">
        <v>3.15</v>
      </c>
      <c r="AS19" s="8">
        <v>3.66</v>
      </c>
      <c r="AT19" s="8">
        <v>4.2300000000000004</v>
      </c>
      <c r="AU19" s="8">
        <v>4.3099999999999996</v>
      </c>
      <c r="AV19" s="8">
        <v>4.22</v>
      </c>
      <c r="AW19" s="8">
        <v>3.91</v>
      </c>
      <c r="AX19" s="8">
        <v>3.77</v>
      </c>
      <c r="AY19" s="8">
        <v>3.63</v>
      </c>
      <c r="AZ19" s="8">
        <v>3.38</v>
      </c>
      <c r="BA19" s="8">
        <v>3.33</v>
      </c>
      <c r="BB19" s="8">
        <v>3.30</v>
      </c>
      <c r="BC19" s="8">
        <v>3.12</v>
      </c>
      <c r="BD19" s="8">
        <v>2.85</v>
      </c>
      <c r="BE19" s="8">
        <v>2.61</v>
      </c>
      <c r="BF19" s="8">
        <v>2.56</v>
      </c>
      <c r="BG19" s="8">
        <v>2.58</v>
      </c>
      <c r="BH19" s="8">
        <v>2.4300000000000002</v>
      </c>
      <c r="BI19" s="8">
        <v>2.54</v>
      </c>
      <c r="BJ19" s="8">
        <v>2.58</v>
      </c>
      <c r="BK19" s="8">
        <v>2.56</v>
      </c>
      <c r="BL19" s="8">
        <v>2.59</v>
      </c>
      <c r="BM19" s="8">
        <v>2.48</v>
      </c>
      <c r="BN19" s="8">
        <v>2.35</v>
      </c>
      <c r="BO19" s="8">
        <v>2.19</v>
      </c>
      <c r="BP19" s="8"/>
      <c r="BQ19" s="8"/>
    </row>
    <row r="20" spans="1:69" ht="13.5" customHeight="1">
      <c r="A20" s="13" t="s">
        <v>509</v>
      </c>
      <c r="B20" s="8">
        <v>4.2699999999999996</v>
      </c>
      <c r="C20" s="8">
        <v>4.59</v>
      </c>
      <c r="D20" s="8">
        <v>4.8899999999999997</v>
      </c>
      <c r="E20" s="8">
        <v>5.28</v>
      </c>
      <c r="F20" s="8">
        <v>5.31</v>
      </c>
      <c r="G20" s="8">
        <v>5.33</v>
      </c>
      <c r="H20" s="8">
        <v>5.31</v>
      </c>
      <c r="I20" s="8">
        <v>5.17</v>
      </c>
      <c r="J20" s="8">
        <v>5.0199999999999996</v>
      </c>
      <c r="K20" s="8">
        <v>5.16</v>
      </c>
      <c r="L20" s="8">
        <v>5.23</v>
      </c>
      <c r="M20" s="8">
        <v>5.23</v>
      </c>
      <c r="N20" s="8">
        <v>5.18</v>
      </c>
      <c r="O20" s="8">
        <v>5.24</v>
      </c>
      <c r="P20" s="8">
        <v>5.15</v>
      </c>
      <c r="Q20" s="8">
        <v>5.09</v>
      </c>
      <c r="R20" s="8">
        <v>5.01</v>
      </c>
      <c r="S20" s="8">
        <v>4.9400000000000004</v>
      </c>
      <c r="T20" s="8">
        <v>4.8499999999999996</v>
      </c>
      <c r="U20" s="8">
        <v>4.78</v>
      </c>
      <c r="V20" s="8">
        <v>4.70</v>
      </c>
      <c r="W20" s="8">
        <v>4.54</v>
      </c>
      <c r="X20" s="8">
        <v>4.55</v>
      </c>
      <c r="Y20" s="8">
        <v>4.2699999999999996</v>
      </c>
      <c r="Z20" s="8">
        <v>4.0199999999999996</v>
      </c>
      <c r="AA20" s="8">
        <v>3.69</v>
      </c>
      <c r="AB20" s="8">
        <v>3.47</v>
      </c>
      <c r="AC20" s="8">
        <v>3.28</v>
      </c>
      <c r="AD20" s="8">
        <v>3.10</v>
      </c>
      <c r="AE20" s="8">
        <v>2.83</v>
      </c>
      <c r="AF20" s="8">
        <v>2.64</v>
      </c>
      <c r="AG20" s="8">
        <v>2.42</v>
      </c>
      <c r="AH20" s="8">
        <v>2.56</v>
      </c>
      <c r="AI20" s="8">
        <v>2.4300000000000002</v>
      </c>
      <c r="AJ20" s="8">
        <v>2.3199999999999998</v>
      </c>
      <c r="AK20" s="8">
        <v>2.1800000000000002</v>
      </c>
      <c r="AL20" s="8">
        <v>2.0299999999999998</v>
      </c>
      <c r="AM20" s="8">
        <v>1.92</v>
      </c>
      <c r="AN20" s="8">
        <v>1.80</v>
      </c>
      <c r="AO20" s="8">
        <v>1.71</v>
      </c>
      <c r="AP20" s="8">
        <v>1.65</v>
      </c>
      <c r="AQ20" s="8">
        <v>1.66</v>
      </c>
      <c r="AR20" s="8">
        <v>1.60</v>
      </c>
      <c r="AS20" s="8">
        <v>1.61</v>
      </c>
      <c r="AT20" s="8">
        <v>1.80</v>
      </c>
      <c r="AU20" s="8">
        <v>1.84</v>
      </c>
      <c r="AV20" s="8">
        <v>1.74</v>
      </c>
      <c r="AW20" s="8">
        <v>1.60</v>
      </c>
      <c r="AX20" s="8">
        <v>1.48</v>
      </c>
      <c r="AY20" s="8">
        <v>1.36</v>
      </c>
      <c r="AZ20" s="8">
        <v>1.27</v>
      </c>
      <c r="BA20" s="8">
        <v>1.25</v>
      </c>
      <c r="BB20" s="8">
        <v>1.24</v>
      </c>
      <c r="BC20" s="8">
        <v>1.24</v>
      </c>
      <c r="BD20" s="8">
        <v>1.28</v>
      </c>
      <c r="BE20" s="8">
        <v>1.27</v>
      </c>
      <c r="BF20" s="8">
        <v>1.29</v>
      </c>
      <c r="BG20" s="8">
        <v>1.30</v>
      </c>
      <c r="BH20" s="8">
        <v>1.31</v>
      </c>
      <c r="BI20" s="8">
        <v>1.30</v>
      </c>
      <c r="BJ20" s="8">
        <v>1.31</v>
      </c>
      <c r="BK20" s="8">
        <v>1.31</v>
      </c>
      <c r="BL20" s="8">
        <v>1.31</v>
      </c>
      <c r="BM20" s="8">
        <v>1.27</v>
      </c>
      <c r="BN20" s="8">
        <v>1.25</v>
      </c>
      <c r="BO20" s="8">
        <v>1.22</v>
      </c>
      <c r="BP20" s="8"/>
      <c r="BQ20" s="8"/>
    </row>
    <row r="21" spans="1:6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</row>
    <row r="22" spans="3:69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</row>
    <row r="23" spans="3:69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</row>
    <row r="24" spans="3:69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</row>
    <row r="25" spans="3:69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</row>
    <row r="26" spans="3:69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</row>
    <row r="27" spans="3:69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</row>
    <row r="28" spans="3:69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</row>
    <row r="29" spans="3:69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</row>
    <row r="30" spans="3:69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</row>
    <row r="31" spans="3:69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</row>
    <row r="32" spans="3:69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</row>
    <row r="33" spans="3:69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</row>
    <row r="34" spans="3:69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</row>
    <row r="35" spans="3:69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</row>
    <row r="36" spans="3:69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</row>
    <row r="37" spans="3:69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</row>
    <row r="38" spans="3:69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</row>
    <row r="39" spans="3:69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</row>
    <row r="40" spans="3:69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</row>
    <row r="41" spans="3:69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</row>
    <row r="42" spans="3:69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</row>
    <row r="43" spans="3:69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</row>
    <row r="44" spans="3:69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</row>
    <row r="45" spans="3:69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</row>
    <row r="46" spans="3:69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</row>
    <row r="47" spans="3:69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</row>
    <row r="48" spans="3:69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</row>
    <row r="49" spans="3:69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</row>
    <row r="50" spans="3:69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</row>
    <row r="51" spans="3:69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</row>
    <row r="52" spans="3:69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</row>
    <row r="53" spans="3:69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</row>
    <row r="54" spans="3:69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</row>
    <row r="55" spans="3:69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</row>
    <row r="56" spans="3:69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</row>
    <row r="57" spans="3:69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</row>
    <row r="58" spans="3:69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</row>
    <row r="59" spans="3:69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</row>
    <row r="60" spans="3:69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</row>
    <row r="61" spans="3:69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</row>
    <row r="62" spans="3:69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</row>
    <row r="63" spans="3:69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</row>
    <row r="64" spans="3:69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</row>
    <row r="65" spans="3:69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  <c r="BQ65" s="173"/>
    </row>
    <row r="66" spans="3:69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  <c r="BQ66" s="173"/>
    </row>
    <row r="67" spans="3:69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  <c r="BQ67" s="173"/>
    </row>
    <row r="68" spans="3:69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  <c r="BQ68" s="173"/>
    </row>
    <row r="69" spans="3:69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  <c r="BQ69" s="173"/>
    </row>
    <row r="70" spans="3:69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  <c r="BQ70" s="173"/>
    </row>
    <row r="71" spans="3:69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  <c r="BQ71" s="173"/>
    </row>
    <row r="72" spans="3:69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  <c r="BQ72" s="173"/>
    </row>
    <row r="73" spans="3:69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  <c r="BQ73" s="173"/>
    </row>
    <row r="74" spans="3:69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  <c r="BQ74" s="173"/>
    </row>
    <row r="75" spans="3:69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  <c r="BQ75" s="173"/>
    </row>
    <row r="76" spans="3:69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  <c r="BQ76" s="173"/>
    </row>
    <row r="77" spans="3:69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  <c r="BQ77" s="173"/>
    </row>
    <row r="78" spans="3:69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  <c r="BQ78" s="173"/>
    </row>
    <row r="79" spans="3:69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  <c r="BQ79" s="173"/>
    </row>
    <row r="80" spans="3:69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  <c r="BQ80" s="173"/>
    </row>
    <row r="81" spans="3:69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  <c r="BQ81" s="173"/>
    </row>
    <row r="82" spans="3:69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  <c r="BQ82" s="173"/>
    </row>
    <row r="83" spans="3:69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</row>
    <row r="84" spans="3:69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  <c r="BQ84" s="173"/>
    </row>
    <row r="85" spans="3:69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  <c r="BQ85" s="173"/>
    </row>
    <row r="86" spans="3:69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</row>
    <row r="87" spans="3:69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  <c r="BQ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287" t="s">
        <v>218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105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920</v>
      </c>
      <c r="C18" s="11" t="s">
        <v>868</v>
      </c>
      <c r="D18" s="11" t="s">
        <v>869</v>
      </c>
      <c r="E18" s="11" t="s">
        <v>870</v>
      </c>
      <c r="F18" s="11" t="s">
        <v>867</v>
      </c>
      <c r="G18" s="11" t="s">
        <v>868</v>
      </c>
      <c r="H18" s="11" t="s">
        <v>869</v>
      </c>
      <c r="I18" s="11" t="s">
        <v>870</v>
      </c>
      <c r="J18" s="11" t="s">
        <v>871</v>
      </c>
      <c r="K18" s="11" t="s">
        <v>868</v>
      </c>
      <c r="L18" s="11" t="s">
        <v>869</v>
      </c>
      <c r="M18" s="11" t="s">
        <v>870</v>
      </c>
      <c r="N18" s="11" t="s">
        <v>872</v>
      </c>
      <c r="O18" s="11" t="s">
        <v>868</v>
      </c>
      <c r="P18" s="11" t="s">
        <v>869</v>
      </c>
      <c r="Q18" s="11" t="s">
        <v>870</v>
      </c>
      <c r="R18" s="11" t="s">
        <v>873</v>
      </c>
      <c r="S18" s="11" t="s">
        <v>868</v>
      </c>
      <c r="T18" s="11" t="s">
        <v>869</v>
      </c>
      <c r="U18" s="11" t="s">
        <v>870</v>
      </c>
      <c r="V18" s="11" t="s">
        <v>874</v>
      </c>
      <c r="W18" s="11" t="s">
        <v>868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509</v>
      </c>
      <c r="B19" s="8">
        <v>12.85</v>
      </c>
      <c r="C19" s="8">
        <v>12.13</v>
      </c>
      <c r="D19" s="8">
        <v>10.82</v>
      </c>
      <c r="E19" s="8">
        <v>8.65</v>
      </c>
      <c r="F19" s="8">
        <v>5.60</v>
      </c>
      <c r="G19" s="8">
        <v>3.23</v>
      </c>
      <c r="H19" s="8">
        <v>2.77</v>
      </c>
      <c r="I19" s="8">
        <v>3.25</v>
      </c>
      <c r="J19" s="8">
        <v>4.30</v>
      </c>
      <c r="K19" s="8">
        <v>5.43</v>
      </c>
      <c r="L19" s="8">
        <v>6.47</v>
      </c>
      <c r="M19" s="8">
        <v>7.28</v>
      </c>
      <c r="N19" s="8">
        <v>8.23</v>
      </c>
      <c r="O19" s="8">
        <v>8.2799999999999994</v>
      </c>
      <c r="P19" s="8">
        <v>7.87</v>
      </c>
      <c r="Q19" s="8">
        <v>7.35</v>
      </c>
      <c r="R19" s="8">
        <v>6.47</v>
      </c>
      <c r="S19" s="8">
        <v>5.53</v>
      </c>
      <c r="T19" s="8">
        <v>5.18</v>
      </c>
      <c r="U19" s="8">
        <v>4.9800000000000004</v>
      </c>
      <c r="V19" s="8">
        <v>5.29</v>
      </c>
      <c r="W19" s="8">
        <v>5.74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533</v>
      </c>
      <c r="B20" s="8">
        <v>11.10</v>
      </c>
      <c r="C20" s="8">
        <v>9.0399999999999991</v>
      </c>
      <c r="D20" s="8">
        <v>8.9499999999999993</v>
      </c>
      <c r="E20" s="8">
        <v>6.96</v>
      </c>
      <c r="F20" s="8">
        <v>7.24</v>
      </c>
      <c r="G20" s="8">
        <v>8.14</v>
      </c>
      <c r="H20" s="8">
        <v>8.64</v>
      </c>
      <c r="I20" s="8">
        <v>10.029999999999999</v>
      </c>
      <c r="J20" s="8">
        <v>8.73</v>
      </c>
      <c r="K20" s="8">
        <v>11.38</v>
      </c>
      <c r="L20" s="8">
        <v>7.32</v>
      </c>
      <c r="M20" s="8">
        <v>3.04</v>
      </c>
      <c r="N20" s="8">
        <v>6.19</v>
      </c>
      <c r="O20" s="8">
        <v>3.62</v>
      </c>
      <c r="P20" s="8">
        <v>4.84</v>
      </c>
      <c r="Q20" s="8">
        <v>7.30</v>
      </c>
      <c r="R20" s="8">
        <v>3.71</v>
      </c>
      <c r="S20" s="8">
        <v>2.27</v>
      </c>
      <c r="T20" s="8">
        <v>1.60</v>
      </c>
      <c r="U20" s="8">
        <v>0.26</v>
      </c>
      <c r="V20" s="8">
        <v>3.57</v>
      </c>
      <c r="W20" s="8">
        <v>4.9400000000000004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940</v>
      </c>
      <c r="B21" s="8">
        <v>7.82</v>
      </c>
      <c r="C21" s="8">
        <v>4.67</v>
      </c>
      <c r="D21" s="8">
        <v>5.22</v>
      </c>
      <c r="E21" s="8">
        <v>4.47</v>
      </c>
      <c r="F21" s="8">
        <v>5.44</v>
      </c>
      <c r="G21" s="8">
        <v>6.81</v>
      </c>
      <c r="H21" s="8">
        <v>6.50</v>
      </c>
      <c r="I21" s="8">
        <v>6.52</v>
      </c>
      <c r="J21" s="8">
        <v>4.93</v>
      </c>
      <c r="K21" s="8">
        <v>7.92</v>
      </c>
      <c r="L21" s="8">
        <v>4.7699999999999996</v>
      </c>
      <c r="M21" s="8">
        <v>2.44</v>
      </c>
      <c r="N21" s="8">
        <v>5.23</v>
      </c>
      <c r="O21" s="8">
        <v>1.68</v>
      </c>
      <c r="P21" s="8">
        <v>3.94</v>
      </c>
      <c r="Q21" s="8">
        <v>4.68</v>
      </c>
      <c r="R21" s="8">
        <v>1.88</v>
      </c>
      <c r="S21" s="8">
        <v>0.34</v>
      </c>
      <c r="T21" s="8">
        <v>-0.78</v>
      </c>
      <c r="U21" s="8">
        <v>-0.95</v>
      </c>
      <c r="V21" s="8">
        <v>1.40</v>
      </c>
      <c r="W21" s="8">
        <v>4.33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941</v>
      </c>
      <c r="B22" s="8">
        <v>3.29</v>
      </c>
      <c r="C22" s="8">
        <v>4.37</v>
      </c>
      <c r="D22" s="8">
        <v>3.73</v>
      </c>
      <c r="E22" s="8">
        <v>2.4900000000000002</v>
      </c>
      <c r="F22" s="8">
        <v>1.80</v>
      </c>
      <c r="G22" s="8">
        <v>1.33</v>
      </c>
      <c r="H22" s="8">
        <v>2.14</v>
      </c>
      <c r="I22" s="8">
        <v>3.51</v>
      </c>
      <c r="J22" s="8">
        <v>3.80</v>
      </c>
      <c r="K22" s="8">
        <v>3.46</v>
      </c>
      <c r="L22" s="8">
        <v>2.5499999999999998</v>
      </c>
      <c r="M22" s="8">
        <v>0.61</v>
      </c>
      <c r="N22" s="8">
        <v>0.96</v>
      </c>
      <c r="O22" s="8">
        <v>1.94</v>
      </c>
      <c r="P22" s="8">
        <v>0.90</v>
      </c>
      <c r="Q22" s="8">
        <v>2.61</v>
      </c>
      <c r="R22" s="8">
        <v>1.83</v>
      </c>
      <c r="S22" s="8">
        <v>1.93</v>
      </c>
      <c r="T22" s="8">
        <v>2.37</v>
      </c>
      <c r="U22" s="8">
        <v>1.21</v>
      </c>
      <c r="V22" s="8">
        <v>2.17</v>
      </c>
      <c r="W22" s="8">
        <v>0.61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287" t="s">
        <v>146</v>
      </c>
      <c r="H1" s="2" t="s">
        <v>31</v>
      </c>
    </row>
    <row r="2" ht="13.5" customHeight="1">
      <c r="A2" s="6" t="s">
        <v>113</v>
      </c>
    </row>
    <row r="3" ht="13.5" customHeight="1">
      <c r="A3" s="6" t="s">
        <v>186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539</v>
      </c>
      <c r="B19" s="8">
        <v>24.65</v>
      </c>
      <c r="C19" s="8">
        <v>24.64</v>
      </c>
      <c r="D19" s="8">
        <v>24.57</v>
      </c>
      <c r="E19" s="8">
        <v>24.39</v>
      </c>
      <c r="F19" s="8">
        <v>23.79</v>
      </c>
      <c r="G19" s="8">
        <v>23.59</v>
      </c>
      <c r="H19" s="8">
        <v>24.14</v>
      </c>
      <c r="I19" s="8">
        <v>24.52</v>
      </c>
      <c r="J19" s="8">
        <v>25.07</v>
      </c>
      <c r="K19" s="8">
        <v>24.96</v>
      </c>
      <c r="L19" s="8">
        <v>25.20</v>
      </c>
      <c r="M19" s="8">
        <v>25.25</v>
      </c>
      <c r="N19" s="8">
        <v>25.08</v>
      </c>
      <c r="O19" s="8">
        <v>24.92</v>
      </c>
      <c r="P19" s="8">
        <v>24.50</v>
      </c>
      <c r="Q19" s="8">
        <v>24.27</v>
      </c>
      <c r="R19" s="8">
        <v>24.33</v>
      </c>
      <c r="S19" s="8">
        <v>24.30</v>
      </c>
      <c r="T19" s="8">
        <v>24.24</v>
      </c>
      <c r="U19" s="8">
        <v>24.16</v>
      </c>
      <c r="V19" s="8">
        <v>24.17</v>
      </c>
      <c r="W19" s="8">
        <v>24.17</v>
      </c>
      <c r="X19" s="8">
        <v>24.12</v>
      </c>
      <c r="Y19" s="8">
        <v>24.04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543</v>
      </c>
      <c r="B20" s="8">
        <v>21.99</v>
      </c>
      <c r="C20" s="8">
        <v>23.16</v>
      </c>
      <c r="D20" s="8">
        <v>24.40</v>
      </c>
      <c r="E20" s="8">
        <v>23.92</v>
      </c>
      <c r="F20" s="8">
        <v>22.17</v>
      </c>
      <c r="G20" s="8">
        <v>21.67</v>
      </c>
      <c r="H20" s="8">
        <v>22.17</v>
      </c>
      <c r="I20" s="8">
        <v>22.82</v>
      </c>
      <c r="J20" s="8">
        <v>23.09</v>
      </c>
      <c r="K20" s="8">
        <v>23.18</v>
      </c>
      <c r="L20" s="8">
        <v>22.94</v>
      </c>
      <c r="M20" s="8">
        <v>23.64</v>
      </c>
      <c r="N20" s="8">
        <v>23.84</v>
      </c>
      <c r="O20" s="8">
        <v>21.99</v>
      </c>
      <c r="P20" s="8">
        <v>20.97</v>
      </c>
      <c r="Q20" s="8">
        <v>20.87</v>
      </c>
      <c r="R20" s="8">
        <v>20.79</v>
      </c>
      <c r="S20" s="8">
        <v>20.90</v>
      </c>
      <c r="T20" s="8">
        <v>21.10</v>
      </c>
      <c r="U20" s="8">
        <v>20.90</v>
      </c>
      <c r="V20" s="8">
        <v>20.83</v>
      </c>
      <c r="W20" s="8">
        <v>20.75</v>
      </c>
      <c r="X20" s="8">
        <v>20.63</v>
      </c>
      <c r="Y20" s="8">
        <v>20.50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942</v>
      </c>
      <c r="B21" s="8">
        <v>114.28</v>
      </c>
      <c r="C21" s="8">
        <v>113.86</v>
      </c>
      <c r="D21" s="8">
        <v>113.23</v>
      </c>
      <c r="E21" s="8">
        <v>114.93</v>
      </c>
      <c r="F21" s="8">
        <v>118.72</v>
      </c>
      <c r="G21" s="8">
        <v>120.11</v>
      </c>
      <c r="H21" s="8">
        <v>118.15</v>
      </c>
      <c r="I21" s="8">
        <v>115.89</v>
      </c>
      <c r="J21" s="8">
        <v>113.19</v>
      </c>
      <c r="K21" s="8">
        <v>113.82</v>
      </c>
      <c r="L21" s="8">
        <v>112.67</v>
      </c>
      <c r="M21" s="8">
        <v>112.59</v>
      </c>
      <c r="N21" s="8">
        <v>112.76</v>
      </c>
      <c r="O21" s="8">
        <v>114.30</v>
      </c>
      <c r="P21" s="8">
        <v>116.77</v>
      </c>
      <c r="Q21" s="8">
        <v>117.74</v>
      </c>
      <c r="R21" s="8">
        <v>117.21</v>
      </c>
      <c r="S21" s="8">
        <v>116.85</v>
      </c>
      <c r="T21" s="8">
        <v>116.99</v>
      </c>
      <c r="U21" s="8">
        <v>117.45</v>
      </c>
      <c r="V21" s="8">
        <v>117.44</v>
      </c>
      <c r="W21" s="8">
        <v>117.49</v>
      </c>
      <c r="X21" s="8">
        <v>117.77</v>
      </c>
      <c r="Y21" s="8">
        <v>118.19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287" t="s">
        <v>360</v>
      </c>
      <c r="H1" s="2" t="s">
        <v>31</v>
      </c>
    </row>
    <row r="2" ht="13.5" customHeight="1">
      <c r="A2" s="6" t="s">
        <v>187</v>
      </c>
    </row>
    <row r="3" ht="13.5" customHeight="1">
      <c r="A3" s="6" t="s">
        <v>188</v>
      </c>
    </row>
    <row r="18" spans="1:93" ht="13.5" customHeight="1">
      <c r="A18" s="173"/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943</v>
      </c>
      <c r="B19" s="8">
        <v>2.94</v>
      </c>
      <c r="C19" s="8">
        <v>2.2200000000000002</v>
      </c>
      <c r="D19" s="8">
        <v>3.92</v>
      </c>
      <c r="E19" s="8">
        <v>4.38</v>
      </c>
      <c r="F19" s="8">
        <v>4.03</v>
      </c>
      <c r="G19" s="8">
        <v>3.46</v>
      </c>
      <c r="H19" s="8">
        <v>1.30</v>
      </c>
      <c r="I19" s="8">
        <v>0.90</v>
      </c>
      <c r="J19" s="8">
        <v>0.67</v>
      </c>
      <c r="K19" s="8">
        <v>0.82</v>
      </c>
      <c r="L19" s="8">
        <v>1.43</v>
      </c>
      <c r="M19" s="8">
        <v>1.28</v>
      </c>
      <c r="N19" s="8">
        <v>0.90</v>
      </c>
      <c r="O19" s="8">
        <v>1.1599999999999999</v>
      </c>
      <c r="P19" s="8">
        <v>1.1000000000000001</v>
      </c>
      <c r="Q19" s="8">
        <v>1.37</v>
      </c>
      <c r="R19" s="8">
        <v>0.26</v>
      </c>
      <c r="S19" s="8">
        <v>-0.36</v>
      </c>
      <c r="T19" s="8">
        <v>0.04</v>
      </c>
      <c r="U19" s="8">
        <v>1.25</v>
      </c>
      <c r="V19" s="8">
        <v>2.10</v>
      </c>
      <c r="W19" s="8">
        <v>1.28</v>
      </c>
      <c r="X19" s="8">
        <v>1.03</v>
      </c>
      <c r="Y19" s="8">
        <v>0.76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944</v>
      </c>
      <c r="B20" s="8">
        <v>8.77</v>
      </c>
      <c r="C20" s="8">
        <v>6.29</v>
      </c>
      <c r="D20" s="8">
        <v>7.74</v>
      </c>
      <c r="E20" s="8">
        <v>8.52</v>
      </c>
      <c r="F20" s="8">
        <v>7.75</v>
      </c>
      <c r="G20" s="8">
        <v>8.01</v>
      </c>
      <c r="H20" s="8">
        <v>3.12</v>
      </c>
      <c r="I20" s="8">
        <v>0.35</v>
      </c>
      <c r="J20" s="8">
        <v>-4.47</v>
      </c>
      <c r="K20" s="8">
        <v>-4.70</v>
      </c>
      <c r="L20" s="8">
        <v>-2.81</v>
      </c>
      <c r="M20" s="8">
        <v>-1.63</v>
      </c>
      <c r="N20" s="8">
        <v>0.86</v>
      </c>
      <c r="O20" s="8">
        <v>1.31</v>
      </c>
      <c r="P20" s="8">
        <v>3.97</v>
      </c>
      <c r="Q20" s="8">
        <v>5.42</v>
      </c>
      <c r="R20" s="8">
        <v>3.37</v>
      </c>
      <c r="S20" s="8">
        <v>2.2000000000000002</v>
      </c>
      <c r="T20" s="8">
        <v>1.1000000000000001</v>
      </c>
      <c r="U20" s="8">
        <v>1.72</v>
      </c>
      <c r="V20" s="8">
        <v>2.76</v>
      </c>
      <c r="W20" s="8">
        <v>1.81</v>
      </c>
      <c r="X20" s="8">
        <v>1.53</v>
      </c>
      <c r="Y20" s="8">
        <v>1.25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945</v>
      </c>
      <c r="B21" s="8">
        <v>5.83</v>
      </c>
      <c r="C21" s="8">
        <v>4.08</v>
      </c>
      <c r="D21" s="8">
        <v>3.83</v>
      </c>
      <c r="E21" s="8">
        <v>4.1500000000000004</v>
      </c>
      <c r="F21" s="8">
        <v>3.72</v>
      </c>
      <c r="G21" s="8">
        <v>4.55</v>
      </c>
      <c r="H21" s="8">
        <v>1.82</v>
      </c>
      <c r="I21" s="8">
        <v>-0.55000000000000004</v>
      </c>
      <c r="J21" s="8">
        <v>-5.14</v>
      </c>
      <c r="K21" s="8">
        <v>-5.51</v>
      </c>
      <c r="L21" s="8">
        <v>-4.24</v>
      </c>
      <c r="M21" s="8">
        <v>-2.90</v>
      </c>
      <c r="N21" s="8">
        <v>-0.05</v>
      </c>
      <c r="O21" s="8">
        <v>0.15</v>
      </c>
      <c r="P21" s="8">
        <v>2.86</v>
      </c>
      <c r="Q21" s="8">
        <v>4.05</v>
      </c>
      <c r="R21" s="8">
        <v>3.10</v>
      </c>
      <c r="S21" s="8">
        <v>2.56</v>
      </c>
      <c r="T21" s="8">
        <v>1.06</v>
      </c>
      <c r="U21" s="8">
        <v>0.47</v>
      </c>
      <c r="V21" s="8">
        <v>0.66</v>
      </c>
      <c r="W21" s="8">
        <v>0.53</v>
      </c>
      <c r="X21" s="8">
        <v>0.50</v>
      </c>
      <c r="Y21" s="8">
        <v>0.49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/>
    <col min="20" max="52" width="0" style="64" hidden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136</v>
      </c>
      <c r="C3" s="21" t="s">
        <v>137</v>
      </c>
      <c r="D3" s="22"/>
      <c r="E3"/>
      <c r="F3"/>
      <c r="G3"/>
      <c r="H3"/>
    </row>
    <row r="4" spans="1:8" ht="12.75" customHeight="1">
      <c r="A4" s="72" t="s">
        <v>115</v>
      </c>
      <c r="C4" s="72" t="s">
        <v>114</v>
      </c>
      <c r="D4" s="22"/>
      <c r="E4" s="289"/>
      <c r="F4" s="289"/>
      <c r="G4" s="289"/>
      <c r="H4" s="289"/>
    </row>
    <row r="5" spans="1:8" ht="12.75" customHeight="1">
      <c r="A5" s="72" t="s">
        <v>329</v>
      </c>
      <c r="C5" s="72" t="s">
        <v>330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75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</row>
    <row r="8" spans="1:14" ht="12.75" customHeight="1">
      <c r="A8" s="276"/>
      <c r="B8" s="389"/>
      <c r="C8" s="276"/>
      <c r="D8" s="389"/>
      <c r="E8" s="277">
        <v>2018</v>
      </c>
      <c r="F8" s="277">
        <v>2019</v>
      </c>
      <c r="G8" s="277">
        <v>2020</v>
      </c>
      <c r="H8" s="277">
        <v>2021</v>
      </c>
      <c r="I8" s="277">
        <v>2022</v>
      </c>
      <c r="J8" s="277">
        <v>2023</v>
      </c>
      <c r="K8" s="277">
        <v>2024</v>
      </c>
      <c r="L8" s="277">
        <v>2025</v>
      </c>
      <c r="M8" s="311">
        <v>2026</v>
      </c>
      <c r="N8" s="311">
        <v>2027</v>
      </c>
    </row>
    <row r="9" spans="1:14" ht="12.75" customHeight="1">
      <c r="A9" s="689"/>
      <c r="B9" s="400"/>
      <c r="C9" s="689"/>
      <c r="D9" s="400"/>
      <c r="E9" s="690"/>
      <c r="F9" s="691"/>
      <c r="G9" s="691"/>
      <c r="H9" s="691"/>
      <c r="I9" s="691"/>
      <c r="J9" s="691"/>
      <c r="K9" s="691"/>
      <c r="L9" s="691"/>
      <c r="M9" s="692" t="s">
        <v>420</v>
      </c>
      <c r="N9" s="692" t="s">
        <v>420</v>
      </c>
    </row>
    <row r="10" spans="1:14" ht="12.75" customHeight="1" hidden="1">
      <c r="A10" s="689"/>
      <c r="B10" s="400"/>
      <c r="C10" s="689"/>
      <c r="D10" s="400"/>
      <c r="E10" s="690"/>
      <c r="F10" s="690"/>
      <c r="G10" s="690"/>
      <c r="H10" s="690"/>
      <c r="I10" s="690"/>
      <c r="J10" s="690"/>
      <c r="K10" s="690"/>
      <c r="L10" s="690"/>
      <c r="M10" s="692" t="s">
        <v>421</v>
      </c>
      <c r="N10" s="692" t="s">
        <v>421</v>
      </c>
    </row>
    <row r="11" spans="1:14" ht="12.75" customHeight="1">
      <c r="A11" s="623" t="s">
        <v>485</v>
      </c>
      <c r="B11" s="449" t="s">
        <v>486</v>
      </c>
      <c r="C11" s="381" t="s">
        <v>487</v>
      </c>
      <c r="D11" s="449" t="s">
        <v>35</v>
      </c>
      <c r="E11" s="686">
        <v>1.75</v>
      </c>
      <c r="F11" s="686">
        <v>2</v>
      </c>
      <c r="G11" s="686">
        <v>0.25</v>
      </c>
      <c r="H11" s="686">
        <v>3.75</v>
      </c>
      <c r="I11" s="686">
        <v>7</v>
      </c>
      <c r="J11" s="686">
        <v>6.75</v>
      </c>
      <c r="K11" s="686">
        <v>4</v>
      </c>
      <c r="L11" s="686">
        <v>3.50</v>
      </c>
      <c r="M11" s="555" t="s">
        <v>380</v>
      </c>
      <c r="N11" s="555" t="s">
        <v>380</v>
      </c>
    </row>
    <row r="12" spans="1:14" ht="12.75" customHeight="1">
      <c r="A12" s="693" t="s">
        <v>488</v>
      </c>
      <c r="B12" s="393" t="s">
        <v>486</v>
      </c>
      <c r="C12" s="693" t="s">
        <v>489</v>
      </c>
      <c r="D12" s="393" t="s">
        <v>35</v>
      </c>
      <c r="E12" s="694">
        <v>-0.40</v>
      </c>
      <c r="F12" s="694">
        <v>-0.50</v>
      </c>
      <c r="G12" s="694">
        <v>-0.50</v>
      </c>
      <c r="H12" s="694">
        <v>-0.50</v>
      </c>
      <c r="I12" s="694">
        <v>2</v>
      </c>
      <c r="J12" s="694">
        <v>4</v>
      </c>
      <c r="K12" s="694">
        <v>3</v>
      </c>
      <c r="L12" s="694">
        <v>2</v>
      </c>
      <c r="M12" s="695" t="s">
        <v>380</v>
      </c>
      <c r="N12" s="695" t="s">
        <v>380</v>
      </c>
    </row>
    <row r="13" spans="1:14" ht="12.75" customHeight="1">
      <c r="A13" s="693" t="s">
        <v>490</v>
      </c>
      <c r="B13" s="393" t="s">
        <v>486</v>
      </c>
      <c r="C13" s="693" t="s">
        <v>491</v>
      </c>
      <c r="D13" s="393" t="s">
        <v>35</v>
      </c>
      <c r="E13" s="696">
        <v>2.50</v>
      </c>
      <c r="F13" s="696">
        <v>1.75</v>
      </c>
      <c r="G13" s="696">
        <v>0.25</v>
      </c>
      <c r="H13" s="696">
        <v>0.25</v>
      </c>
      <c r="I13" s="694">
        <v>4.50</v>
      </c>
      <c r="J13" s="694">
        <v>5.50</v>
      </c>
      <c r="K13" s="694">
        <v>4.50</v>
      </c>
      <c r="L13" s="694">
        <v>3.75</v>
      </c>
      <c r="M13" s="695" t="s">
        <v>380</v>
      </c>
      <c r="N13" s="695" t="s">
        <v>380</v>
      </c>
    </row>
    <row r="14" spans="1:14" ht="12.75" customHeight="1">
      <c r="A14" s="381" t="s">
        <v>492</v>
      </c>
      <c r="B14" s="449" t="s">
        <v>486</v>
      </c>
      <c r="C14" s="381" t="s">
        <v>493</v>
      </c>
      <c r="D14" s="449" t="s">
        <v>35</v>
      </c>
      <c r="E14" s="686">
        <v>1.27</v>
      </c>
      <c r="F14" s="686">
        <v>2.12</v>
      </c>
      <c r="G14" s="686">
        <v>0.86</v>
      </c>
      <c r="H14" s="686">
        <v>1.1299999999999999</v>
      </c>
      <c r="I14" s="686">
        <v>6.29</v>
      </c>
      <c r="J14" s="686">
        <v>7.12</v>
      </c>
      <c r="K14" s="686">
        <v>4.9800000000000004</v>
      </c>
      <c r="L14" s="686">
        <v>3.60</v>
      </c>
      <c r="M14" s="687">
        <v>3.70</v>
      </c>
      <c r="N14" s="687">
        <v>3.80</v>
      </c>
    </row>
    <row r="15" spans="1:14" ht="12.75" customHeight="1">
      <c r="A15" s="693" t="s">
        <v>505</v>
      </c>
      <c r="B15" s="393" t="s">
        <v>486</v>
      </c>
      <c r="C15" s="697" t="s">
        <v>494</v>
      </c>
      <c r="D15" s="393" t="s">
        <v>35</v>
      </c>
      <c r="E15" s="694">
        <v>1.98</v>
      </c>
      <c r="F15" s="694">
        <v>1.55</v>
      </c>
      <c r="G15" s="694">
        <v>1.1299999999999999</v>
      </c>
      <c r="H15" s="694">
        <v>1.90</v>
      </c>
      <c r="I15" s="694">
        <v>4.33</v>
      </c>
      <c r="J15" s="694">
        <v>4.4400000000000004</v>
      </c>
      <c r="K15" s="694">
        <v>3.98</v>
      </c>
      <c r="L15" s="694">
        <v>4.3099999999999996</v>
      </c>
      <c r="M15" s="698">
        <v>4.70</v>
      </c>
      <c r="N15" s="698">
        <v>4.70</v>
      </c>
    </row>
    <row r="16" spans="1:14" ht="12.75" customHeight="1">
      <c r="A16" s="374" t="s">
        <v>495</v>
      </c>
      <c r="B16" s="391" t="s">
        <v>445</v>
      </c>
      <c r="C16" s="375" t="s">
        <v>496</v>
      </c>
      <c r="D16" s="521"/>
      <c r="E16" s="686"/>
      <c r="F16" s="686"/>
      <c r="G16" s="686"/>
      <c r="H16" s="688"/>
      <c r="I16" s="688"/>
      <c r="J16" s="688"/>
      <c r="K16" s="688"/>
      <c r="L16" s="688"/>
      <c r="M16" s="687"/>
      <c r="N16" s="687"/>
    </row>
    <row r="17" spans="1:14" ht="12.75" customHeight="1">
      <c r="A17" s="376" t="s">
        <v>497</v>
      </c>
      <c r="B17" s="393" t="s">
        <v>486</v>
      </c>
      <c r="C17" s="699" t="s">
        <v>498</v>
      </c>
      <c r="D17" s="393" t="s">
        <v>35</v>
      </c>
      <c r="E17" s="694">
        <v>3.76</v>
      </c>
      <c r="F17" s="694">
        <v>3.66</v>
      </c>
      <c r="G17" s="694">
        <v>3.53</v>
      </c>
      <c r="H17" s="694">
        <v>3.31</v>
      </c>
      <c r="I17" s="694">
        <v>3.42</v>
      </c>
      <c r="J17" s="694">
        <v>3.85</v>
      </c>
      <c r="K17" s="694">
        <v>4.26</v>
      </c>
      <c r="L17" s="694">
        <v>4.49</v>
      </c>
      <c r="M17" s="700" t="s">
        <v>380</v>
      </c>
      <c r="N17" s="700" t="s">
        <v>380</v>
      </c>
    </row>
    <row r="18" spans="1:14" ht="12.75" customHeight="1">
      <c r="A18" s="376" t="s">
        <v>499</v>
      </c>
      <c r="B18" s="393" t="s">
        <v>486</v>
      </c>
      <c r="C18" s="699" t="s">
        <v>500</v>
      </c>
      <c r="D18" s="393" t="s">
        <v>35</v>
      </c>
      <c r="E18" s="694">
        <v>3.05</v>
      </c>
      <c r="F18" s="694">
        <v>3.75</v>
      </c>
      <c r="G18" s="694">
        <v>2.96</v>
      </c>
      <c r="H18" s="694">
        <v>2.86</v>
      </c>
      <c r="I18" s="694">
        <v>6.42</v>
      </c>
      <c r="J18" s="694">
        <v>7.39</v>
      </c>
      <c r="K18" s="694">
        <v>6.31</v>
      </c>
      <c r="L18" s="694">
        <v>5.26</v>
      </c>
      <c r="M18" s="700" t="s">
        <v>380</v>
      </c>
      <c r="N18" s="700" t="s">
        <v>380</v>
      </c>
    </row>
    <row r="19" spans="1:14" ht="12.75" customHeight="1">
      <c r="A19" s="376" t="s">
        <v>501</v>
      </c>
      <c r="B19" s="393" t="s">
        <v>486</v>
      </c>
      <c r="C19" s="699" t="s">
        <v>502</v>
      </c>
      <c r="D19" s="393" t="s">
        <v>35</v>
      </c>
      <c r="E19" s="694">
        <v>0.33</v>
      </c>
      <c r="F19" s="694">
        <v>0.39</v>
      </c>
      <c r="G19" s="694">
        <v>0.35</v>
      </c>
      <c r="H19" s="694">
        <v>0.26</v>
      </c>
      <c r="I19" s="694">
        <v>1.1299999999999999</v>
      </c>
      <c r="J19" s="694">
        <v>2.10</v>
      </c>
      <c r="K19" s="694">
        <v>1.94</v>
      </c>
      <c r="L19" s="694">
        <v>1.60</v>
      </c>
      <c r="M19" s="570" t="s">
        <v>380</v>
      </c>
      <c r="N19" s="570" t="s">
        <v>380</v>
      </c>
    </row>
    <row r="20" spans="1:14" ht="12.75" customHeight="1" thickBot="1">
      <c r="A20" s="377" t="s">
        <v>503</v>
      </c>
      <c r="B20" s="516" t="s">
        <v>486</v>
      </c>
      <c r="C20" s="378" t="s">
        <v>504</v>
      </c>
      <c r="D20" s="516" t="s">
        <v>35</v>
      </c>
      <c r="E20" s="379">
        <v>0.11</v>
      </c>
      <c r="F20" s="379">
        <v>0.37</v>
      </c>
      <c r="G20" s="379">
        <v>0.20</v>
      </c>
      <c r="H20" s="379">
        <v>0.11</v>
      </c>
      <c r="I20" s="379">
        <v>1.96</v>
      </c>
      <c r="J20" s="379">
        <v>3.29</v>
      </c>
      <c r="K20" s="379">
        <v>2.4700000000000002</v>
      </c>
      <c r="L20" s="379">
        <v>1.61</v>
      </c>
      <c r="M20" s="556" t="s">
        <v>380</v>
      </c>
      <c r="N20" s="556" t="s">
        <v>380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  <row r="49" s="64" customFormat="1" ht="12.75" customHeight="1" hidden="1"/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E2" sqref="E2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/>
    <col min="15" max="15" width="0" style="64" hidden="1"/>
    <col min="16" max="19" width="0" style="64" hidden="1"/>
    <col min="20" max="52" width="0" style="64" hidden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3"/>
      <c r="E1"/>
      <c r="F1"/>
      <c r="G1"/>
      <c r="H1"/>
      <c r="J1" s="166"/>
    </row>
    <row r="2" spans="1:8" ht="12.75" customHeight="1">
      <c r="A2" s="204"/>
      <c r="C2" s="204"/>
      <c r="D2" s="203"/>
      <c r="E2" s="204"/>
      <c r="F2" s="204"/>
      <c r="G2" s="204"/>
      <c r="H2" s="204"/>
    </row>
    <row r="3" spans="1:8" ht="12.75" customHeight="1">
      <c r="A3" s="21" t="s">
        <v>138</v>
      </c>
      <c r="C3" s="21" t="s">
        <v>139</v>
      </c>
      <c r="D3" s="22"/>
      <c r="E3"/>
      <c r="F3"/>
      <c r="G3"/>
      <c r="H3"/>
    </row>
    <row r="4" spans="1:8" ht="12.75" customHeight="1">
      <c r="A4" s="72" t="s">
        <v>115</v>
      </c>
      <c r="C4" s="72" t="s">
        <v>114</v>
      </c>
      <c r="D4" s="22"/>
      <c r="E4" s="289"/>
      <c r="F4" s="289"/>
      <c r="G4" s="289"/>
      <c r="H4" s="289"/>
    </row>
    <row r="5" spans="1:8" ht="12.75" customHeight="1">
      <c r="A5" s="72" t="s">
        <v>329</v>
      </c>
      <c r="C5" s="72" t="s">
        <v>330</v>
      </c>
      <c r="D5" s="22"/>
      <c r="E5" s="24"/>
      <c r="F5" s="24"/>
      <c r="G5" s="24"/>
      <c r="H5" s="24"/>
    </row>
    <row r="6" ht="12.75" customHeight="1"/>
    <row r="7" spans="1:12" s="249" customFormat="1" ht="1.5" customHeight="1" thickBot="1">
      <c r="A7" s="278"/>
      <c r="B7" s="278"/>
      <c r="C7" s="278"/>
      <c r="D7" s="278"/>
      <c r="E7" s="279"/>
      <c r="F7" s="279"/>
      <c r="G7" s="294"/>
      <c r="H7" s="279"/>
      <c r="I7" s="279"/>
      <c r="J7" s="279"/>
      <c r="K7" s="294"/>
      <c r="L7" s="279"/>
    </row>
    <row r="8" spans="1:12" s="249" customFormat="1" ht="12.75" customHeight="1">
      <c r="A8" s="276"/>
      <c r="B8" s="389"/>
      <c r="C8" s="276"/>
      <c r="D8" s="389"/>
      <c r="E8" s="622">
        <v>2025</v>
      </c>
      <c r="F8" s="593"/>
      <c r="G8" s="524"/>
      <c r="H8" s="588"/>
      <c r="I8" s="622">
        <v>2026</v>
      </c>
      <c r="J8" s="593"/>
      <c r="K8" s="558"/>
      <c r="L8" s="558"/>
    </row>
    <row r="9" spans="1:12" s="249" customFormat="1" ht="12.75" customHeight="1">
      <c r="A9" s="689"/>
      <c r="B9" s="400"/>
      <c r="C9" s="689"/>
      <c r="D9" s="400"/>
      <c r="E9" s="280" t="s">
        <v>446</v>
      </c>
      <c r="F9" s="701" t="s">
        <v>447</v>
      </c>
      <c r="G9" s="701" t="s">
        <v>448</v>
      </c>
      <c r="H9" s="339" t="s">
        <v>449</v>
      </c>
      <c r="I9" s="280" t="s">
        <v>446</v>
      </c>
      <c r="J9" s="701" t="s">
        <v>447</v>
      </c>
      <c r="K9" s="702" t="s">
        <v>448</v>
      </c>
      <c r="L9" s="702" t="s">
        <v>449</v>
      </c>
    </row>
    <row r="10" spans="1:12" s="249" customFormat="1" ht="12.75" customHeight="1">
      <c r="A10" s="689"/>
      <c r="B10" s="400"/>
      <c r="C10" s="689"/>
      <c r="D10" s="400"/>
      <c r="E10" s="281"/>
      <c r="F10" s="690"/>
      <c r="G10" s="690"/>
      <c r="H10" s="319"/>
      <c r="I10" s="281"/>
      <c r="J10" s="690"/>
      <c r="K10" s="692" t="s">
        <v>420</v>
      </c>
      <c r="L10" s="692" t="s">
        <v>420</v>
      </c>
    </row>
    <row r="11" spans="1:12" s="249" customFormat="1" ht="12.75" customHeight="1" hidden="1">
      <c r="A11" s="689"/>
      <c r="B11" s="400"/>
      <c r="C11" s="689"/>
      <c r="D11" s="400"/>
      <c r="E11" s="554"/>
      <c r="F11" s="554"/>
      <c r="G11" s="554"/>
      <c r="H11" s="592"/>
      <c r="I11" s="554"/>
      <c r="J11" s="554"/>
      <c r="K11" s="313" t="s">
        <v>421</v>
      </c>
      <c r="L11" s="313" t="s">
        <v>421</v>
      </c>
    </row>
    <row r="12" spans="1:12" s="249" customFormat="1" ht="12.75" customHeight="1">
      <c r="A12" s="686" t="s">
        <v>485</v>
      </c>
      <c r="B12" s="449" t="s">
        <v>486</v>
      </c>
      <c r="C12" s="381" t="s">
        <v>487</v>
      </c>
      <c r="D12" s="449" t="s">
        <v>35</v>
      </c>
      <c r="E12" s="382">
        <v>3.75</v>
      </c>
      <c r="F12" s="383">
        <v>3.50</v>
      </c>
      <c r="G12" s="383">
        <v>3.50</v>
      </c>
      <c r="H12" s="798">
        <v>3.50</v>
      </c>
      <c r="I12" s="383">
        <v>3.50</v>
      </c>
      <c r="J12" s="383">
        <v>3.75</v>
      </c>
      <c r="K12" s="321" t="s">
        <v>380</v>
      </c>
      <c r="L12" s="321" t="s">
        <v>380</v>
      </c>
    </row>
    <row r="13" spans="1:12" s="249" customFormat="1" ht="12.75" customHeight="1">
      <c r="A13" s="693" t="s">
        <v>488</v>
      </c>
      <c r="B13" s="393" t="s">
        <v>486</v>
      </c>
      <c r="C13" s="693" t="s">
        <v>489</v>
      </c>
      <c r="D13" s="393" t="s">
        <v>35</v>
      </c>
      <c r="E13" s="373">
        <v>2.50</v>
      </c>
      <c r="F13" s="696">
        <v>2</v>
      </c>
      <c r="G13" s="696">
        <v>2</v>
      </c>
      <c r="H13" s="384">
        <v>2</v>
      </c>
      <c r="I13" s="696">
        <v>2</v>
      </c>
      <c r="J13" s="696">
        <v>2.25</v>
      </c>
      <c r="K13" s="839" t="s">
        <v>380</v>
      </c>
      <c r="L13" s="839" t="s">
        <v>380</v>
      </c>
    </row>
    <row r="14" spans="1:12" s="249" customFormat="1" ht="12.75" customHeight="1">
      <c r="A14" s="693" t="s">
        <v>490</v>
      </c>
      <c r="B14" s="393" t="s">
        <v>486</v>
      </c>
      <c r="C14" s="693" t="s">
        <v>491</v>
      </c>
      <c r="D14" s="393" t="s">
        <v>35</v>
      </c>
      <c r="E14" s="385">
        <v>4.50</v>
      </c>
      <c r="F14" s="386">
        <v>4.50</v>
      </c>
      <c r="G14" s="386">
        <v>4.25</v>
      </c>
      <c r="H14" s="849">
        <v>3.75</v>
      </c>
      <c r="I14" s="386">
        <v>3.75</v>
      </c>
      <c r="J14" s="386">
        <v>3.75</v>
      </c>
      <c r="K14" s="840" t="s">
        <v>380</v>
      </c>
      <c r="L14" s="840" t="s">
        <v>380</v>
      </c>
    </row>
    <row r="15" spans="1:12" s="249" customFormat="1" ht="12.75" customHeight="1">
      <c r="A15" s="381" t="s">
        <v>506</v>
      </c>
      <c r="B15" s="449" t="s">
        <v>486</v>
      </c>
      <c r="C15" s="381" t="s">
        <v>493</v>
      </c>
      <c r="D15" s="449" t="s">
        <v>35</v>
      </c>
      <c r="E15" s="382">
        <v>3.79</v>
      </c>
      <c r="F15" s="696">
        <v>3.57</v>
      </c>
      <c r="G15" s="696">
        <v>3.50</v>
      </c>
      <c r="H15" s="798">
        <v>3.54</v>
      </c>
      <c r="I15" s="696">
        <v>3.51</v>
      </c>
      <c r="J15" s="383">
        <v>3.61</v>
      </c>
      <c r="K15" s="709">
        <v>3.90</v>
      </c>
      <c r="L15" s="709">
        <v>4</v>
      </c>
    </row>
    <row r="16" spans="1:12" s="249" customFormat="1" ht="12.75" customHeight="1">
      <c r="A16" s="693" t="s">
        <v>505</v>
      </c>
      <c r="B16" s="393" t="s">
        <v>486</v>
      </c>
      <c r="C16" s="697" t="s">
        <v>494</v>
      </c>
      <c r="D16" s="393" t="s">
        <v>35</v>
      </c>
      <c r="E16" s="385">
        <v>4.17</v>
      </c>
      <c r="F16" s="386">
        <v>4.16</v>
      </c>
      <c r="G16" s="386">
        <v>4.3600000000000003</v>
      </c>
      <c r="H16" s="849">
        <v>4.57</v>
      </c>
      <c r="I16" s="386">
        <v>4.5199999999999996</v>
      </c>
      <c r="J16" s="386">
        <v>4.7699999999999996</v>
      </c>
      <c r="K16" s="315">
        <v>4.80</v>
      </c>
      <c r="L16" s="315">
        <v>4.70</v>
      </c>
    </row>
    <row r="17" spans="1:12" s="249" customFormat="1" ht="12.75" customHeight="1">
      <c r="A17" s="387" t="s">
        <v>495</v>
      </c>
      <c r="B17" s="537" t="s">
        <v>445</v>
      </c>
      <c r="C17" s="387" t="s">
        <v>496</v>
      </c>
      <c r="D17" s="537"/>
      <c r="E17" s="382"/>
      <c r="F17" s="383"/>
      <c r="G17" s="696"/>
      <c r="H17" s="798"/>
      <c r="I17" s="383"/>
      <c r="J17" s="696"/>
      <c r="K17" s="839"/>
      <c r="L17" s="321"/>
    </row>
    <row r="18" spans="1:12" s="249" customFormat="1" ht="12.75" customHeight="1">
      <c r="A18" s="376" t="s">
        <v>507</v>
      </c>
      <c r="B18" s="393" t="s">
        <v>486</v>
      </c>
      <c r="C18" s="699" t="s">
        <v>498</v>
      </c>
      <c r="D18" s="393" t="s">
        <v>35</v>
      </c>
      <c r="E18" s="373">
        <v>4.43</v>
      </c>
      <c r="F18" s="696">
        <v>4.47</v>
      </c>
      <c r="G18" s="696">
        <v>4.51</v>
      </c>
      <c r="H18" s="384">
        <v>4.5599999999999996</v>
      </c>
      <c r="I18" s="696">
        <v>4.5999999999999996</v>
      </c>
      <c r="J18" s="696">
        <v>4.66</v>
      </c>
      <c r="K18" s="839" t="s">
        <v>380</v>
      </c>
      <c r="L18" s="839" t="s">
        <v>380</v>
      </c>
    </row>
    <row r="19" spans="1:12" s="249" customFormat="1" ht="12.75" customHeight="1">
      <c r="A19" s="376" t="s">
        <v>508</v>
      </c>
      <c r="B19" s="393" t="s">
        <v>486</v>
      </c>
      <c r="C19" s="699" t="s">
        <v>500</v>
      </c>
      <c r="D19" s="393" t="s">
        <v>35</v>
      </c>
      <c r="E19" s="373">
        <v>5.42</v>
      </c>
      <c r="F19" s="696">
        <v>5.28</v>
      </c>
      <c r="G19" s="696">
        <v>5.17</v>
      </c>
      <c r="H19" s="384">
        <v>5.17</v>
      </c>
      <c r="I19" s="696">
        <v>5.16</v>
      </c>
      <c r="J19" s="696">
        <v>5.20</v>
      </c>
      <c r="K19" s="839" t="s">
        <v>380</v>
      </c>
      <c r="L19" s="839" t="s">
        <v>380</v>
      </c>
    </row>
    <row r="20" spans="1:12" s="249" customFormat="1" ht="12.75" customHeight="1">
      <c r="A20" s="376" t="s">
        <v>501</v>
      </c>
      <c r="B20" s="393" t="s">
        <v>486</v>
      </c>
      <c r="C20" s="699" t="s">
        <v>502</v>
      </c>
      <c r="D20" s="393" t="s">
        <v>35</v>
      </c>
      <c r="E20" s="373">
        <v>1.66</v>
      </c>
      <c r="F20" s="696">
        <v>1.59</v>
      </c>
      <c r="G20" s="696">
        <v>1.54</v>
      </c>
      <c r="H20" s="384">
        <v>1.60</v>
      </c>
      <c r="I20" s="696">
        <v>1.63</v>
      </c>
      <c r="J20" s="696">
        <v>1.68</v>
      </c>
      <c r="K20" s="839" t="s">
        <v>380</v>
      </c>
      <c r="L20" s="839" t="s">
        <v>380</v>
      </c>
    </row>
    <row r="21" spans="1:12" s="249" customFormat="1" ht="12.75" customHeight="1" thickBot="1">
      <c r="A21" s="377" t="s">
        <v>503</v>
      </c>
      <c r="B21" s="515" t="s">
        <v>486</v>
      </c>
      <c r="C21" s="378" t="s">
        <v>504</v>
      </c>
      <c r="D21" s="516" t="s">
        <v>35</v>
      </c>
      <c r="E21" s="822">
        <v>1.72</v>
      </c>
      <c r="F21" s="379">
        <v>1.65</v>
      </c>
      <c r="G21" s="379">
        <v>1.56</v>
      </c>
      <c r="H21" s="980">
        <v>1.52</v>
      </c>
      <c r="I21" s="379">
        <v>1.56</v>
      </c>
      <c r="J21" s="379">
        <v>1.68</v>
      </c>
      <c r="K21" s="841" t="s">
        <v>380</v>
      </c>
      <c r="L21" s="841" t="s">
        <v>380</v>
      </c>
    </row>
    <row r="22" s="249" customFormat="1" ht="12.75" customHeight="1"/>
    <row r="23" s="249" customFormat="1" ht="12.75" customHeight="1"/>
    <row r="24" s="249" customFormat="1" ht="12.75" customHeight="1" hidden="1"/>
    <row r="25" s="249" customFormat="1" ht="12.75" customHeight="1" hidden="1"/>
    <row r="26" s="249" customFormat="1" ht="12.75" customHeight="1" hidden="1"/>
    <row r="27" s="249" customFormat="1" ht="12.75" customHeight="1" hidden="1"/>
    <row r="28" s="249" customFormat="1" ht="12.75" customHeight="1" hidden="1"/>
    <row r="29" s="249" customFormat="1" ht="12.75" customHeight="1" hidden="1"/>
    <row r="30" s="249" customFormat="1" ht="12.75" customHeight="1" hidden="1"/>
    <row r="31" s="249" customFormat="1" ht="12.75" customHeight="1" hidden="1"/>
    <row r="32" s="249" customFormat="1" ht="12.75" customHeight="1" hidden="1"/>
    <row r="33" s="249" customFormat="1" ht="12.75" customHeight="1" hidden="1"/>
    <row r="34" s="249" customFormat="1" ht="12.75" customHeight="1" hidden="1"/>
    <row r="35" s="249" customFormat="1" ht="12.75" customHeight="1" hidden="1"/>
    <row r="36" s="249" customFormat="1" ht="12.75" customHeight="1" hidden="1"/>
    <row r="37" s="249" customFormat="1" ht="12.75" customHeight="1" hidden="1"/>
    <row r="38" s="249" customFormat="1" ht="12.75" customHeight="1" hidden="1"/>
    <row r="39" s="249" customFormat="1" ht="12.75" customHeight="1" hidden="1"/>
    <row r="40" s="249" customFormat="1" ht="12.75" customHeight="1" hidden="1"/>
    <row r="41" s="249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/>
    <col min="20" max="39" width="0" style="64" hidden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140</v>
      </c>
      <c r="C3" s="21" t="s">
        <v>141</v>
      </c>
      <c r="E3"/>
      <c r="F3"/>
      <c r="G3"/>
      <c r="H3"/>
    </row>
    <row r="4" spans="1:4" ht="12.75" customHeight="1">
      <c r="A4" s="72" t="s">
        <v>106</v>
      </c>
      <c r="C4" s="72" t="s">
        <v>107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7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</row>
    <row r="7" spans="1:14" ht="15" customHeight="1">
      <c r="A7" s="276"/>
      <c r="B7" s="388"/>
      <c r="C7" s="276"/>
      <c r="D7" s="389"/>
      <c r="E7" s="351">
        <v>2016</v>
      </c>
      <c r="F7" s="351">
        <v>2017</v>
      </c>
      <c r="G7" s="351">
        <v>2018</v>
      </c>
      <c r="H7" s="351">
        <v>2019</v>
      </c>
      <c r="I7" s="351">
        <v>2020</v>
      </c>
      <c r="J7" s="351">
        <v>2021</v>
      </c>
      <c r="K7" s="704">
        <v>2022</v>
      </c>
      <c r="L7" s="704">
        <v>2023</v>
      </c>
      <c r="M7" s="704">
        <v>2024</v>
      </c>
      <c r="N7" s="351">
        <v>2025</v>
      </c>
    </row>
    <row r="8" spans="1:14" ht="12.75" customHeight="1">
      <c r="A8" s="399" t="s">
        <v>509</v>
      </c>
      <c r="B8" s="390" t="s">
        <v>445</v>
      </c>
      <c r="C8" s="374" t="s">
        <v>510</v>
      </c>
      <c r="D8" s="391"/>
      <c r="E8" s="392"/>
      <c r="F8" s="392"/>
      <c r="G8" s="392"/>
      <c r="H8" s="392"/>
      <c r="I8" s="392"/>
      <c r="J8" s="392"/>
      <c r="K8" s="590"/>
      <c r="L8" s="590"/>
      <c r="M8" s="590"/>
      <c r="N8" s="392"/>
    </row>
    <row r="9" spans="1:14" ht="12.75" customHeight="1">
      <c r="A9" s="693" t="s">
        <v>511</v>
      </c>
      <c r="B9" s="393" t="s">
        <v>296</v>
      </c>
      <c r="C9" s="693" t="s">
        <v>512</v>
      </c>
      <c r="D9" s="393" t="s">
        <v>297</v>
      </c>
      <c r="E9" s="706">
        <v>7.20</v>
      </c>
      <c r="F9" s="706">
        <v>7.80</v>
      </c>
      <c r="G9" s="706">
        <v>7.60</v>
      </c>
      <c r="H9" s="706">
        <v>6.60</v>
      </c>
      <c r="I9" s="706">
        <v>6.30</v>
      </c>
      <c r="J9" s="706">
        <v>8</v>
      </c>
      <c r="K9" s="706">
        <v>8</v>
      </c>
      <c r="L9" s="706">
        <v>4.80</v>
      </c>
      <c r="M9" s="706">
        <v>4.80</v>
      </c>
      <c r="N9" s="706">
        <v>7.10</v>
      </c>
    </row>
    <row r="10" spans="1:14" ht="12.75" customHeight="1">
      <c r="A10" s="614" t="s">
        <v>513</v>
      </c>
      <c r="B10" s="394" t="s">
        <v>296</v>
      </c>
      <c r="C10" s="614" t="s">
        <v>514</v>
      </c>
      <c r="D10" s="394" t="s">
        <v>297</v>
      </c>
      <c r="E10" s="707">
        <v>6</v>
      </c>
      <c r="F10" s="707">
        <v>4.30</v>
      </c>
      <c r="G10" s="707">
        <v>5.40</v>
      </c>
      <c r="H10" s="707">
        <v>6.40</v>
      </c>
      <c r="I10" s="707">
        <v>4.4000000000000004</v>
      </c>
      <c r="J10" s="707">
        <v>2.60</v>
      </c>
      <c r="K10" s="707">
        <v>7</v>
      </c>
      <c r="L10" s="707">
        <v>9</v>
      </c>
      <c r="M10" s="707">
        <v>8.40</v>
      </c>
      <c r="N10" s="707">
        <v>9.60</v>
      </c>
    </row>
    <row r="11" spans="1:14" ht="12.75" customHeight="1">
      <c r="A11" s="614" t="s">
        <v>515</v>
      </c>
      <c r="B11" s="394" t="s">
        <v>296</v>
      </c>
      <c r="C11" s="614" t="s">
        <v>516</v>
      </c>
      <c r="D11" s="394" t="s">
        <v>297</v>
      </c>
      <c r="E11" s="707">
        <v>8.10</v>
      </c>
      <c r="F11" s="707">
        <v>9</v>
      </c>
      <c r="G11" s="707">
        <v>8.50</v>
      </c>
      <c r="H11" s="707">
        <v>7.40</v>
      </c>
      <c r="I11" s="707">
        <v>7.30</v>
      </c>
      <c r="J11" s="707">
        <v>9.50</v>
      </c>
      <c r="K11" s="707">
        <v>8.50</v>
      </c>
      <c r="L11" s="707">
        <v>4.50</v>
      </c>
      <c r="M11" s="707">
        <v>4.0999999999999996</v>
      </c>
      <c r="N11" s="707">
        <v>6.80</v>
      </c>
    </row>
    <row r="12" spans="1:14" ht="12.75" customHeight="1">
      <c r="A12" s="614" t="s">
        <v>517</v>
      </c>
      <c r="B12" s="394" t="s">
        <v>296</v>
      </c>
      <c r="C12" s="614" t="s">
        <v>518</v>
      </c>
      <c r="D12" s="394" t="s">
        <v>297</v>
      </c>
      <c r="E12" s="707">
        <v>3</v>
      </c>
      <c r="F12" s="707">
        <v>4.20</v>
      </c>
      <c r="G12" s="707">
        <v>4.30</v>
      </c>
      <c r="H12" s="707">
        <v>1.1000000000000001</v>
      </c>
      <c r="I12" s="707">
        <v>0.90</v>
      </c>
      <c r="J12" s="707">
        <v>4.20</v>
      </c>
      <c r="K12" s="707">
        <v>4.50</v>
      </c>
      <c r="L12" s="707">
        <v>0.30</v>
      </c>
      <c r="M12" s="707">
        <v>5.30</v>
      </c>
      <c r="N12" s="707">
        <v>4.9000000000000004</v>
      </c>
    </row>
    <row r="13" spans="1:14" ht="12.75" customHeight="1">
      <c r="A13" s="614" t="s">
        <v>519</v>
      </c>
      <c r="B13" s="394" t="s">
        <v>296</v>
      </c>
      <c r="C13" s="614" t="s">
        <v>520</v>
      </c>
      <c r="D13" s="394" t="s">
        <v>297</v>
      </c>
      <c r="E13" s="707">
        <v>7.20</v>
      </c>
      <c r="F13" s="707">
        <v>7.70</v>
      </c>
      <c r="G13" s="707">
        <v>7.60</v>
      </c>
      <c r="H13" s="707">
        <v>6.60</v>
      </c>
      <c r="I13" s="707">
        <v>6.30</v>
      </c>
      <c r="J13" s="707">
        <v>8</v>
      </c>
      <c r="K13" s="707">
        <v>7.90</v>
      </c>
      <c r="L13" s="707">
        <v>4.70</v>
      </c>
      <c r="M13" s="707">
        <v>4.80</v>
      </c>
      <c r="N13" s="707">
        <v>7.10</v>
      </c>
    </row>
    <row r="14" spans="1:14" ht="12.75" customHeight="1">
      <c r="A14" s="614" t="s">
        <v>521</v>
      </c>
      <c r="B14" s="394" t="s">
        <v>296</v>
      </c>
      <c r="C14" s="614" t="s">
        <v>522</v>
      </c>
      <c r="D14" s="394" t="s">
        <v>297</v>
      </c>
      <c r="E14" s="707">
        <v>8.50</v>
      </c>
      <c r="F14" s="707">
        <v>36.299999999999997</v>
      </c>
      <c r="G14" s="707">
        <v>1.70</v>
      </c>
      <c r="H14" s="707">
        <v>9</v>
      </c>
      <c r="I14" s="707">
        <v>6.10</v>
      </c>
      <c r="J14" s="707">
        <v>16.90</v>
      </c>
      <c r="K14" s="707">
        <v>43.40</v>
      </c>
      <c r="L14" s="707">
        <v>26.70</v>
      </c>
      <c r="M14" s="707">
        <v>11.40</v>
      </c>
      <c r="N14" s="707">
        <v>-6.50</v>
      </c>
    </row>
    <row r="15" spans="1:14" ht="12.75" customHeight="1">
      <c r="A15" s="693" t="s">
        <v>523</v>
      </c>
      <c r="B15" s="393" t="s">
        <v>296</v>
      </c>
      <c r="C15" s="693" t="s">
        <v>524</v>
      </c>
      <c r="D15" s="393" t="s">
        <v>297</v>
      </c>
      <c r="E15" s="706">
        <v>7</v>
      </c>
      <c r="F15" s="706">
        <v>8.6999999999999993</v>
      </c>
      <c r="G15" s="706">
        <v>7</v>
      </c>
      <c r="H15" s="706">
        <v>7.20</v>
      </c>
      <c r="I15" s="706">
        <v>9.40</v>
      </c>
      <c r="J15" s="706">
        <v>11.10</v>
      </c>
      <c r="K15" s="706">
        <v>3.70</v>
      </c>
      <c r="L15" s="706">
        <v>5.90</v>
      </c>
      <c r="M15" s="706">
        <v>7.90</v>
      </c>
      <c r="N15" s="706">
        <v>5.50</v>
      </c>
    </row>
    <row r="16" spans="1:14" ht="12.75" customHeight="1">
      <c r="A16" s="614" t="s">
        <v>525</v>
      </c>
      <c r="B16" s="394" t="s">
        <v>296</v>
      </c>
      <c r="C16" s="614" t="s">
        <v>520</v>
      </c>
      <c r="D16" s="394" t="s">
        <v>297</v>
      </c>
      <c r="E16" s="707">
        <v>6.90</v>
      </c>
      <c r="F16" s="707">
        <v>9.6999999999999993</v>
      </c>
      <c r="G16" s="707">
        <v>7.10</v>
      </c>
      <c r="H16" s="707">
        <v>6.90</v>
      </c>
      <c r="I16" s="707">
        <v>9.1999999999999993</v>
      </c>
      <c r="J16" s="707">
        <v>10.90</v>
      </c>
      <c r="K16" s="707">
        <v>3.20</v>
      </c>
      <c r="L16" s="707">
        <v>5.20</v>
      </c>
      <c r="M16" s="707">
        <v>8.3000000000000007</v>
      </c>
      <c r="N16" s="707">
        <v>5.60</v>
      </c>
    </row>
    <row r="17" spans="1:14" ht="12.75" customHeight="1">
      <c r="A17" s="614" t="s">
        <v>521</v>
      </c>
      <c r="B17" s="394" t="s">
        <v>296</v>
      </c>
      <c r="C17" s="614" t="s">
        <v>522</v>
      </c>
      <c r="D17" s="394" t="s">
        <v>297</v>
      </c>
      <c r="E17" s="707">
        <v>7.30</v>
      </c>
      <c r="F17" s="707">
        <v>-13.90</v>
      </c>
      <c r="G17" s="707">
        <v>3.50</v>
      </c>
      <c r="H17" s="707">
        <v>15.20</v>
      </c>
      <c r="I17" s="707">
        <v>14.50</v>
      </c>
      <c r="J17" s="707">
        <v>16.60</v>
      </c>
      <c r="K17" s="707">
        <v>16.60</v>
      </c>
      <c r="L17" s="707">
        <v>20.40</v>
      </c>
      <c r="M17" s="707">
        <v>0.60</v>
      </c>
      <c r="N17" s="707">
        <v>3.90</v>
      </c>
    </row>
    <row r="18" spans="1:14" ht="12.75" customHeight="1">
      <c r="A18" s="693" t="s">
        <v>526</v>
      </c>
      <c r="B18" s="393" t="s">
        <v>527</v>
      </c>
      <c r="C18" s="693" t="s">
        <v>528</v>
      </c>
      <c r="D18" s="393" t="s">
        <v>529</v>
      </c>
      <c r="E18" s="706">
        <v>3.60</v>
      </c>
      <c r="F18" s="706">
        <v>2.70</v>
      </c>
      <c r="G18" s="706">
        <v>2.40</v>
      </c>
      <c r="H18" s="706">
        <v>1.90</v>
      </c>
      <c r="I18" s="706">
        <v>1.60</v>
      </c>
      <c r="J18" s="706">
        <v>1.70</v>
      </c>
      <c r="K18" s="706">
        <v>1.30</v>
      </c>
      <c r="L18" s="706">
        <v>1.30</v>
      </c>
      <c r="M18" s="706">
        <v>1.30</v>
      </c>
      <c r="N18" s="706">
        <v>1.30</v>
      </c>
    </row>
    <row r="19" spans="1:14" ht="12.75" customHeight="1">
      <c r="A19" s="693" t="s">
        <v>530</v>
      </c>
      <c r="B19" s="393" t="s">
        <v>527</v>
      </c>
      <c r="C19" s="693" t="s">
        <v>531</v>
      </c>
      <c r="D19" s="393" t="s">
        <v>532</v>
      </c>
      <c r="E19" s="705">
        <v>63</v>
      </c>
      <c r="F19" s="705">
        <v>63</v>
      </c>
      <c r="G19" s="705">
        <v>63</v>
      </c>
      <c r="H19" s="705">
        <v>63</v>
      </c>
      <c r="I19" s="705">
        <v>61</v>
      </c>
      <c r="J19" s="705">
        <v>59</v>
      </c>
      <c r="K19" s="705">
        <v>62</v>
      </c>
      <c r="L19" s="705">
        <v>61</v>
      </c>
      <c r="M19" s="705">
        <v>59</v>
      </c>
      <c r="N19" s="705">
        <v>60</v>
      </c>
    </row>
    <row r="20" spans="1:14" ht="12.75" customHeight="1">
      <c r="A20" s="374" t="s">
        <v>533</v>
      </c>
      <c r="B20" s="390" t="s">
        <v>445</v>
      </c>
      <c r="C20" s="374" t="s">
        <v>534</v>
      </c>
      <c r="D20" s="391"/>
      <c r="E20" s="688"/>
      <c r="F20" s="688"/>
      <c r="G20" s="688"/>
      <c r="H20" s="688"/>
      <c r="I20" s="688"/>
      <c r="J20" s="688"/>
      <c r="K20" s="688"/>
      <c r="L20" s="688"/>
      <c r="M20" s="688"/>
      <c r="N20" s="688"/>
    </row>
    <row r="21" spans="1:14" ht="12.75" customHeight="1">
      <c r="A21" s="693" t="s">
        <v>511</v>
      </c>
      <c r="B21" s="393" t="s">
        <v>296</v>
      </c>
      <c r="C21" s="693" t="s">
        <v>512</v>
      </c>
      <c r="D21" s="393" t="s">
        <v>297</v>
      </c>
      <c r="E21" s="706">
        <v>6.60</v>
      </c>
      <c r="F21" s="706">
        <v>5</v>
      </c>
      <c r="G21" s="706">
        <v>4.20</v>
      </c>
      <c r="H21" s="706">
        <v>4.30</v>
      </c>
      <c r="I21" s="706">
        <v>3.20</v>
      </c>
      <c r="J21" s="706">
        <v>0.50</v>
      </c>
      <c r="K21" s="706">
        <v>7.20</v>
      </c>
      <c r="L21" s="706">
        <v>4.50</v>
      </c>
      <c r="M21" s="706">
        <v>7.50</v>
      </c>
      <c r="N21" s="706">
        <v>4</v>
      </c>
    </row>
    <row r="22" spans="1:14" ht="12.75" customHeight="1">
      <c r="A22" s="614" t="s">
        <v>519</v>
      </c>
      <c r="B22" s="394" t="s">
        <v>296</v>
      </c>
      <c r="C22" s="614" t="s">
        <v>520</v>
      </c>
      <c r="D22" s="394" t="s">
        <v>297</v>
      </c>
      <c r="E22" s="707">
        <v>2.80</v>
      </c>
      <c r="F22" s="707">
        <v>-1.40</v>
      </c>
      <c r="G22" s="707">
        <v>3</v>
      </c>
      <c r="H22" s="707">
        <v>1.90</v>
      </c>
      <c r="I22" s="707">
        <v>-1.80</v>
      </c>
      <c r="J22" s="707">
        <v>3.20</v>
      </c>
      <c r="K22" s="707">
        <v>-4</v>
      </c>
      <c r="L22" s="707">
        <v>-9.40</v>
      </c>
      <c r="M22" s="707">
        <v>-0.20</v>
      </c>
      <c r="N22" s="707">
        <v>8.3000000000000007</v>
      </c>
    </row>
    <row r="23" spans="1:14" ht="12.75" customHeight="1">
      <c r="A23" s="614" t="s">
        <v>521</v>
      </c>
      <c r="B23" s="394" t="s">
        <v>296</v>
      </c>
      <c r="C23" s="614" t="s">
        <v>522</v>
      </c>
      <c r="D23" s="394" t="s">
        <v>297</v>
      </c>
      <c r="E23" s="707">
        <v>20.50</v>
      </c>
      <c r="F23" s="707">
        <v>24.40</v>
      </c>
      <c r="G23" s="707">
        <v>6.90</v>
      </c>
      <c r="H23" s="707">
        <v>10</v>
      </c>
      <c r="I23" s="707">
        <v>14</v>
      </c>
      <c r="J23" s="707">
        <v>-4.5999999999999996</v>
      </c>
      <c r="K23" s="707">
        <v>29.60</v>
      </c>
      <c r="L23" s="707">
        <v>25.10</v>
      </c>
      <c r="M23" s="707">
        <v>15.90</v>
      </c>
      <c r="N23" s="707">
        <v>-0.10</v>
      </c>
    </row>
    <row r="24" spans="1:14" ht="12.75" customHeight="1">
      <c r="A24" s="693" t="s">
        <v>523</v>
      </c>
      <c r="B24" s="393" t="s">
        <v>296</v>
      </c>
      <c r="C24" s="693" t="s">
        <v>524</v>
      </c>
      <c r="D24" s="393" t="s">
        <v>297</v>
      </c>
      <c r="E24" s="706">
        <v>4.5999999999999996</v>
      </c>
      <c r="F24" s="706">
        <v>7.80</v>
      </c>
      <c r="G24" s="706">
        <v>3</v>
      </c>
      <c r="H24" s="706">
        <v>4.20</v>
      </c>
      <c r="I24" s="706">
        <v>9.50</v>
      </c>
      <c r="J24" s="706">
        <v>9</v>
      </c>
      <c r="K24" s="706">
        <v>8.50</v>
      </c>
      <c r="L24" s="706">
        <v>7.50</v>
      </c>
      <c r="M24" s="706">
        <v>5.50</v>
      </c>
      <c r="N24" s="706">
        <v>1.90</v>
      </c>
    </row>
    <row r="25" spans="1:14" ht="12.75" customHeight="1">
      <c r="A25" s="614" t="s">
        <v>525</v>
      </c>
      <c r="B25" s="394" t="s">
        <v>296</v>
      </c>
      <c r="C25" s="614" t="s">
        <v>520</v>
      </c>
      <c r="D25" s="394" t="s">
        <v>297</v>
      </c>
      <c r="E25" s="707">
        <v>4.50</v>
      </c>
      <c r="F25" s="707">
        <v>13.90</v>
      </c>
      <c r="G25" s="707">
        <v>2.10</v>
      </c>
      <c r="H25" s="707">
        <v>1.90</v>
      </c>
      <c r="I25" s="707">
        <v>9.40</v>
      </c>
      <c r="J25" s="707">
        <v>7.10</v>
      </c>
      <c r="K25" s="707">
        <v>8.3000000000000007</v>
      </c>
      <c r="L25" s="707">
        <v>6.60</v>
      </c>
      <c r="M25" s="707">
        <v>5.0999999999999996</v>
      </c>
      <c r="N25" s="707">
        <v>0.10</v>
      </c>
    </row>
    <row r="26" spans="1:14" ht="12.75" customHeight="1">
      <c r="A26" s="614" t="s">
        <v>521</v>
      </c>
      <c r="B26" s="394" t="s">
        <v>296</v>
      </c>
      <c r="C26" s="614" t="s">
        <v>522</v>
      </c>
      <c r="D26" s="394" t="s">
        <v>297</v>
      </c>
      <c r="E26" s="707">
        <v>4.80</v>
      </c>
      <c r="F26" s="707">
        <v>-11.10</v>
      </c>
      <c r="G26" s="707">
        <v>6.60</v>
      </c>
      <c r="H26" s="707">
        <v>13</v>
      </c>
      <c r="I26" s="707">
        <v>9.90</v>
      </c>
      <c r="J26" s="707">
        <v>15.30</v>
      </c>
      <c r="K26" s="707">
        <v>9.1999999999999993</v>
      </c>
      <c r="L26" s="707">
        <v>10.70</v>
      </c>
      <c r="M26" s="707">
        <v>6.50</v>
      </c>
      <c r="N26" s="707">
        <v>7.30</v>
      </c>
    </row>
    <row r="27" spans="1:14" ht="12.75" customHeight="1">
      <c r="A27" s="693" t="s">
        <v>526</v>
      </c>
      <c r="B27" s="393" t="s">
        <v>527</v>
      </c>
      <c r="C27" s="693" t="s">
        <v>528</v>
      </c>
      <c r="D27" s="393" t="s">
        <v>529</v>
      </c>
      <c r="E27" s="662">
        <v>5.20</v>
      </c>
      <c r="F27" s="662">
        <v>4.70</v>
      </c>
      <c r="G27" s="662">
        <v>3.70</v>
      </c>
      <c r="H27" s="662">
        <v>3.40</v>
      </c>
      <c r="I27" s="662">
        <v>3.30</v>
      </c>
      <c r="J27" s="662">
        <v>4.20</v>
      </c>
      <c r="K27" s="662">
        <v>3.50</v>
      </c>
      <c r="L27" s="662">
        <v>3</v>
      </c>
      <c r="M27" s="662">
        <v>2.50</v>
      </c>
      <c r="N27" s="662">
        <v>2.60</v>
      </c>
    </row>
    <row r="28" spans="1:14" ht="12.75" customHeight="1" thickBot="1">
      <c r="A28" s="395" t="s">
        <v>530</v>
      </c>
      <c r="B28" s="515" t="s">
        <v>527</v>
      </c>
      <c r="C28" s="396" t="s">
        <v>531</v>
      </c>
      <c r="D28" s="516" t="s">
        <v>532</v>
      </c>
      <c r="E28" s="398">
        <v>108</v>
      </c>
      <c r="F28" s="398">
        <v>105</v>
      </c>
      <c r="G28" s="398">
        <v>106</v>
      </c>
      <c r="H28" s="398">
        <v>106</v>
      </c>
      <c r="I28" s="398">
        <v>100</v>
      </c>
      <c r="J28" s="398">
        <v>92</v>
      </c>
      <c r="K28" s="398">
        <v>91</v>
      </c>
      <c r="L28" s="398">
        <v>89</v>
      </c>
      <c r="M28" s="398">
        <v>91</v>
      </c>
      <c r="N28" s="398">
        <v>92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G3" sqref="G3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/>
    <col min="20" max="39" width="0" style="64" hidden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04"/>
      <c r="C2" s="204"/>
    </row>
    <row r="3" spans="1:8" ht="12.75" customHeight="1">
      <c r="A3" s="21" t="s">
        <v>143</v>
      </c>
      <c r="C3" s="21" t="s">
        <v>142</v>
      </c>
      <c r="E3"/>
      <c r="F3"/>
      <c r="G3"/>
      <c r="H3"/>
    </row>
    <row r="4" spans="1:4" ht="12.75" customHeight="1">
      <c r="A4" s="72" t="s">
        <v>106</v>
      </c>
      <c r="C4" s="72" t="s">
        <v>107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49" customFormat="1" ht="1.5" customHeight="1" thickBot="1">
      <c r="A6" s="278"/>
      <c r="B6" s="278"/>
      <c r="C6" s="278"/>
      <c r="D6" s="278"/>
      <c r="E6" s="279"/>
      <c r="F6" s="279"/>
      <c r="G6" s="279"/>
      <c r="H6" s="279"/>
      <c r="I6" s="279"/>
      <c r="J6" s="279"/>
      <c r="K6" s="279"/>
      <c r="L6" s="279"/>
    </row>
    <row r="7" spans="1:12" s="249" customFormat="1" ht="12.75" customHeight="1">
      <c r="A7" s="276"/>
      <c r="B7" s="389"/>
      <c r="C7" s="276"/>
      <c r="D7" s="389"/>
      <c r="E7" s="629">
        <v>2024</v>
      </c>
      <c r="F7" s="981"/>
      <c r="G7" s="630">
        <v>2025</v>
      </c>
      <c r="H7" s="630"/>
      <c r="I7" s="629"/>
      <c r="J7" s="982"/>
      <c r="K7" s="629">
        <v>2026</v>
      </c>
      <c r="L7" s="629"/>
    </row>
    <row r="8" spans="1:12" s="249" customFormat="1" ht="12.75" customHeight="1">
      <c r="A8" s="689"/>
      <c r="B8" s="400"/>
      <c r="C8" s="689"/>
      <c r="D8" s="400"/>
      <c r="E8" s="517" t="s">
        <v>448</v>
      </c>
      <c r="F8" s="608" t="s">
        <v>449</v>
      </c>
      <c r="G8" s="517" t="s">
        <v>446</v>
      </c>
      <c r="H8" s="517" t="s">
        <v>447</v>
      </c>
      <c r="I8" s="517" t="s">
        <v>448</v>
      </c>
      <c r="J8" s="608" t="s">
        <v>449</v>
      </c>
      <c r="K8" s="517" t="s">
        <v>446</v>
      </c>
      <c r="L8" s="517" t="s">
        <v>447</v>
      </c>
    </row>
    <row r="9" spans="1:12" s="249" customFormat="1" ht="12.75" customHeight="1">
      <c r="A9" s="404" t="s">
        <v>509</v>
      </c>
      <c r="B9" s="402" t="s">
        <v>445</v>
      </c>
      <c r="C9" s="401" t="s">
        <v>510</v>
      </c>
      <c r="D9" s="403"/>
      <c r="E9" s="392"/>
      <c r="F9" s="823"/>
      <c r="G9" s="392"/>
      <c r="H9" s="392"/>
      <c r="I9" s="590"/>
      <c r="J9" s="983"/>
      <c r="K9" s="392"/>
      <c r="L9" s="590"/>
    </row>
    <row r="10" spans="1:12" s="249" customFormat="1" ht="12.75" customHeight="1">
      <c r="A10" s="693" t="s">
        <v>511</v>
      </c>
      <c r="B10" s="393" t="s">
        <v>296</v>
      </c>
      <c r="C10" s="693" t="s">
        <v>512</v>
      </c>
      <c r="D10" s="393" t="s">
        <v>297</v>
      </c>
      <c r="E10" s="662">
        <v>4.70</v>
      </c>
      <c r="F10" s="576">
        <v>5.40</v>
      </c>
      <c r="G10" s="662">
        <v>6.10</v>
      </c>
      <c r="H10" s="662">
        <v>6.60</v>
      </c>
      <c r="I10" s="662">
        <v>7.40</v>
      </c>
      <c r="J10" s="576">
        <v>8.1999999999999993</v>
      </c>
      <c r="K10" s="662">
        <v>8.90</v>
      </c>
      <c r="L10" s="662">
        <v>9.8000000000000007</v>
      </c>
    </row>
    <row r="11" spans="1:12" s="249" customFormat="1" ht="12.75" customHeight="1">
      <c r="A11" s="614" t="s">
        <v>513</v>
      </c>
      <c r="B11" s="394" t="s">
        <v>296</v>
      </c>
      <c r="C11" s="614" t="s">
        <v>514</v>
      </c>
      <c r="D11" s="394" t="s">
        <v>297</v>
      </c>
      <c r="E11" s="656">
        <v>8.40</v>
      </c>
      <c r="F11" s="575">
        <v>9.10</v>
      </c>
      <c r="G11" s="656">
        <v>9.1999999999999993</v>
      </c>
      <c r="H11" s="656">
        <v>8.90</v>
      </c>
      <c r="I11" s="656">
        <v>9.8000000000000007</v>
      </c>
      <c r="J11" s="575">
        <v>10.50</v>
      </c>
      <c r="K11" s="656">
        <v>11.70</v>
      </c>
      <c r="L11" s="656">
        <v>14</v>
      </c>
    </row>
    <row r="12" spans="1:12" s="249" customFormat="1" ht="12.75" customHeight="1">
      <c r="A12" s="614" t="s">
        <v>515</v>
      </c>
      <c r="B12" s="394" t="s">
        <v>296</v>
      </c>
      <c r="C12" s="614" t="s">
        <v>516</v>
      </c>
      <c r="D12" s="394" t="s">
        <v>297</v>
      </c>
      <c r="E12" s="656">
        <v>3.90</v>
      </c>
      <c r="F12" s="575">
        <v>4.80</v>
      </c>
      <c r="G12" s="656">
        <v>5.60</v>
      </c>
      <c r="H12" s="656">
        <v>6.30</v>
      </c>
      <c r="I12" s="656">
        <v>7.30</v>
      </c>
      <c r="J12" s="575">
        <v>8</v>
      </c>
      <c r="K12" s="656">
        <v>8.60</v>
      </c>
      <c r="L12" s="656">
        <v>9.3000000000000007</v>
      </c>
    </row>
    <row r="13" spans="1:12" s="249" customFormat="1" ht="12.75" customHeight="1">
      <c r="A13" s="614" t="s">
        <v>517</v>
      </c>
      <c r="B13" s="394" t="s">
        <v>296</v>
      </c>
      <c r="C13" s="614" t="s">
        <v>518</v>
      </c>
      <c r="D13" s="394" t="s">
        <v>297</v>
      </c>
      <c r="E13" s="656">
        <v>5.50</v>
      </c>
      <c r="F13" s="575">
        <v>5.30</v>
      </c>
      <c r="G13" s="656">
        <v>4.9000000000000004</v>
      </c>
      <c r="H13" s="656">
        <v>4.70</v>
      </c>
      <c r="I13" s="656">
        <v>4.50</v>
      </c>
      <c r="J13" s="575">
        <v>5.60</v>
      </c>
      <c r="K13" s="656">
        <v>6.30</v>
      </c>
      <c r="L13" s="656">
        <v>7.10</v>
      </c>
    </row>
    <row r="14" spans="1:12" s="249" customFormat="1" ht="12.75" customHeight="1">
      <c r="A14" s="614" t="s">
        <v>519</v>
      </c>
      <c r="B14" s="394" t="s">
        <v>296</v>
      </c>
      <c r="C14" s="614" t="s">
        <v>520</v>
      </c>
      <c r="D14" s="394" t="s">
        <v>297</v>
      </c>
      <c r="E14" s="656">
        <v>4.70</v>
      </c>
      <c r="F14" s="575">
        <v>5.40</v>
      </c>
      <c r="G14" s="656">
        <v>6.10</v>
      </c>
      <c r="H14" s="656">
        <v>6.70</v>
      </c>
      <c r="I14" s="656">
        <v>7.50</v>
      </c>
      <c r="J14" s="575">
        <v>8.3000000000000007</v>
      </c>
      <c r="K14" s="656">
        <v>9</v>
      </c>
      <c r="L14" s="656">
        <v>9.8000000000000007</v>
      </c>
    </row>
    <row r="15" spans="1:12" s="249" customFormat="1" ht="12.75" customHeight="1">
      <c r="A15" s="614" t="s">
        <v>521</v>
      </c>
      <c r="B15" s="394" t="s">
        <v>296</v>
      </c>
      <c r="C15" s="614" t="s">
        <v>522</v>
      </c>
      <c r="D15" s="394" t="s">
        <v>297</v>
      </c>
      <c r="E15" s="656">
        <v>9.60</v>
      </c>
      <c r="F15" s="575">
        <v>7.60</v>
      </c>
      <c r="G15" s="656">
        <v>0.80</v>
      </c>
      <c r="H15" s="656">
        <v>-5.60</v>
      </c>
      <c r="I15" s="656">
        <v>-10.60</v>
      </c>
      <c r="J15" s="575">
        <v>-10.40</v>
      </c>
      <c r="K15" s="656">
        <v>-8.50</v>
      </c>
      <c r="L15" s="656">
        <v>8.50</v>
      </c>
    </row>
    <row r="16" spans="1:12" s="249" customFormat="1" ht="12.75" customHeight="1">
      <c r="A16" s="693" t="s">
        <v>523</v>
      </c>
      <c r="B16" s="393" t="s">
        <v>296</v>
      </c>
      <c r="C16" s="693" t="s">
        <v>524</v>
      </c>
      <c r="D16" s="393" t="s">
        <v>297</v>
      </c>
      <c r="E16" s="662">
        <v>7.90</v>
      </c>
      <c r="F16" s="576">
        <v>7.30</v>
      </c>
      <c r="G16" s="662">
        <v>6.50</v>
      </c>
      <c r="H16" s="662">
        <v>5.50</v>
      </c>
      <c r="I16" s="662">
        <v>5.20</v>
      </c>
      <c r="J16" s="576">
        <v>5</v>
      </c>
      <c r="K16" s="662">
        <v>5.30</v>
      </c>
      <c r="L16" s="662">
        <v>5.70</v>
      </c>
    </row>
    <row r="17" spans="1:12" s="249" customFormat="1" ht="12.75" customHeight="1">
      <c r="A17" s="614" t="s">
        <v>525</v>
      </c>
      <c r="B17" s="394" t="s">
        <v>296</v>
      </c>
      <c r="C17" s="614" t="s">
        <v>520</v>
      </c>
      <c r="D17" s="394" t="s">
        <v>297</v>
      </c>
      <c r="E17" s="656">
        <v>8.3000000000000007</v>
      </c>
      <c r="F17" s="575">
        <v>7.80</v>
      </c>
      <c r="G17" s="656">
        <v>6.80</v>
      </c>
      <c r="H17" s="656">
        <v>5.70</v>
      </c>
      <c r="I17" s="656">
        <v>5.0999999999999996</v>
      </c>
      <c r="J17" s="575">
        <v>4.80</v>
      </c>
      <c r="K17" s="656">
        <v>5.20</v>
      </c>
      <c r="L17" s="656">
        <v>5.70</v>
      </c>
    </row>
    <row r="18" spans="1:12" s="249" customFormat="1" ht="12.75" customHeight="1">
      <c r="A18" s="614" t="s">
        <v>521</v>
      </c>
      <c r="B18" s="394" t="s">
        <v>296</v>
      </c>
      <c r="C18" s="614" t="s">
        <v>522</v>
      </c>
      <c r="D18" s="394" t="s">
        <v>297</v>
      </c>
      <c r="E18" s="656">
        <v>-1.20</v>
      </c>
      <c r="F18" s="575">
        <v>-2.10</v>
      </c>
      <c r="G18" s="656">
        <v>0.20</v>
      </c>
      <c r="H18" s="656">
        <v>1.90</v>
      </c>
      <c r="I18" s="656">
        <v>5.90</v>
      </c>
      <c r="J18" s="575">
        <v>7.80</v>
      </c>
      <c r="K18" s="656">
        <v>6.90</v>
      </c>
      <c r="L18" s="656">
        <v>6.60</v>
      </c>
    </row>
    <row r="19" spans="1:12" s="249" customFormat="1" ht="12.75" customHeight="1">
      <c r="A19" s="693" t="s">
        <v>526</v>
      </c>
      <c r="B19" s="393" t="s">
        <v>527</v>
      </c>
      <c r="C19" s="693" t="s">
        <v>528</v>
      </c>
      <c r="D19" s="393" t="s">
        <v>529</v>
      </c>
      <c r="E19" s="662">
        <v>1.30</v>
      </c>
      <c r="F19" s="576">
        <v>1.30</v>
      </c>
      <c r="G19" s="662">
        <v>1.30</v>
      </c>
      <c r="H19" s="662">
        <v>1.30</v>
      </c>
      <c r="I19" s="662">
        <v>1.30</v>
      </c>
      <c r="J19" s="576">
        <v>1.30</v>
      </c>
      <c r="K19" s="662">
        <v>1.20</v>
      </c>
      <c r="L19" s="662">
        <v>1.20</v>
      </c>
    </row>
    <row r="20" spans="1:12" s="249" customFormat="1" ht="12.75" customHeight="1">
      <c r="A20" s="693" t="s">
        <v>530</v>
      </c>
      <c r="B20" s="393" t="s">
        <v>527</v>
      </c>
      <c r="C20" s="693" t="s">
        <v>531</v>
      </c>
      <c r="D20" s="393" t="s">
        <v>532</v>
      </c>
      <c r="E20" s="594">
        <v>59</v>
      </c>
      <c r="F20" s="591">
        <v>60</v>
      </c>
      <c r="G20" s="594">
        <v>59</v>
      </c>
      <c r="H20" s="594">
        <v>60</v>
      </c>
      <c r="I20" s="594">
        <v>61</v>
      </c>
      <c r="J20" s="591">
        <v>62</v>
      </c>
      <c r="K20" s="594">
        <v>61</v>
      </c>
      <c r="L20" s="594">
        <v>62</v>
      </c>
    </row>
    <row r="21" spans="1:12" s="249" customFormat="1" ht="12.75" customHeight="1">
      <c r="A21" s="401" t="s">
        <v>533</v>
      </c>
      <c r="B21" s="402" t="s">
        <v>445</v>
      </c>
      <c r="C21" s="401" t="s">
        <v>534</v>
      </c>
      <c r="D21" s="403"/>
      <c r="E21" s="662"/>
      <c r="F21" s="576"/>
      <c r="G21" s="662"/>
      <c r="H21" s="662"/>
      <c r="I21" s="662"/>
      <c r="J21" s="576"/>
      <c r="K21" s="662"/>
      <c r="L21" s="662"/>
    </row>
    <row r="22" spans="1:12" s="249" customFormat="1" ht="12.75" customHeight="1">
      <c r="A22" s="693" t="s">
        <v>511</v>
      </c>
      <c r="B22" s="393" t="s">
        <v>296</v>
      </c>
      <c r="C22" s="693" t="s">
        <v>512</v>
      </c>
      <c r="D22" s="393" t="s">
        <v>297</v>
      </c>
      <c r="E22" s="662">
        <v>6.40</v>
      </c>
      <c r="F22" s="576">
        <v>5.60</v>
      </c>
      <c r="G22" s="662">
        <v>4.4000000000000004</v>
      </c>
      <c r="H22" s="662">
        <v>5</v>
      </c>
      <c r="I22" s="662">
        <v>2.90</v>
      </c>
      <c r="J22" s="576">
        <v>3.50</v>
      </c>
      <c r="K22" s="662">
        <v>6.10</v>
      </c>
      <c r="L22" s="662">
        <v>7.80</v>
      </c>
    </row>
    <row r="23" spans="1:12" s="249" customFormat="1" ht="12.75" customHeight="1">
      <c r="A23" s="614" t="s">
        <v>519</v>
      </c>
      <c r="B23" s="394" t="s">
        <v>296</v>
      </c>
      <c r="C23" s="614" t="s">
        <v>520</v>
      </c>
      <c r="D23" s="394" t="s">
        <v>297</v>
      </c>
      <c r="E23" s="656">
        <v>0.60</v>
      </c>
      <c r="F23" s="575">
        <v>1.40</v>
      </c>
      <c r="G23" s="656">
        <v>4</v>
      </c>
      <c r="H23" s="656">
        <v>6.10</v>
      </c>
      <c r="I23" s="656">
        <v>10</v>
      </c>
      <c r="J23" s="575">
        <v>13.20</v>
      </c>
      <c r="K23" s="656">
        <v>14.70</v>
      </c>
      <c r="L23" s="656">
        <v>15.50</v>
      </c>
    </row>
    <row r="24" spans="1:12" s="249" customFormat="1" ht="12.75" customHeight="1">
      <c r="A24" s="614" t="s">
        <v>521</v>
      </c>
      <c r="B24" s="394" t="s">
        <v>296</v>
      </c>
      <c r="C24" s="614" t="s">
        <v>522</v>
      </c>
      <c r="D24" s="394" t="s">
        <v>297</v>
      </c>
      <c r="E24" s="656">
        <v>12.40</v>
      </c>
      <c r="F24" s="575">
        <v>9.8000000000000007</v>
      </c>
      <c r="G24" s="656">
        <v>4.9000000000000004</v>
      </c>
      <c r="H24" s="656">
        <v>4</v>
      </c>
      <c r="I24" s="656">
        <v>-3.60</v>
      </c>
      <c r="J24" s="575">
        <v>-5.40</v>
      </c>
      <c r="K24" s="656">
        <v>-1.80</v>
      </c>
      <c r="L24" s="656">
        <v>0.50</v>
      </c>
    </row>
    <row r="25" spans="1:12" s="249" customFormat="1" ht="12.75" customHeight="1">
      <c r="A25" s="693" t="s">
        <v>523</v>
      </c>
      <c r="B25" s="393" t="s">
        <v>296</v>
      </c>
      <c r="C25" s="693" t="s">
        <v>524</v>
      </c>
      <c r="D25" s="393" t="s">
        <v>297</v>
      </c>
      <c r="E25" s="662">
        <v>4.80</v>
      </c>
      <c r="F25" s="576">
        <v>7.30</v>
      </c>
      <c r="G25" s="662">
        <v>3.70</v>
      </c>
      <c r="H25" s="662">
        <v>2.2999999999999998</v>
      </c>
      <c r="I25" s="662">
        <v>1.60</v>
      </c>
      <c r="J25" s="576">
        <v>0.30</v>
      </c>
      <c r="K25" s="662">
        <v>3.60</v>
      </c>
      <c r="L25" s="662">
        <v>4.9000000000000004</v>
      </c>
    </row>
    <row r="26" spans="1:12" s="249" customFormat="1" ht="12.75" customHeight="1">
      <c r="A26" s="614" t="s">
        <v>525</v>
      </c>
      <c r="B26" s="394" t="s">
        <v>296</v>
      </c>
      <c r="C26" s="614" t="s">
        <v>520</v>
      </c>
      <c r="D26" s="394" t="s">
        <v>297</v>
      </c>
      <c r="E26" s="656">
        <v>5.20</v>
      </c>
      <c r="F26" s="575">
        <v>6.20</v>
      </c>
      <c r="G26" s="656">
        <v>2.50</v>
      </c>
      <c r="H26" s="656">
        <v>0.40</v>
      </c>
      <c r="I26" s="656">
        <v>-1</v>
      </c>
      <c r="J26" s="575">
        <v>-1.30</v>
      </c>
      <c r="K26" s="656">
        <v>1.90</v>
      </c>
      <c r="L26" s="656">
        <v>5.90</v>
      </c>
    </row>
    <row r="27" spans="1:12" s="249" customFormat="1" ht="12.75" customHeight="1">
      <c r="A27" s="614" t="s">
        <v>521</v>
      </c>
      <c r="B27" s="394" t="s">
        <v>296</v>
      </c>
      <c r="C27" s="614" t="s">
        <v>522</v>
      </c>
      <c r="D27" s="394" t="s">
        <v>297</v>
      </c>
      <c r="E27" s="656">
        <v>3.60</v>
      </c>
      <c r="F27" s="575">
        <v>10.60</v>
      </c>
      <c r="G27" s="656">
        <v>7.40</v>
      </c>
      <c r="H27" s="656">
        <v>7.70</v>
      </c>
      <c r="I27" s="656">
        <v>9.60</v>
      </c>
      <c r="J27" s="575">
        <v>4.80</v>
      </c>
      <c r="K27" s="656">
        <v>8.40</v>
      </c>
      <c r="L27" s="656">
        <v>2.2999999999999998</v>
      </c>
    </row>
    <row r="28" spans="1:12" s="249" customFormat="1" ht="12.75" customHeight="1">
      <c r="A28" s="693" t="s">
        <v>526</v>
      </c>
      <c r="B28" s="393" t="s">
        <v>527</v>
      </c>
      <c r="C28" s="693" t="s">
        <v>528</v>
      </c>
      <c r="D28" s="393" t="s">
        <v>529</v>
      </c>
      <c r="E28" s="662">
        <v>2.40</v>
      </c>
      <c r="F28" s="576">
        <v>2.50</v>
      </c>
      <c r="G28" s="662">
        <v>2.60</v>
      </c>
      <c r="H28" s="662">
        <v>2.60</v>
      </c>
      <c r="I28" s="662">
        <v>2.60</v>
      </c>
      <c r="J28" s="576">
        <v>2.50</v>
      </c>
      <c r="K28" s="662">
        <v>2.40</v>
      </c>
      <c r="L28" s="662">
        <v>2.2000000000000002</v>
      </c>
    </row>
    <row r="29" spans="1:12" s="249" customFormat="1" ht="12.75" customHeight="1" thickBot="1">
      <c r="A29" s="395" t="s">
        <v>530</v>
      </c>
      <c r="B29" s="515" t="s">
        <v>527</v>
      </c>
      <c r="C29" s="396" t="s">
        <v>531</v>
      </c>
      <c r="D29" s="516" t="s">
        <v>532</v>
      </c>
      <c r="E29" s="398">
        <v>91</v>
      </c>
      <c r="F29" s="631">
        <v>90</v>
      </c>
      <c r="G29" s="398">
        <v>91</v>
      </c>
      <c r="H29" s="398">
        <v>92</v>
      </c>
      <c r="I29" s="398">
        <v>93</v>
      </c>
      <c r="J29" s="631">
        <v>93</v>
      </c>
      <c r="K29" s="398">
        <v>93</v>
      </c>
      <c r="L29" s="398">
        <v>95</v>
      </c>
    </row>
    <row r="30" s="249" customFormat="1" ht="12.75" customHeight="1"/>
    <row r="31" s="249" customFormat="1" ht="12.75" customHeight="1"/>
    <row r="32" s="249" customFormat="1" ht="12.75" customHeight="1" hidden="1"/>
    <row r="33" s="249" customFormat="1" ht="12.75" customHeight="1" hidden="1"/>
    <row r="34" s="249" customFormat="1" ht="12.75" customHeight="1" hidden="1"/>
    <row r="35" s="249" customFormat="1" ht="12.75" customHeight="1" hidden="1"/>
    <row r="36" s="249" customFormat="1" ht="12.75" customHeight="1" hidden="1"/>
    <row r="37" s="249" customFormat="1" ht="12.75" customHeight="1" hidden="1"/>
    <row r="38" s="249" customFormat="1" ht="12.75" customHeight="1" hidden="1"/>
    <row r="39" s="249" customFormat="1" ht="12.75" customHeight="1" hidden="1"/>
    <row r="40" s="249" customFormat="1" ht="12.75" customHeight="1" hidden="1"/>
    <row r="41" s="249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L12" sqref="L12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1062</v>
      </c>
      <c r="H1" s="2" t="s">
        <v>31</v>
      </c>
    </row>
    <row r="2" ht="13.5" customHeight="1">
      <c r="A2" s="175" t="s">
        <v>165</v>
      </c>
    </row>
    <row r="3" ht="13.5" customHeight="1">
      <c r="A3" s="175" t="s">
        <v>164</v>
      </c>
    </row>
    <row r="8" spans="3:12" ht="13.5" customHeight="1">
      <c r="C8" s="249"/>
      <c r="D8" s="249"/>
      <c r="E8" s="249"/>
      <c r="F8" s="249"/>
      <c r="G8" s="249"/>
      <c r="H8" s="249"/>
      <c r="I8" s="249"/>
      <c r="J8" s="249"/>
      <c r="K8" s="249"/>
      <c r="L8" s="249"/>
    </row>
    <row r="9" spans="3:25" ht="13.5" customHeight="1"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</row>
    <row r="10" spans="3:25" ht="13.5" customHeight="1"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</row>
    <row r="11" spans="3:25" ht="13.5" customHeight="1"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</row>
    <row r="12" spans="3:25" ht="13.5" customHeight="1"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</row>
    <row r="13" spans="3:25" ht="13.5" customHeight="1"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</row>
    <row r="14" spans="3:25" ht="13.5" customHeight="1"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</row>
    <row r="15" spans="3:25" ht="13.5" customHeight="1"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</row>
    <row r="16" spans="3:25" ht="13.5" customHeight="1"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</row>
    <row r="17" spans="3:25" ht="13.5" customHeight="1"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</row>
    <row r="18" spans="2:61" ht="13.5" customHeight="1">
      <c r="B18" s="181" t="s">
        <v>864</v>
      </c>
      <c r="C18" s="181" t="s">
        <v>410</v>
      </c>
      <c r="D18" s="181" t="s">
        <v>411</v>
      </c>
      <c r="E18" s="181" t="s">
        <v>412</v>
      </c>
      <c r="F18" s="181" t="s">
        <v>413</v>
      </c>
      <c r="G18" s="181" t="s">
        <v>414</v>
      </c>
      <c r="H18" s="181" t="s">
        <v>415</v>
      </c>
      <c r="I18" s="181" t="s">
        <v>416</v>
      </c>
      <c r="J18" s="181" t="s">
        <v>417</v>
      </c>
      <c r="K18" s="181" t="s">
        <v>418</v>
      </c>
      <c r="L18" s="181" t="s">
        <v>419</v>
      </c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</row>
    <row r="19" spans="1:61" ht="13.5" customHeight="1">
      <c r="A19" s="174" t="s">
        <v>673</v>
      </c>
      <c r="B19" s="182">
        <v>3.75</v>
      </c>
      <c r="C19" s="182">
        <v>4.0999999999999996</v>
      </c>
      <c r="D19" s="182">
        <v>3.41</v>
      </c>
      <c r="E19" s="182">
        <v>0.75</v>
      </c>
      <c r="F19" s="182">
        <v>3.25</v>
      </c>
      <c r="G19" s="182">
        <v>3.45</v>
      </c>
      <c r="H19" s="182">
        <v>3.62</v>
      </c>
      <c r="I19" s="182">
        <v>2.67</v>
      </c>
      <c r="J19" s="182">
        <v>3.04</v>
      </c>
      <c r="K19" s="182">
        <v>3.41</v>
      </c>
      <c r="L19" s="182">
        <v>2.80</v>
      </c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</row>
    <row r="20" spans="1:61" ht="13.5" customHeight="1">
      <c r="A20" s="174" t="s">
        <v>866</v>
      </c>
      <c r="B20" s="182">
        <v>2.40</v>
      </c>
      <c r="C20" s="182">
        <v>1.41</v>
      </c>
      <c r="D20" s="182">
        <v>3.58</v>
      </c>
      <c r="E20" s="182">
        <v>-0.33</v>
      </c>
      <c r="F20" s="182">
        <v>4.4800000000000004</v>
      </c>
      <c r="G20" s="182">
        <v>6.51</v>
      </c>
      <c r="H20" s="182">
        <v>5.20</v>
      </c>
      <c r="I20" s="182">
        <v>1.39</v>
      </c>
      <c r="J20" s="182">
        <v>2.85</v>
      </c>
      <c r="K20" s="182">
        <v>1.17</v>
      </c>
      <c r="L20" s="182">
        <v>3.18</v>
      </c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</row>
    <row r="21" spans="1:61" ht="13.5" customHeight="1">
      <c r="A21" s="174" t="s">
        <v>667</v>
      </c>
      <c r="B21" s="182">
        <v>0.80</v>
      </c>
      <c r="C21" s="182">
        <v>0.21</v>
      </c>
      <c r="D21" s="182">
        <v>0.55000000000000004</v>
      </c>
      <c r="E21" s="182">
        <v>-1.45</v>
      </c>
      <c r="F21" s="182">
        <v>0.50</v>
      </c>
      <c r="G21" s="182">
        <v>1.80</v>
      </c>
      <c r="H21" s="182">
        <v>-0.17</v>
      </c>
      <c r="I21" s="182">
        <v>1.29</v>
      </c>
      <c r="J21" s="182">
        <v>0.35</v>
      </c>
      <c r="K21" s="182">
        <v>0.03</v>
      </c>
      <c r="L21" s="182">
        <v>0.28999999999999998</v>
      </c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</row>
    <row r="22" spans="1:61" s="249" customFormat="1" ht="13.5" customHeight="1">
      <c r="A22" s="174" t="s">
        <v>655</v>
      </c>
      <c r="B22" s="182">
        <v>6.94</v>
      </c>
      <c r="C22" s="182">
        <v>5.72</v>
      </c>
      <c r="D22" s="182">
        <v>7.54</v>
      </c>
      <c r="E22" s="182">
        <v>-1.03</v>
      </c>
      <c r="F22" s="182">
        <v>8.23</v>
      </c>
      <c r="G22" s="182">
        <v>11.77</v>
      </c>
      <c r="H22" s="182">
        <v>8.65</v>
      </c>
      <c r="I22" s="182">
        <v>5.35</v>
      </c>
      <c r="J22" s="182">
        <v>6.24</v>
      </c>
      <c r="K22" s="182">
        <v>4.6100000000000003</v>
      </c>
      <c r="L22" s="182">
        <v>6.27</v>
      </c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</row>
    <row r="23" spans="3:61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</row>
    <row r="24" spans="3:61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</row>
    <row r="25" spans="3:61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/>
    </row>
    <row r="26" spans="3:61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</row>
    <row r="27" spans="3:61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</row>
    <row r="28" spans="3:61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H2" sqref="H2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/>
    <col min="24" max="56" width="0" style="64" hidden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134</v>
      </c>
      <c r="B3" s="21" t="s">
        <v>135</v>
      </c>
      <c r="E3"/>
      <c r="F3"/>
      <c r="G3"/>
      <c r="H3"/>
    </row>
    <row r="4" spans="1:2" ht="12.75" customHeight="1">
      <c r="A4" s="72" t="s">
        <v>331</v>
      </c>
      <c r="B4" s="72" t="s">
        <v>332</v>
      </c>
    </row>
    <row r="5" ht="12.75" customHeight="1">
      <c r="F5" s="112"/>
    </row>
    <row r="6" spans="1:14" ht="1.5" customHeight="1" thickBot="1">
      <c r="A6" s="215"/>
      <c r="B6" s="215"/>
      <c r="C6" s="215"/>
      <c r="D6" s="215"/>
      <c r="E6" s="216"/>
      <c r="F6" s="215"/>
      <c r="G6" s="215"/>
      <c r="H6" s="215"/>
      <c r="I6" s="215"/>
      <c r="J6" s="215"/>
      <c r="K6" s="215"/>
      <c r="L6" s="215"/>
      <c r="M6" s="215"/>
      <c r="N6" s="215"/>
    </row>
    <row r="7" spans="1:14" ht="12.75" customHeight="1">
      <c r="A7" s="276"/>
      <c r="B7" s="276"/>
      <c r="C7" s="299"/>
      <c r="D7" s="299"/>
      <c r="E7" s="277">
        <v>2020</v>
      </c>
      <c r="F7" s="277">
        <v>2021</v>
      </c>
      <c r="G7" s="277">
        <v>2022</v>
      </c>
      <c r="H7" s="277">
        <v>2023</v>
      </c>
      <c r="I7" s="277">
        <v>2024</v>
      </c>
      <c r="J7" s="277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>
      <c r="A8" s="708"/>
      <c r="B8" s="708"/>
      <c r="C8" s="339"/>
      <c r="D8" s="339"/>
      <c r="E8" s="690"/>
      <c r="F8" s="690"/>
      <c r="G8" s="690"/>
      <c r="H8" s="690"/>
      <c r="I8" s="690"/>
      <c r="J8" s="690"/>
      <c r="K8" s="692" t="s">
        <v>420</v>
      </c>
      <c r="L8" s="692" t="s">
        <v>420</v>
      </c>
      <c r="M8" s="692" t="s">
        <v>535</v>
      </c>
      <c r="N8" s="692" t="s">
        <v>535</v>
      </c>
    </row>
    <row r="9" spans="1:14" ht="12.75" customHeight="1" hidden="1">
      <c r="A9" s="708"/>
      <c r="B9" s="708"/>
      <c r="C9" s="339"/>
      <c r="D9" s="339"/>
      <c r="E9" s="690"/>
      <c r="F9" s="690"/>
      <c r="G9" s="690"/>
      <c r="H9" s="690"/>
      <c r="I9" s="690"/>
      <c r="J9" s="690"/>
      <c r="K9" s="692" t="s">
        <v>421</v>
      </c>
      <c r="L9" s="692" t="s">
        <v>421</v>
      </c>
      <c r="M9" s="692" t="s">
        <v>536</v>
      </c>
      <c r="N9" s="692" t="s">
        <v>536</v>
      </c>
    </row>
    <row r="10" spans="1:14" ht="12.75" customHeight="1">
      <c r="A10" s="624" t="s">
        <v>537</v>
      </c>
      <c r="B10" s="374" t="s">
        <v>538</v>
      </c>
      <c r="C10" s="405"/>
      <c r="D10" s="522"/>
      <c r="E10" s="406"/>
      <c r="F10" s="406"/>
      <c r="G10" s="406"/>
      <c r="H10" s="406"/>
      <c r="I10" s="406"/>
      <c r="J10" s="406"/>
      <c r="K10" s="316"/>
      <c r="L10" s="316"/>
      <c r="M10" s="316"/>
      <c r="N10" s="316"/>
    </row>
    <row r="11" spans="1:25" ht="12.75" customHeight="1">
      <c r="A11" s="693" t="s">
        <v>539</v>
      </c>
      <c r="B11" s="693" t="s">
        <v>539</v>
      </c>
      <c r="C11" s="407" t="s">
        <v>540</v>
      </c>
      <c r="D11" s="407" t="s">
        <v>350</v>
      </c>
      <c r="E11" s="696">
        <v>26.44</v>
      </c>
      <c r="F11" s="696">
        <v>25.64</v>
      </c>
      <c r="G11" s="696">
        <v>24.56</v>
      </c>
      <c r="H11" s="696">
        <v>24.01</v>
      </c>
      <c r="I11" s="696">
        <v>25.12</v>
      </c>
      <c r="J11" s="696">
        <v>24.69</v>
      </c>
      <c r="K11" s="709">
        <v>24.30</v>
      </c>
      <c r="L11" s="709">
        <v>24.10</v>
      </c>
      <c r="M11" s="709">
        <v>23.90</v>
      </c>
      <c r="N11" s="709">
        <v>23.50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703" t="s">
        <v>445</v>
      </c>
      <c r="B12" s="703" t="s">
        <v>445</v>
      </c>
      <c r="C12" s="408" t="s">
        <v>541</v>
      </c>
      <c r="D12" s="408" t="s">
        <v>542</v>
      </c>
      <c r="E12" s="656">
        <v>-2.90</v>
      </c>
      <c r="F12" s="656">
        <v>3.10</v>
      </c>
      <c r="G12" s="656">
        <v>4.4000000000000004</v>
      </c>
      <c r="H12" s="656">
        <v>2.2999999999999998</v>
      </c>
      <c r="I12" s="656">
        <v>-4.4000000000000004</v>
      </c>
      <c r="J12" s="656">
        <v>1.70</v>
      </c>
      <c r="K12" s="657">
        <v>1.80</v>
      </c>
      <c r="L12" s="657">
        <v>0.50</v>
      </c>
      <c r="M12" s="657">
        <v>1.20</v>
      </c>
      <c r="N12" s="657">
        <v>1.30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693" t="s">
        <v>543</v>
      </c>
      <c r="B13" s="693" t="s">
        <v>543</v>
      </c>
      <c r="C13" s="407" t="s">
        <v>540</v>
      </c>
      <c r="D13" s="407" t="s">
        <v>350</v>
      </c>
      <c r="E13" s="696">
        <v>23.20</v>
      </c>
      <c r="F13" s="696">
        <v>21.68</v>
      </c>
      <c r="G13" s="696">
        <v>23.36</v>
      </c>
      <c r="H13" s="696">
        <v>22.21</v>
      </c>
      <c r="I13" s="696">
        <v>23.21</v>
      </c>
      <c r="J13" s="696">
        <v>21.91</v>
      </c>
      <c r="K13" s="709">
        <v>20.90</v>
      </c>
      <c r="L13" s="709">
        <v>20.70</v>
      </c>
      <c r="M13" s="709">
        <v>20.20</v>
      </c>
      <c r="N13" s="709">
        <v>19.60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703" t="s">
        <v>445</v>
      </c>
      <c r="B14" s="703" t="s">
        <v>445</v>
      </c>
      <c r="C14" s="408" t="s">
        <v>541</v>
      </c>
      <c r="D14" s="408" t="s">
        <v>542</v>
      </c>
      <c r="E14" s="656">
        <v>-1.1000000000000001</v>
      </c>
      <c r="F14" s="656">
        <v>7</v>
      </c>
      <c r="G14" s="656">
        <v>-7.20</v>
      </c>
      <c r="H14" s="656">
        <v>5.20</v>
      </c>
      <c r="I14" s="656">
        <v>-4.30</v>
      </c>
      <c r="J14" s="656">
        <v>5.90</v>
      </c>
      <c r="K14" s="657">
        <v>4.70</v>
      </c>
      <c r="L14" s="657">
        <v>1.20</v>
      </c>
      <c r="M14" s="657">
        <v>2.60</v>
      </c>
      <c r="N14" s="657">
        <v>2.70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693" t="s">
        <v>547</v>
      </c>
      <c r="B15" s="693" t="s">
        <v>544</v>
      </c>
      <c r="C15" s="407" t="s">
        <v>545</v>
      </c>
      <c r="D15" s="407" t="s">
        <v>546</v>
      </c>
      <c r="E15" s="662">
        <v>106.70</v>
      </c>
      <c r="F15" s="662">
        <v>110.40</v>
      </c>
      <c r="G15" s="662">
        <v>114.80</v>
      </c>
      <c r="H15" s="662">
        <v>118.30</v>
      </c>
      <c r="I15" s="662">
        <v>113.20</v>
      </c>
      <c r="J15" s="662">
        <v>115.50</v>
      </c>
      <c r="K15" s="663">
        <v>117</v>
      </c>
      <c r="L15" s="663">
        <v>118</v>
      </c>
      <c r="M15" s="663">
        <v>119</v>
      </c>
      <c r="N15" s="663">
        <v>121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703" t="s">
        <v>445</v>
      </c>
      <c r="B16" s="703" t="s">
        <v>445</v>
      </c>
      <c r="C16" s="408" t="s">
        <v>541</v>
      </c>
      <c r="D16" s="408" t="s">
        <v>542</v>
      </c>
      <c r="E16" s="656">
        <v>-1.90</v>
      </c>
      <c r="F16" s="656">
        <v>3.40</v>
      </c>
      <c r="G16" s="656">
        <v>4</v>
      </c>
      <c r="H16" s="656">
        <v>3</v>
      </c>
      <c r="I16" s="656">
        <v>-4.30</v>
      </c>
      <c r="J16" s="656">
        <v>2</v>
      </c>
      <c r="K16" s="657">
        <v>1.40</v>
      </c>
      <c r="L16" s="657">
        <v>0.50</v>
      </c>
      <c r="M16" s="657">
        <v>1.30</v>
      </c>
      <c r="N16" s="657">
        <v>1.40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381" t="s">
        <v>548</v>
      </c>
      <c r="B17" s="381" t="s">
        <v>549</v>
      </c>
      <c r="C17" s="409" t="s">
        <v>545</v>
      </c>
      <c r="D17" s="409" t="s">
        <v>546</v>
      </c>
      <c r="E17" s="410">
        <v>110.70</v>
      </c>
      <c r="F17" s="410">
        <v>116.30</v>
      </c>
      <c r="G17" s="410">
        <v>125.50</v>
      </c>
      <c r="H17" s="410">
        <v>131.40</v>
      </c>
      <c r="I17" s="410">
        <v>126.90</v>
      </c>
      <c r="J17" s="410">
        <v>130.60</v>
      </c>
      <c r="K17" s="317">
        <v>133</v>
      </c>
      <c r="L17" s="317">
        <v>136</v>
      </c>
      <c r="M17" s="317">
        <v>138</v>
      </c>
      <c r="N17" s="317">
        <v>140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703" t="s">
        <v>445</v>
      </c>
      <c r="B18" s="703" t="s">
        <v>445</v>
      </c>
      <c r="C18" s="408" t="s">
        <v>541</v>
      </c>
      <c r="D18" s="408" t="s">
        <v>542</v>
      </c>
      <c r="E18" s="656">
        <v>-0.40</v>
      </c>
      <c r="F18" s="656">
        <v>5.0999999999999996</v>
      </c>
      <c r="G18" s="656">
        <v>7.80</v>
      </c>
      <c r="H18" s="656">
        <v>4.70</v>
      </c>
      <c r="I18" s="656">
        <v>-3.40</v>
      </c>
      <c r="J18" s="656">
        <v>2.90</v>
      </c>
      <c r="K18" s="657">
        <v>2.10</v>
      </c>
      <c r="L18" s="657">
        <v>1.80</v>
      </c>
      <c r="M18" s="657">
        <v>1.80</v>
      </c>
      <c r="N18" s="657">
        <v>1.70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693" t="s">
        <v>550</v>
      </c>
      <c r="B19" s="693" t="s">
        <v>551</v>
      </c>
      <c r="C19" s="407" t="s">
        <v>545</v>
      </c>
      <c r="D19" s="407" t="s">
        <v>546</v>
      </c>
      <c r="E19" s="662">
        <v>112.40</v>
      </c>
      <c r="F19" s="662">
        <v>116.80</v>
      </c>
      <c r="G19" s="662">
        <v>126.90</v>
      </c>
      <c r="H19" s="662">
        <v>139.80000000000001</v>
      </c>
      <c r="I19" s="662">
        <v>133.60</v>
      </c>
      <c r="J19" s="662">
        <v>136.19999999999999</v>
      </c>
      <c r="K19" s="663" t="s">
        <v>380</v>
      </c>
      <c r="L19" s="663" t="s">
        <v>380</v>
      </c>
      <c r="M19" s="663" t="s">
        <v>380</v>
      </c>
      <c r="N19" s="663" t="s">
        <v>380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411" t="s">
        <v>445</v>
      </c>
      <c r="B20" s="411" t="s">
        <v>445</v>
      </c>
      <c r="C20" s="518" t="s">
        <v>541</v>
      </c>
      <c r="D20" s="518" t="s">
        <v>542</v>
      </c>
      <c r="E20" s="367">
        <v>0.80</v>
      </c>
      <c r="F20" s="367">
        <v>3.90</v>
      </c>
      <c r="G20" s="367">
        <v>8.6999999999999993</v>
      </c>
      <c r="H20" s="367">
        <v>10.199999999999999</v>
      </c>
      <c r="I20" s="367">
        <v>-4.4000000000000004</v>
      </c>
      <c r="J20" s="367">
        <v>2</v>
      </c>
      <c r="K20" s="318" t="s">
        <v>380</v>
      </c>
      <c r="L20" s="318" t="s">
        <v>380</v>
      </c>
      <c r="M20" s="318" t="s">
        <v>380</v>
      </c>
      <c r="N20" s="318" t="s">
        <v>380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F2" sqref="F2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133</v>
      </c>
      <c r="B3" s="21" t="s">
        <v>132</v>
      </c>
      <c r="E3"/>
      <c r="F3"/>
      <c r="G3"/>
      <c r="H3"/>
    </row>
    <row r="4" spans="1:2" ht="12.75" customHeight="1">
      <c r="A4" s="72" t="s">
        <v>331</v>
      </c>
      <c r="B4" s="72" t="s">
        <v>332</v>
      </c>
    </row>
    <row r="5" s="86" customFormat="1" ht="12.75" customHeight="1"/>
    <row r="6" spans="1:12" s="86" customFormat="1" ht="1.5" customHeight="1" thickBot="1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</row>
    <row r="7" spans="1:12" ht="12.75" customHeight="1">
      <c r="A7" s="276"/>
      <c r="B7" s="276"/>
      <c r="C7" s="710"/>
      <c r="D7" s="710"/>
      <c r="E7" s="341">
        <v>2025</v>
      </c>
      <c r="F7" s="341"/>
      <c r="G7" s="341"/>
      <c r="H7" s="850"/>
      <c r="I7" s="341">
        <v>2026</v>
      </c>
      <c r="J7" s="519"/>
      <c r="K7" s="519"/>
      <c r="L7" s="519"/>
    </row>
    <row r="8" spans="1:12" ht="12.75" customHeight="1">
      <c r="A8" s="689"/>
      <c r="B8" s="689"/>
      <c r="C8" s="711"/>
      <c r="D8" s="711"/>
      <c r="E8" s="701" t="s">
        <v>446</v>
      </c>
      <c r="F8" s="701" t="s">
        <v>447</v>
      </c>
      <c r="G8" s="701" t="s">
        <v>448</v>
      </c>
      <c r="H8" s="339" t="s">
        <v>449</v>
      </c>
      <c r="I8" s="701" t="s">
        <v>446</v>
      </c>
      <c r="J8" s="702" t="s">
        <v>447</v>
      </c>
      <c r="K8" s="702" t="s">
        <v>448</v>
      </c>
      <c r="L8" s="702" t="s">
        <v>449</v>
      </c>
    </row>
    <row r="9" spans="1:12" ht="12.75" customHeight="1">
      <c r="A9" s="708"/>
      <c r="B9" s="708"/>
      <c r="C9" s="339"/>
      <c r="D9" s="339"/>
      <c r="E9" s="690"/>
      <c r="F9" s="690"/>
      <c r="G9" s="690"/>
      <c r="H9" s="319"/>
      <c r="I9" s="690"/>
      <c r="J9" s="692" t="s">
        <v>450</v>
      </c>
      <c r="K9" s="692" t="s">
        <v>420</v>
      </c>
      <c r="L9" s="692" t="s">
        <v>420</v>
      </c>
    </row>
    <row r="10" spans="1:12" ht="12.75" customHeight="1" hidden="1">
      <c r="A10" s="708"/>
      <c r="B10" s="708"/>
      <c r="C10" s="339"/>
      <c r="D10" s="339"/>
      <c r="E10" s="690"/>
      <c r="F10" s="690"/>
      <c r="G10" s="690"/>
      <c r="H10" s="592"/>
      <c r="I10" s="690"/>
      <c r="J10" s="313" t="s">
        <v>451</v>
      </c>
      <c r="K10" s="313" t="s">
        <v>421</v>
      </c>
      <c r="L10" s="313" t="s">
        <v>421</v>
      </c>
    </row>
    <row r="11" spans="1:12" ht="12.75" customHeight="1">
      <c r="A11" s="624" t="s">
        <v>537</v>
      </c>
      <c r="B11" s="374" t="s">
        <v>538</v>
      </c>
      <c r="C11" s="405"/>
      <c r="D11" s="557"/>
      <c r="E11" s="406"/>
      <c r="F11" s="406"/>
      <c r="G11" s="406"/>
      <c r="H11" s="625"/>
      <c r="I11" s="406"/>
      <c r="J11" s="406"/>
      <c r="K11" s="316"/>
      <c r="L11" s="316"/>
    </row>
    <row r="12" spans="1:21" ht="12.75" customHeight="1">
      <c r="A12" s="693" t="s">
        <v>539</v>
      </c>
      <c r="B12" s="693" t="s">
        <v>539</v>
      </c>
      <c r="C12" s="407" t="s">
        <v>552</v>
      </c>
      <c r="D12" s="407" t="s">
        <v>350</v>
      </c>
      <c r="E12" s="696">
        <v>25.08</v>
      </c>
      <c r="F12" s="696">
        <v>24.92</v>
      </c>
      <c r="G12" s="696">
        <v>24.50</v>
      </c>
      <c r="H12" s="384">
        <v>24.27</v>
      </c>
      <c r="I12" s="696">
        <v>24.33</v>
      </c>
      <c r="J12" s="696">
        <v>24.30</v>
      </c>
      <c r="K12" s="709">
        <v>24.20</v>
      </c>
      <c r="L12" s="709">
        <v>24.20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703" t="s">
        <v>445</v>
      </c>
      <c r="B13" s="703" t="s">
        <v>445</v>
      </c>
      <c r="C13" s="408" t="s">
        <v>541</v>
      </c>
      <c r="D13" s="408" t="s">
        <v>542</v>
      </c>
      <c r="E13" s="656">
        <v>0</v>
      </c>
      <c r="F13" s="656">
        <v>0.10</v>
      </c>
      <c r="G13" s="656">
        <v>2.80</v>
      </c>
      <c r="H13" s="575">
        <v>4</v>
      </c>
      <c r="I13" s="656">
        <v>3.10</v>
      </c>
      <c r="J13" s="656">
        <v>2.60</v>
      </c>
      <c r="K13" s="657">
        <v>1.1000000000000001</v>
      </c>
      <c r="L13" s="657">
        <v>0.50</v>
      </c>
    </row>
    <row r="14" spans="1:24" ht="12.75" customHeight="1">
      <c r="A14" s="693" t="s">
        <v>543</v>
      </c>
      <c r="B14" s="693" t="s">
        <v>543</v>
      </c>
      <c r="C14" s="407" t="s">
        <v>552</v>
      </c>
      <c r="D14" s="407" t="s">
        <v>350</v>
      </c>
      <c r="E14" s="696">
        <v>23.84</v>
      </c>
      <c r="F14" s="696">
        <v>21.98</v>
      </c>
      <c r="G14" s="696">
        <v>20.97</v>
      </c>
      <c r="H14" s="384">
        <v>20.87</v>
      </c>
      <c r="I14" s="696">
        <v>20.79</v>
      </c>
      <c r="J14" s="696">
        <v>20.90</v>
      </c>
      <c r="K14" s="709">
        <v>21.10</v>
      </c>
      <c r="L14" s="709">
        <v>20.90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703" t="s">
        <v>445</v>
      </c>
      <c r="B15" s="703" t="s">
        <v>445</v>
      </c>
      <c r="C15" s="408" t="s">
        <v>541</v>
      </c>
      <c r="D15" s="408" t="s">
        <v>542</v>
      </c>
      <c r="E15" s="656">
        <v>-3.20</v>
      </c>
      <c r="F15" s="656">
        <v>5.40</v>
      </c>
      <c r="G15" s="656">
        <v>9.40</v>
      </c>
      <c r="H15" s="575">
        <v>13.30</v>
      </c>
      <c r="I15" s="656">
        <v>14.70</v>
      </c>
      <c r="J15" s="656">
        <v>5.20</v>
      </c>
      <c r="K15" s="657">
        <v>-0.60</v>
      </c>
      <c r="L15" s="657">
        <v>-0.10</v>
      </c>
    </row>
    <row r="16" spans="1:12" ht="12.75" customHeight="1">
      <c r="A16" s="693" t="s">
        <v>547</v>
      </c>
      <c r="B16" s="693" t="s">
        <v>544</v>
      </c>
      <c r="C16" s="407" t="s">
        <v>545</v>
      </c>
      <c r="D16" s="407" t="s">
        <v>546</v>
      </c>
      <c r="E16" s="414">
        <v>112.80</v>
      </c>
      <c r="F16" s="662">
        <v>114.30</v>
      </c>
      <c r="G16" s="662">
        <v>116.80</v>
      </c>
      <c r="H16" s="576">
        <v>117.70</v>
      </c>
      <c r="I16" s="662">
        <v>117.20</v>
      </c>
      <c r="J16" s="662">
        <v>116.80</v>
      </c>
      <c r="K16" s="663">
        <v>117</v>
      </c>
      <c r="L16" s="663">
        <v>117</v>
      </c>
    </row>
    <row r="17" spans="1:12" ht="12.75" customHeight="1">
      <c r="A17" s="703" t="s">
        <v>445</v>
      </c>
      <c r="B17" s="703" t="s">
        <v>445</v>
      </c>
      <c r="C17" s="408" t="s">
        <v>541</v>
      </c>
      <c r="D17" s="408" t="s">
        <v>542</v>
      </c>
      <c r="E17" s="456">
        <v>-0.40</v>
      </c>
      <c r="F17" s="452">
        <v>0.40</v>
      </c>
      <c r="G17" s="452">
        <v>3.60</v>
      </c>
      <c r="H17" s="816">
        <v>4.5999999999999996</v>
      </c>
      <c r="I17" s="452">
        <v>3.90</v>
      </c>
      <c r="J17" s="452">
        <v>2.2000000000000002</v>
      </c>
      <c r="K17" s="657">
        <v>0.20</v>
      </c>
      <c r="L17" s="657">
        <v>-0.20</v>
      </c>
    </row>
    <row r="18" spans="1:12" ht="12.75" customHeight="1">
      <c r="A18" s="381" t="s">
        <v>548</v>
      </c>
      <c r="B18" s="381" t="s">
        <v>549</v>
      </c>
      <c r="C18" s="409" t="s">
        <v>545</v>
      </c>
      <c r="D18" s="409" t="s">
        <v>546</v>
      </c>
      <c r="E18" s="415">
        <v>128.19999999999999</v>
      </c>
      <c r="F18" s="410">
        <v>129.60</v>
      </c>
      <c r="G18" s="410">
        <v>131.80000000000001</v>
      </c>
      <c r="H18" s="586">
        <v>132.69999999999999</v>
      </c>
      <c r="I18" s="410">
        <v>132.50</v>
      </c>
      <c r="J18" s="317">
        <v>132</v>
      </c>
      <c r="K18" s="317">
        <v>133</v>
      </c>
      <c r="L18" s="317">
        <v>135</v>
      </c>
    </row>
    <row r="19" spans="1:12" ht="12.75" customHeight="1">
      <c r="A19" s="703" t="s">
        <v>445</v>
      </c>
      <c r="B19" s="703" t="s">
        <v>445</v>
      </c>
      <c r="C19" s="408" t="s">
        <v>541</v>
      </c>
      <c r="D19" s="408" t="s">
        <v>542</v>
      </c>
      <c r="E19" s="413">
        <v>0.90</v>
      </c>
      <c r="F19" s="656">
        <v>1.30</v>
      </c>
      <c r="G19" s="656">
        <v>4</v>
      </c>
      <c r="H19" s="575">
        <v>5.40</v>
      </c>
      <c r="I19" s="656">
        <v>3.40</v>
      </c>
      <c r="J19" s="657">
        <v>2.2000000000000002</v>
      </c>
      <c r="K19" s="657">
        <v>1.1000000000000001</v>
      </c>
      <c r="L19" s="657">
        <v>1.70</v>
      </c>
    </row>
    <row r="20" spans="1:12" ht="12.75" customHeight="1">
      <c r="A20" s="693" t="s">
        <v>550</v>
      </c>
      <c r="B20" s="693" t="s">
        <v>551</v>
      </c>
      <c r="C20" s="407" t="s">
        <v>545</v>
      </c>
      <c r="D20" s="407" t="s">
        <v>546</v>
      </c>
      <c r="E20" s="414">
        <v>133.30000000000001</v>
      </c>
      <c r="F20" s="662">
        <v>135.10</v>
      </c>
      <c r="G20" s="662">
        <v>138.10</v>
      </c>
      <c r="H20" s="576">
        <v>138.19999999999999</v>
      </c>
      <c r="I20" s="662">
        <v>137.69999999999999</v>
      </c>
      <c r="J20" s="662">
        <v>136.40</v>
      </c>
      <c r="K20" s="709" t="s">
        <v>380</v>
      </c>
      <c r="L20" s="709" t="s">
        <v>380</v>
      </c>
    </row>
    <row r="21" spans="1:12" ht="12.75" customHeight="1" thickBot="1">
      <c r="A21" s="411" t="s">
        <v>445</v>
      </c>
      <c r="B21" s="411" t="s">
        <v>445</v>
      </c>
      <c r="C21" s="518" t="s">
        <v>541</v>
      </c>
      <c r="D21" s="518" t="s">
        <v>542</v>
      </c>
      <c r="E21" s="469">
        <v>-0.70</v>
      </c>
      <c r="F21" s="367">
        <v>0.50</v>
      </c>
      <c r="G21" s="367">
        <v>3.60</v>
      </c>
      <c r="H21" s="851">
        <v>4.5999999999999996</v>
      </c>
      <c r="I21" s="367">
        <v>3.20</v>
      </c>
      <c r="J21" s="367">
        <v>0.90</v>
      </c>
      <c r="K21" s="318" t="s">
        <v>380</v>
      </c>
      <c r="L21" s="318" t="s">
        <v>380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287" t="s">
        <v>344</v>
      </c>
      <c r="H1" s="2" t="s">
        <v>31</v>
      </c>
    </row>
    <row r="2" ht="13.5" customHeight="1">
      <c r="A2" s="6" t="s">
        <v>334</v>
      </c>
    </row>
    <row r="3" ht="13.5" customHeight="1">
      <c r="A3" s="6" t="s">
        <v>104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1991</v>
      </c>
      <c r="C18" s="11">
        <v>1992</v>
      </c>
      <c r="D18" s="11">
        <v>1993</v>
      </c>
      <c r="E18" s="11">
        <v>1994</v>
      </c>
      <c r="F18" s="11">
        <v>1995</v>
      </c>
      <c r="G18" s="11">
        <v>1996</v>
      </c>
      <c r="H18" s="11">
        <v>1997</v>
      </c>
      <c r="I18" s="11">
        <v>1998</v>
      </c>
      <c r="J18" s="11">
        <v>1999</v>
      </c>
      <c r="K18" s="11">
        <v>2000</v>
      </c>
      <c r="L18" s="11">
        <v>2001</v>
      </c>
      <c r="M18" s="11">
        <v>2002</v>
      </c>
      <c r="N18" s="11">
        <v>2003</v>
      </c>
      <c r="O18" s="11">
        <v>2004</v>
      </c>
      <c r="P18" s="11">
        <v>2005</v>
      </c>
      <c r="Q18" s="11">
        <v>2006</v>
      </c>
      <c r="R18" s="11">
        <v>2007</v>
      </c>
      <c r="S18" s="11">
        <v>2008</v>
      </c>
      <c r="T18" s="11">
        <v>2009</v>
      </c>
      <c r="U18" s="11">
        <v>2010</v>
      </c>
      <c r="V18" s="11">
        <v>2011</v>
      </c>
      <c r="W18" s="11">
        <v>2012</v>
      </c>
      <c r="X18" s="11">
        <v>2013</v>
      </c>
      <c r="Y18" s="11">
        <v>2014</v>
      </c>
      <c r="Z18" s="11">
        <v>2015</v>
      </c>
      <c r="AA18" s="11">
        <v>2016</v>
      </c>
      <c r="AB18" s="11">
        <v>2017</v>
      </c>
      <c r="AC18" s="11">
        <v>2018</v>
      </c>
      <c r="AD18" s="11">
        <v>2019</v>
      </c>
      <c r="AE18" s="11">
        <v>2020</v>
      </c>
      <c r="AF18" s="11">
        <v>2021</v>
      </c>
      <c r="AG18" s="11">
        <v>2022</v>
      </c>
      <c r="AH18" s="11">
        <v>2023</v>
      </c>
      <c r="AI18" s="11">
        <v>2024</v>
      </c>
      <c r="AJ18" s="11">
        <v>2025</v>
      </c>
      <c r="AK18" s="11">
        <v>2026</v>
      </c>
      <c r="AL18" s="11">
        <v>2027</v>
      </c>
    </row>
    <row r="19" spans="1:38" ht="13.5" customHeight="1">
      <c r="A19" s="13" t="s">
        <v>946</v>
      </c>
      <c r="B19" s="8">
        <v>29.48</v>
      </c>
      <c r="C19" s="8">
        <v>29.23</v>
      </c>
      <c r="D19" s="8">
        <v>28.81</v>
      </c>
      <c r="E19" s="8">
        <v>28.24</v>
      </c>
      <c r="F19" s="8">
        <v>27.45</v>
      </c>
      <c r="G19" s="8">
        <v>26.59</v>
      </c>
      <c r="H19" s="8">
        <v>25.74</v>
      </c>
      <c r="I19" s="8">
        <v>24.93</v>
      </c>
      <c r="J19" s="8">
        <v>24.15</v>
      </c>
      <c r="K19" s="8">
        <v>23.42</v>
      </c>
      <c r="L19" s="8">
        <v>22.94</v>
      </c>
      <c r="M19" s="8">
        <v>22.50</v>
      </c>
      <c r="N19" s="8">
        <v>22.10</v>
      </c>
      <c r="O19" s="8">
        <v>21.73</v>
      </c>
      <c r="P19" s="8">
        <v>21.37</v>
      </c>
      <c r="Q19" s="8">
        <v>21.02</v>
      </c>
      <c r="R19" s="8">
        <v>20.71</v>
      </c>
      <c r="S19" s="8">
        <v>20.45</v>
      </c>
      <c r="T19" s="8">
        <v>20.23</v>
      </c>
      <c r="U19" s="8">
        <v>20.09</v>
      </c>
      <c r="V19" s="8">
        <v>20.03</v>
      </c>
      <c r="W19" s="8">
        <v>19.82</v>
      </c>
      <c r="X19" s="8">
        <v>19.69</v>
      </c>
      <c r="Y19" s="8">
        <v>19.57</v>
      </c>
      <c r="Z19" s="8">
        <v>19.59</v>
      </c>
      <c r="AA19" s="8">
        <v>19.72</v>
      </c>
      <c r="AB19" s="8">
        <v>19.91</v>
      </c>
      <c r="AC19" s="8">
        <v>20.10</v>
      </c>
      <c r="AD19" s="8">
        <v>20.29</v>
      </c>
      <c r="AE19" s="8">
        <v>20.46</v>
      </c>
      <c r="AF19" s="8">
        <v>20.69</v>
      </c>
      <c r="AG19" s="8">
        <v>20.89</v>
      </c>
      <c r="AH19" s="8">
        <v>21.31</v>
      </c>
      <c r="AI19" s="8">
        <v>21.29</v>
      </c>
      <c r="AJ19" s="8">
        <v>21.17</v>
      </c>
      <c r="AK19" s="8">
        <v>20.93</v>
      </c>
      <c r="AL19" s="8">
        <v>20.67</v>
      </c>
    </row>
    <row r="20" spans="1:38" ht="13.5" customHeight="1">
      <c r="A20" s="13" t="s">
        <v>947</v>
      </c>
      <c r="B20" s="8">
        <v>57.88</v>
      </c>
      <c r="C20" s="8">
        <v>58.02</v>
      </c>
      <c r="D20" s="8">
        <v>58.32</v>
      </c>
      <c r="E20" s="8">
        <v>58.76</v>
      </c>
      <c r="F20" s="8">
        <v>59.43</v>
      </c>
      <c r="G20" s="8">
        <v>60.11</v>
      </c>
      <c r="H20" s="8">
        <v>60.79</v>
      </c>
      <c r="I20" s="8">
        <v>61.46</v>
      </c>
      <c r="J20" s="8">
        <v>62.14</v>
      </c>
      <c r="K20" s="8">
        <v>62.79</v>
      </c>
      <c r="L20" s="8">
        <v>63.27</v>
      </c>
      <c r="M20" s="8">
        <v>63.64</v>
      </c>
      <c r="N20" s="8">
        <v>64</v>
      </c>
      <c r="O20" s="8">
        <v>64.34</v>
      </c>
      <c r="P20" s="8">
        <v>64.59</v>
      </c>
      <c r="Q20" s="8">
        <v>64.77</v>
      </c>
      <c r="R20" s="8">
        <v>64.88</v>
      </c>
      <c r="S20" s="8">
        <v>64.97</v>
      </c>
      <c r="T20" s="8">
        <v>64.91</v>
      </c>
      <c r="U20" s="8">
        <v>64.70</v>
      </c>
      <c r="V20" s="8">
        <v>64.36</v>
      </c>
      <c r="W20" s="8">
        <v>63.98</v>
      </c>
      <c r="X20" s="8">
        <v>63.50</v>
      </c>
      <c r="Y20" s="8">
        <v>63.06</v>
      </c>
      <c r="Z20" s="8">
        <v>62.57</v>
      </c>
      <c r="AA20" s="8">
        <v>61.97</v>
      </c>
      <c r="AB20" s="8">
        <v>61.29</v>
      </c>
      <c r="AC20" s="8">
        <v>60.67</v>
      </c>
      <c r="AD20" s="8">
        <v>60.12</v>
      </c>
      <c r="AE20" s="8">
        <v>59.60</v>
      </c>
      <c r="AF20" s="8">
        <v>58.81</v>
      </c>
      <c r="AG20" s="8">
        <v>58.49</v>
      </c>
      <c r="AH20" s="8">
        <v>58.30</v>
      </c>
      <c r="AI20" s="8">
        <v>58.18</v>
      </c>
      <c r="AJ20" s="8">
        <v>58.15</v>
      </c>
      <c r="AK20" s="8">
        <v>58.25</v>
      </c>
      <c r="AL20" s="8">
        <v>58.25</v>
      </c>
    </row>
    <row r="21" spans="1:38" ht="13.5" customHeight="1">
      <c r="A21" s="9" t="s">
        <v>948</v>
      </c>
      <c r="B21" s="8">
        <v>12.64</v>
      </c>
      <c r="C21" s="8">
        <v>12.75</v>
      </c>
      <c r="D21" s="8">
        <v>12.86</v>
      </c>
      <c r="E21" s="8">
        <v>12.99</v>
      </c>
      <c r="F21" s="8">
        <v>13.13</v>
      </c>
      <c r="G21" s="8">
        <v>13.30</v>
      </c>
      <c r="H21" s="8">
        <v>13.47</v>
      </c>
      <c r="I21" s="8">
        <v>13.61</v>
      </c>
      <c r="J21" s="8">
        <v>13.72</v>
      </c>
      <c r="K21" s="8">
        <v>13.80</v>
      </c>
      <c r="L21" s="8">
        <v>13.79</v>
      </c>
      <c r="M21" s="8">
        <v>13.86</v>
      </c>
      <c r="N21" s="8">
        <v>13.90</v>
      </c>
      <c r="O21" s="8">
        <v>13.94</v>
      </c>
      <c r="P21" s="8">
        <v>14.04</v>
      </c>
      <c r="Q21" s="8">
        <v>14.21</v>
      </c>
      <c r="R21" s="8">
        <v>14.41</v>
      </c>
      <c r="S21" s="8">
        <v>14.57</v>
      </c>
      <c r="T21" s="8">
        <v>14.87</v>
      </c>
      <c r="U21" s="8">
        <v>15.22</v>
      </c>
      <c r="V21" s="8">
        <v>15.61</v>
      </c>
      <c r="W21" s="8">
        <v>16.20</v>
      </c>
      <c r="X21" s="8">
        <v>16.81</v>
      </c>
      <c r="Y21" s="8">
        <v>17.37</v>
      </c>
      <c r="Z21" s="8">
        <v>17.84</v>
      </c>
      <c r="AA21" s="8">
        <v>18.31</v>
      </c>
      <c r="AB21" s="8">
        <v>18.80</v>
      </c>
      <c r="AC21" s="8">
        <v>19.23</v>
      </c>
      <c r="AD21" s="8">
        <v>19.59</v>
      </c>
      <c r="AE21" s="8">
        <v>19.93</v>
      </c>
      <c r="AF21" s="8">
        <v>20.50</v>
      </c>
      <c r="AG21" s="8">
        <v>20.63</v>
      </c>
      <c r="AH21" s="8">
        <v>20.39</v>
      </c>
      <c r="AI21" s="8">
        <v>20.52</v>
      </c>
      <c r="AJ21" s="8">
        <v>20.68</v>
      </c>
      <c r="AK21" s="8">
        <v>20.82</v>
      </c>
      <c r="AL21" s="8">
        <v>21.08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287" t="s">
        <v>342</v>
      </c>
      <c r="H1" s="2" t="s">
        <v>31</v>
      </c>
    </row>
    <row r="2" ht="13.5" customHeight="1">
      <c r="A2" s="6" t="s">
        <v>333</v>
      </c>
    </row>
    <row r="3" ht="13.5" customHeight="1">
      <c r="A3" s="6" t="s">
        <v>190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1991</v>
      </c>
      <c r="C18" s="11">
        <v>1992</v>
      </c>
      <c r="D18" s="11">
        <v>1993</v>
      </c>
      <c r="E18" s="11">
        <v>1994</v>
      </c>
      <c r="F18" s="11">
        <v>1995</v>
      </c>
      <c r="G18" s="11">
        <v>1996</v>
      </c>
      <c r="H18" s="11">
        <v>1997</v>
      </c>
      <c r="I18" s="11">
        <v>1998</v>
      </c>
      <c r="J18" s="11">
        <v>1999</v>
      </c>
      <c r="K18" s="11">
        <v>2000</v>
      </c>
      <c r="L18" s="11">
        <v>2001</v>
      </c>
      <c r="M18" s="11">
        <v>2002</v>
      </c>
      <c r="N18" s="11">
        <v>2003</v>
      </c>
      <c r="O18" s="11">
        <v>2004</v>
      </c>
      <c r="P18" s="11">
        <v>2005</v>
      </c>
      <c r="Q18" s="11">
        <v>2006</v>
      </c>
      <c r="R18" s="11">
        <v>2007</v>
      </c>
      <c r="S18" s="11">
        <v>2008</v>
      </c>
      <c r="T18" s="11">
        <v>2009</v>
      </c>
      <c r="U18" s="11">
        <v>2010</v>
      </c>
      <c r="V18" s="11">
        <v>2011</v>
      </c>
      <c r="W18" s="11">
        <v>2012</v>
      </c>
      <c r="X18" s="11">
        <v>2013</v>
      </c>
      <c r="Y18" s="11">
        <v>2014</v>
      </c>
      <c r="Z18" s="11">
        <v>2015</v>
      </c>
      <c r="AA18" s="11">
        <v>2016</v>
      </c>
      <c r="AB18" s="11">
        <v>2017</v>
      </c>
      <c r="AC18" s="11">
        <v>2018</v>
      </c>
      <c r="AD18" s="11">
        <v>2019</v>
      </c>
      <c r="AE18" s="11">
        <v>2020</v>
      </c>
      <c r="AF18" s="11">
        <v>2021</v>
      </c>
      <c r="AG18" s="11">
        <v>2022</v>
      </c>
      <c r="AH18" s="11">
        <v>2023</v>
      </c>
      <c r="AI18" s="11">
        <v>2024</v>
      </c>
      <c r="AJ18" s="11">
        <v>2025</v>
      </c>
      <c r="AK18" s="11">
        <v>2026</v>
      </c>
      <c r="AL18" s="11">
        <v>2027</v>
      </c>
    </row>
    <row r="19" spans="1:38" ht="13.5" customHeight="1">
      <c r="A19" s="13" t="s">
        <v>949</v>
      </c>
      <c r="B19" s="8">
        <v>75.75</v>
      </c>
      <c r="C19" s="8">
        <v>76.22</v>
      </c>
      <c r="D19" s="8">
        <v>76.459999999999994</v>
      </c>
      <c r="E19" s="8">
        <v>76.67</v>
      </c>
      <c r="F19" s="8">
        <v>76.69</v>
      </c>
      <c r="G19" s="8">
        <v>77.36</v>
      </c>
      <c r="H19" s="8">
        <v>77.48</v>
      </c>
      <c r="I19" s="8">
        <v>78.03</v>
      </c>
      <c r="J19" s="8">
        <v>78.14</v>
      </c>
      <c r="K19" s="8">
        <v>78.39</v>
      </c>
      <c r="L19" s="8">
        <v>78.510000000000005</v>
      </c>
      <c r="M19" s="8">
        <v>78.70</v>
      </c>
      <c r="N19" s="8">
        <v>78.64</v>
      </c>
      <c r="O19" s="8">
        <v>79.20</v>
      </c>
      <c r="P19" s="8">
        <v>79.34</v>
      </c>
      <c r="Q19" s="8">
        <v>79.849999999999994</v>
      </c>
      <c r="R19" s="8">
        <v>80.06</v>
      </c>
      <c r="S19" s="8">
        <v>80.290000000000006</v>
      </c>
      <c r="T19" s="8">
        <v>80.30</v>
      </c>
      <c r="U19" s="8">
        <v>80.63</v>
      </c>
      <c r="V19" s="8">
        <v>80.83</v>
      </c>
      <c r="W19" s="8">
        <v>80.989999999999995</v>
      </c>
      <c r="X19" s="8">
        <v>81.16</v>
      </c>
      <c r="Y19" s="8">
        <v>81.73</v>
      </c>
      <c r="Z19" s="8">
        <v>81.45</v>
      </c>
      <c r="AA19" s="8">
        <v>81.83</v>
      </c>
      <c r="AB19" s="8">
        <v>81.849999999999994</v>
      </c>
      <c r="AC19" s="8">
        <v>81.89</v>
      </c>
      <c r="AD19" s="8">
        <v>82.10</v>
      </c>
      <c r="AE19" s="8">
        <v>81.38</v>
      </c>
      <c r="AF19" s="8">
        <v>80.510000000000005</v>
      </c>
      <c r="AG19" s="8">
        <v>82.01</v>
      </c>
      <c r="AH19" s="8">
        <v>82.78</v>
      </c>
      <c r="AI19" s="8">
        <v>83.14</v>
      </c>
      <c r="AJ19" s="8">
        <v>83.19</v>
      </c>
      <c r="AK19" s="8">
        <v>83.48</v>
      </c>
      <c r="AL19" s="8">
        <v>83.65</v>
      </c>
    </row>
    <row r="20" spans="1:38" ht="13.5" customHeight="1">
      <c r="A20" s="13" t="s">
        <v>950</v>
      </c>
      <c r="B20" s="8">
        <v>68.23</v>
      </c>
      <c r="C20" s="8">
        <v>68.540000000000006</v>
      </c>
      <c r="D20" s="8">
        <v>69.28</v>
      </c>
      <c r="E20" s="8">
        <v>69.52</v>
      </c>
      <c r="F20" s="8">
        <v>69.709999999999994</v>
      </c>
      <c r="G20" s="8">
        <v>70.349999999999994</v>
      </c>
      <c r="H20" s="8">
        <v>70.489999999999995</v>
      </c>
      <c r="I20" s="8">
        <v>71.11</v>
      </c>
      <c r="J20" s="8">
        <v>71.400000000000006</v>
      </c>
      <c r="K20" s="8">
        <v>71.63</v>
      </c>
      <c r="L20" s="8">
        <v>72.03</v>
      </c>
      <c r="M20" s="8">
        <v>72.08</v>
      </c>
      <c r="N20" s="8">
        <v>72.06</v>
      </c>
      <c r="O20" s="8">
        <v>72.56</v>
      </c>
      <c r="P20" s="8">
        <v>72.91</v>
      </c>
      <c r="Q20" s="8">
        <v>73.44</v>
      </c>
      <c r="R20" s="8">
        <v>73.67</v>
      </c>
      <c r="S20" s="8">
        <v>74.02</v>
      </c>
      <c r="T20" s="8">
        <v>74.17</v>
      </c>
      <c r="U20" s="8">
        <v>74.400000000000006</v>
      </c>
      <c r="V20" s="8">
        <v>74.709999999999994</v>
      </c>
      <c r="W20" s="8">
        <v>74.959999999999994</v>
      </c>
      <c r="X20" s="8">
        <v>75.150000000000006</v>
      </c>
      <c r="Y20" s="8">
        <v>75.709999999999994</v>
      </c>
      <c r="Z20" s="8">
        <v>75.61</v>
      </c>
      <c r="AA20" s="8">
        <v>76.040000000000006</v>
      </c>
      <c r="AB20" s="8">
        <v>76</v>
      </c>
      <c r="AC20" s="8">
        <v>76.08</v>
      </c>
      <c r="AD20" s="8">
        <v>76.33</v>
      </c>
      <c r="AE20" s="8">
        <v>75.30</v>
      </c>
      <c r="AF20" s="8">
        <v>74.09</v>
      </c>
      <c r="AG20" s="8">
        <v>76.150000000000006</v>
      </c>
      <c r="AH20" s="8">
        <v>76.89</v>
      </c>
      <c r="AI20" s="8">
        <v>77.150000000000006</v>
      </c>
      <c r="AJ20" s="8">
        <v>77.489999999999995</v>
      </c>
      <c r="AK20" s="8">
        <v>77.64</v>
      </c>
      <c r="AL20" s="8">
        <v>77.849999999999994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287" t="s">
        <v>340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349</v>
      </c>
    </row>
    <row r="5" spans="2:36" ht="13.5" customHeight="1"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/>
      <c r="AA5"/>
      <c r="AB5" s="292"/>
      <c r="AC5" s="292"/>
      <c r="AD5" s="292"/>
      <c r="AE5" s="292"/>
      <c r="AF5" s="292"/>
      <c r="AG5" s="292"/>
      <c r="AH5" s="292"/>
      <c r="AI5" s="292"/>
      <c r="AJ5" s="292"/>
    </row>
    <row r="18" spans="2:73" ht="13.5" customHeight="1">
      <c r="B18" s="11" t="s">
        <v>920</v>
      </c>
      <c r="C18" s="11" t="s">
        <v>868</v>
      </c>
      <c r="D18" s="11" t="s">
        <v>869</v>
      </c>
      <c r="E18" s="11" t="s">
        <v>870</v>
      </c>
      <c r="F18" s="11" t="s">
        <v>867</v>
      </c>
      <c r="G18" s="11" t="s">
        <v>868</v>
      </c>
      <c r="H18" s="11" t="s">
        <v>869</v>
      </c>
      <c r="I18" s="11" t="s">
        <v>870</v>
      </c>
      <c r="J18" s="11" t="s">
        <v>871</v>
      </c>
      <c r="K18" s="11" t="s">
        <v>868</v>
      </c>
      <c r="L18" s="11" t="s">
        <v>869</v>
      </c>
      <c r="M18" s="11" t="s">
        <v>870</v>
      </c>
      <c r="N18" s="11" t="s">
        <v>872</v>
      </c>
      <c r="O18" s="11" t="s">
        <v>868</v>
      </c>
      <c r="P18" s="11" t="s">
        <v>869</v>
      </c>
      <c r="Q18" s="11" t="s">
        <v>870</v>
      </c>
      <c r="R18" s="11" t="s">
        <v>873</v>
      </c>
      <c r="S18" s="11" t="s">
        <v>868</v>
      </c>
      <c r="T18" s="11" t="s">
        <v>869</v>
      </c>
      <c r="U18" s="11" t="s">
        <v>870</v>
      </c>
      <c r="V18" s="11" t="s">
        <v>874</v>
      </c>
      <c r="W18" s="11" t="s">
        <v>868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951</v>
      </c>
      <c r="B19" s="8">
        <v>-26.89</v>
      </c>
      <c r="C19" s="8">
        <v>-31.82</v>
      </c>
      <c r="D19" s="8">
        <v>-21.32</v>
      </c>
      <c r="E19" s="8">
        <v>-22.66</v>
      </c>
      <c r="F19" s="8">
        <v>-21.03</v>
      </c>
      <c r="G19" s="8">
        <v>-14.67</v>
      </c>
      <c r="H19" s="8">
        <v>-14.67</v>
      </c>
      <c r="I19" s="8">
        <v>-10.64</v>
      </c>
      <c r="J19" s="8">
        <v>-5.14</v>
      </c>
      <c r="K19" s="8">
        <v>-5.04</v>
      </c>
      <c r="L19" s="8">
        <v>-2.11</v>
      </c>
      <c r="M19" s="8">
        <v>4.0599999999999996</v>
      </c>
      <c r="N19" s="8">
        <v>11.05</v>
      </c>
      <c r="O19" s="8">
        <v>14.12</v>
      </c>
      <c r="P19" s="8">
        <v>8.17</v>
      </c>
      <c r="Q19" s="8">
        <v>-4.4400000000000004</v>
      </c>
      <c r="R19" s="8">
        <v>-18.60</v>
      </c>
      <c r="S19" s="8">
        <v>-26.37</v>
      </c>
      <c r="T19" s="8">
        <v>-28.41</v>
      </c>
      <c r="U19" s="8">
        <v>-20.77</v>
      </c>
      <c r="V19" s="8">
        <v>-14.40</v>
      </c>
      <c r="W19" s="8">
        <v>-12.35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952</v>
      </c>
      <c r="B20" s="8">
        <v>-37.659999999999997</v>
      </c>
      <c r="C20" s="8">
        <v>-43.39</v>
      </c>
      <c r="D20" s="8">
        <v>-34.619999999999997</v>
      </c>
      <c r="E20" s="8">
        <v>-37.97</v>
      </c>
      <c r="F20" s="8">
        <v>-35.51</v>
      </c>
      <c r="G20" s="8">
        <v>-28.28</v>
      </c>
      <c r="H20" s="8">
        <v>-27.72</v>
      </c>
      <c r="I20" s="8">
        <v>-22.61</v>
      </c>
      <c r="J20" s="8">
        <v>-21.49</v>
      </c>
      <c r="K20" s="8">
        <v>-28.82</v>
      </c>
      <c r="L20" s="8">
        <v>-41.98</v>
      </c>
      <c r="M20" s="8">
        <v>-48.43</v>
      </c>
      <c r="N20" s="8">
        <v>-47.63</v>
      </c>
      <c r="O20" s="8">
        <v>-43.41</v>
      </c>
      <c r="P20" s="8">
        <v>-36.51</v>
      </c>
      <c r="Q20" s="8">
        <v>-34.31</v>
      </c>
      <c r="R20" s="8">
        <v>-34.479999999999997</v>
      </c>
      <c r="S20" s="8">
        <v>-34.40</v>
      </c>
      <c r="T20" s="8">
        <v>-31.57</v>
      </c>
      <c r="U20" s="8">
        <v>-23.67</v>
      </c>
      <c r="V20" s="8">
        <v>-17.86</v>
      </c>
      <c r="W20" s="8">
        <v>-18.11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953</v>
      </c>
      <c r="B21" s="8">
        <v>10.76</v>
      </c>
      <c r="C21" s="8">
        <v>11.56</v>
      </c>
      <c r="D21" s="8">
        <v>13.31</v>
      </c>
      <c r="E21" s="8">
        <v>15.31</v>
      </c>
      <c r="F21" s="8">
        <v>14.48</v>
      </c>
      <c r="G21" s="8">
        <v>13.60</v>
      </c>
      <c r="H21" s="8">
        <v>13.05</v>
      </c>
      <c r="I21" s="8">
        <v>11.97</v>
      </c>
      <c r="J21" s="8">
        <v>16.35</v>
      </c>
      <c r="K21" s="8">
        <v>23.79</v>
      </c>
      <c r="L21" s="8">
        <v>39.869999999999997</v>
      </c>
      <c r="M21" s="8">
        <v>52.48</v>
      </c>
      <c r="N21" s="8">
        <v>58.68</v>
      </c>
      <c r="O21" s="8">
        <v>57.53</v>
      </c>
      <c r="P21" s="8">
        <v>44.68</v>
      </c>
      <c r="Q21" s="8">
        <v>29.87</v>
      </c>
      <c r="R21" s="8">
        <v>15.88</v>
      </c>
      <c r="S21" s="8">
        <v>8.0299999999999994</v>
      </c>
      <c r="T21" s="8">
        <v>3.16</v>
      </c>
      <c r="U21" s="8">
        <v>2.90</v>
      </c>
      <c r="V21" s="8">
        <v>3.46</v>
      </c>
      <c r="W21" s="8">
        <v>5.76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List112">
    <tabColor theme="7" tint="0.399980008602142"/>
  </sheetPr>
  <dimension ref="A1:CB27"/>
  <sheetViews>
    <sheetView showGridLines="0" zoomScale="160" zoomScaleNormal="160" workbookViewId="0" topLeftCell="A1">
      <selection pane="topLeft" activeCell="E2" sqref="E2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287" t="s">
        <v>362</v>
      </c>
      <c r="H1" s="2" t="s">
        <v>31</v>
      </c>
    </row>
    <row r="2" ht="13.5" customHeight="1">
      <c r="A2" s="175" t="s">
        <v>954</v>
      </c>
    </row>
    <row r="3" ht="13.5" customHeight="1">
      <c r="A3" s="175" t="s">
        <v>190</v>
      </c>
    </row>
    <row r="5" spans="2:38" ht="13.5" customHeight="1"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49"/>
      <c r="AA5" s="249"/>
      <c r="AB5" s="292"/>
      <c r="AC5" s="292"/>
      <c r="AD5" s="292"/>
      <c r="AE5" s="292"/>
      <c r="AF5" s="292"/>
      <c r="AG5" s="292"/>
      <c r="AH5" s="292"/>
      <c r="AI5" s="292"/>
      <c r="AJ5" s="292"/>
      <c r="AL5" s="249"/>
    </row>
    <row r="18" spans="2:80" ht="13.5" customHeight="1"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1:80" ht="13.5" customHeight="1">
      <c r="A19" s="174" t="s">
        <v>572</v>
      </c>
      <c r="B19" s="188">
        <v>24.98</v>
      </c>
      <c r="C19" s="188">
        <v>31.24</v>
      </c>
      <c r="D19" s="188">
        <v>39.75</v>
      </c>
      <c r="E19" s="188">
        <v>44.14</v>
      </c>
      <c r="F19" s="188">
        <v>7.84</v>
      </c>
      <c r="G19" s="188">
        <v>21.87</v>
      </c>
      <c r="H19" s="188">
        <v>310.82</v>
      </c>
      <c r="I19" s="188">
        <v>73.03</v>
      </c>
      <c r="J19" s="188">
        <v>8.9499999999999993</v>
      </c>
      <c r="K19" s="188">
        <v>6.34</v>
      </c>
      <c r="L19" s="188">
        <v>-19.84</v>
      </c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</row>
    <row r="20" spans="1:80" ht="13.5" customHeight="1">
      <c r="A20" s="174" t="s">
        <v>580</v>
      </c>
      <c r="B20" s="188">
        <v>20.06</v>
      </c>
      <c r="C20" s="188">
        <v>28.27</v>
      </c>
      <c r="D20" s="188">
        <v>38.630000000000003</v>
      </c>
      <c r="E20" s="188">
        <v>44.27</v>
      </c>
      <c r="F20" s="188">
        <v>26.93</v>
      </c>
      <c r="G20" s="188">
        <v>49.97</v>
      </c>
      <c r="H20" s="188">
        <v>329.74</v>
      </c>
      <c r="I20" s="188">
        <v>94.67</v>
      </c>
      <c r="J20" s="188">
        <v>36.85</v>
      </c>
      <c r="K20" s="188">
        <v>42.04</v>
      </c>
      <c r="L20" s="188">
        <v>-7.25</v>
      </c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</row>
    <row r="21" spans="1:80" ht="13.5" customHeight="1">
      <c r="A21" s="174" t="s">
        <v>574</v>
      </c>
      <c r="B21" s="188">
        <v>4.91</v>
      </c>
      <c r="C21" s="188">
        <v>2.96</v>
      </c>
      <c r="D21" s="188">
        <v>1.1200000000000001</v>
      </c>
      <c r="E21" s="188">
        <v>-0.13</v>
      </c>
      <c r="F21" s="188">
        <v>-19.09</v>
      </c>
      <c r="G21" s="188">
        <v>-28.10</v>
      </c>
      <c r="H21" s="188">
        <v>-18.920000000000002</v>
      </c>
      <c r="I21" s="188">
        <v>-21.65</v>
      </c>
      <c r="J21" s="188">
        <v>-27.90</v>
      </c>
      <c r="K21" s="188">
        <v>-35.700000000000003</v>
      </c>
      <c r="L21" s="188">
        <v>-12.58</v>
      </c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</row>
    <row r="22" spans="1:80" ht="13.5" customHeight="1">
      <c r="A22" s="174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</row>
    <row r="23" spans="1:80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1:80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1:80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3.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G2" sqref="G2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/>
    <col min="23" max="57" width="0" style="64" hidden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04"/>
      <c r="D2" s="204"/>
    </row>
    <row r="3" spans="1:8" ht="12.75" customHeight="1">
      <c r="A3" s="21" t="s">
        <v>345</v>
      </c>
      <c r="B3" s="21" t="s">
        <v>346</v>
      </c>
      <c r="C3" s="21"/>
      <c r="D3" s="21"/>
      <c r="E3"/>
      <c r="F3"/>
      <c r="G3"/>
      <c r="H3"/>
    </row>
    <row r="4" spans="1:4" ht="12.75" customHeight="1">
      <c r="A4" s="72" t="s">
        <v>108</v>
      </c>
      <c r="B4" s="72" t="s">
        <v>109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18"/>
      <c r="B6" s="218"/>
      <c r="C6" s="260"/>
      <c r="D6" s="260"/>
      <c r="E6" s="219"/>
      <c r="F6" s="218"/>
      <c r="G6" s="220"/>
      <c r="H6" s="218"/>
      <c r="I6" s="218"/>
      <c r="J6" s="218"/>
      <c r="K6" s="218"/>
      <c r="L6" s="218"/>
      <c r="M6" s="218"/>
      <c r="N6" s="218"/>
    </row>
    <row r="7" spans="1:14" ht="12.75" customHeight="1">
      <c r="A7" s="351"/>
      <c r="B7" s="351"/>
      <c r="C7" s="299"/>
      <c r="D7" s="299"/>
      <c r="E7" s="277">
        <v>2020</v>
      </c>
      <c r="F7" s="277">
        <v>2021</v>
      </c>
      <c r="G7" s="277">
        <v>2022</v>
      </c>
      <c r="H7" s="277">
        <v>2023</v>
      </c>
      <c r="I7" s="277">
        <v>2024</v>
      </c>
      <c r="J7" s="277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>
      <c r="A8" s="708"/>
      <c r="B8" s="708"/>
      <c r="C8" s="339"/>
      <c r="D8" s="339"/>
      <c r="E8" s="690"/>
      <c r="F8" s="690"/>
      <c r="G8" s="690"/>
      <c r="H8" s="690"/>
      <c r="I8" s="690"/>
      <c r="J8" s="690"/>
      <c r="K8" s="692" t="s">
        <v>420</v>
      </c>
      <c r="L8" s="692" t="s">
        <v>420</v>
      </c>
      <c r="M8" s="692" t="s">
        <v>535</v>
      </c>
      <c r="N8" s="692" t="s">
        <v>535</v>
      </c>
    </row>
    <row r="9" spans="1:14" ht="12.75" customHeight="1" hidden="1">
      <c r="A9" s="708"/>
      <c r="B9" s="689"/>
      <c r="C9" s="339"/>
      <c r="D9" s="339"/>
      <c r="E9" s="690"/>
      <c r="F9" s="690"/>
      <c r="G9" s="690"/>
      <c r="H9" s="690"/>
      <c r="I9" s="690"/>
      <c r="J9" s="690"/>
      <c r="K9" s="692" t="s">
        <v>421</v>
      </c>
      <c r="L9" s="692" t="s">
        <v>421</v>
      </c>
      <c r="M9" s="692" t="s">
        <v>536</v>
      </c>
      <c r="N9" s="692" t="s">
        <v>536</v>
      </c>
    </row>
    <row r="10" spans="1:14" ht="12.75" customHeight="1">
      <c r="A10" s="722" t="s">
        <v>553</v>
      </c>
      <c r="B10" s="381" t="s">
        <v>554</v>
      </c>
      <c r="C10" s="825" t="s">
        <v>555</v>
      </c>
      <c r="D10" s="825" t="s">
        <v>556</v>
      </c>
      <c r="E10" s="812">
        <v>10694</v>
      </c>
      <c r="F10" s="852">
        <v>10495</v>
      </c>
      <c r="G10" s="416">
        <v>10517</v>
      </c>
      <c r="H10" s="416">
        <v>10828</v>
      </c>
      <c r="I10" s="416">
        <v>10901</v>
      </c>
      <c r="J10" s="416">
        <v>10910</v>
      </c>
      <c r="K10" s="416">
        <v>10916</v>
      </c>
      <c r="L10" s="320">
        <v>10859</v>
      </c>
      <c r="M10" s="320">
        <v>10798</v>
      </c>
      <c r="N10" s="320">
        <v>10801</v>
      </c>
    </row>
    <row r="11" spans="1:14" ht="12.75" customHeight="1">
      <c r="A11" s="590" t="s">
        <v>445</v>
      </c>
      <c r="B11" s="590" t="s">
        <v>445</v>
      </c>
      <c r="C11" s="394" t="s">
        <v>296</v>
      </c>
      <c r="D11" s="394" t="s">
        <v>297</v>
      </c>
      <c r="E11" s="813">
        <v>0.40</v>
      </c>
      <c r="F11" s="853">
        <v>-1.90</v>
      </c>
      <c r="G11" s="656">
        <v>0.20</v>
      </c>
      <c r="H11" s="656">
        <v>3</v>
      </c>
      <c r="I11" s="656">
        <v>0.70</v>
      </c>
      <c r="J11" s="656">
        <v>0.10</v>
      </c>
      <c r="K11" s="656">
        <v>0.10</v>
      </c>
      <c r="L11" s="657">
        <v>-0.50</v>
      </c>
      <c r="M11" s="657">
        <v>-0.60</v>
      </c>
      <c r="N11" s="657">
        <v>0</v>
      </c>
    </row>
    <row r="12" spans="1:14" ht="12.75" customHeight="1">
      <c r="A12" s="614" t="s">
        <v>557</v>
      </c>
      <c r="B12" s="614" t="s">
        <v>558</v>
      </c>
      <c r="C12" s="394" t="s">
        <v>555</v>
      </c>
      <c r="D12" s="394" t="s">
        <v>556</v>
      </c>
      <c r="E12" s="814">
        <v>2188</v>
      </c>
      <c r="F12" s="854">
        <v>2171</v>
      </c>
      <c r="G12" s="712">
        <v>2197</v>
      </c>
      <c r="H12" s="712">
        <v>2307</v>
      </c>
      <c r="I12" s="712">
        <v>2321</v>
      </c>
      <c r="J12" s="712">
        <v>2309</v>
      </c>
      <c r="K12" s="712">
        <v>2285</v>
      </c>
      <c r="L12" s="713">
        <v>2244</v>
      </c>
      <c r="M12" s="713">
        <v>2197</v>
      </c>
      <c r="N12" s="713">
        <v>2162</v>
      </c>
    </row>
    <row r="13" spans="1:14" ht="12.75" customHeight="1">
      <c r="A13" s="714" t="s">
        <v>445</v>
      </c>
      <c r="B13" s="714" t="s">
        <v>445</v>
      </c>
      <c r="C13" s="394" t="s">
        <v>296</v>
      </c>
      <c r="D13" s="394" t="s">
        <v>297</v>
      </c>
      <c r="E13" s="813">
        <v>1.30</v>
      </c>
      <c r="F13" s="853">
        <v>-0.80</v>
      </c>
      <c r="G13" s="656">
        <v>1.20</v>
      </c>
      <c r="H13" s="656">
        <v>5</v>
      </c>
      <c r="I13" s="656">
        <v>0.60</v>
      </c>
      <c r="J13" s="656">
        <v>-0.50</v>
      </c>
      <c r="K13" s="656">
        <v>-1.1000000000000001</v>
      </c>
      <c r="L13" s="657">
        <v>-1.80</v>
      </c>
      <c r="M13" s="657">
        <v>-2.10</v>
      </c>
      <c r="N13" s="657">
        <v>-1.60</v>
      </c>
    </row>
    <row r="14" spans="1:14" ht="12.75" customHeight="1">
      <c r="A14" s="614" t="s">
        <v>559</v>
      </c>
      <c r="B14" s="614" t="s">
        <v>560</v>
      </c>
      <c r="C14" s="394" t="s">
        <v>555</v>
      </c>
      <c r="D14" s="394" t="s">
        <v>556</v>
      </c>
      <c r="E14" s="814">
        <v>6374</v>
      </c>
      <c r="F14" s="854">
        <v>6172</v>
      </c>
      <c r="G14" s="712">
        <v>6151</v>
      </c>
      <c r="H14" s="712">
        <v>6312</v>
      </c>
      <c r="I14" s="712">
        <v>6342</v>
      </c>
      <c r="J14" s="712">
        <v>6344</v>
      </c>
      <c r="K14" s="712">
        <v>6358</v>
      </c>
      <c r="L14" s="713">
        <v>6326</v>
      </c>
      <c r="M14" s="713">
        <v>6296</v>
      </c>
      <c r="N14" s="713">
        <v>6303</v>
      </c>
    </row>
    <row r="15" spans="1:14" ht="12.75" customHeight="1">
      <c r="A15" s="714" t="s">
        <v>445</v>
      </c>
      <c r="B15" s="714" t="s">
        <v>445</v>
      </c>
      <c r="C15" s="394" t="s">
        <v>296</v>
      </c>
      <c r="D15" s="394" t="s">
        <v>297</v>
      </c>
      <c r="E15" s="813">
        <v>-0.40</v>
      </c>
      <c r="F15" s="853">
        <v>-3.20</v>
      </c>
      <c r="G15" s="656">
        <v>-0.30</v>
      </c>
      <c r="H15" s="656">
        <v>2.60</v>
      </c>
      <c r="I15" s="656">
        <v>0.50</v>
      </c>
      <c r="J15" s="656">
        <v>0</v>
      </c>
      <c r="K15" s="656">
        <v>0.20</v>
      </c>
      <c r="L15" s="657">
        <v>-0.50</v>
      </c>
      <c r="M15" s="657">
        <v>-0.50</v>
      </c>
      <c r="N15" s="657">
        <v>0.10</v>
      </c>
    </row>
    <row r="16" spans="1:14" ht="12.75" customHeight="1">
      <c r="A16" s="715" t="s">
        <v>561</v>
      </c>
      <c r="B16" s="715" t="s">
        <v>562</v>
      </c>
      <c r="C16" s="394" t="s">
        <v>555</v>
      </c>
      <c r="D16" s="394" t="s">
        <v>556</v>
      </c>
      <c r="E16" s="814">
        <v>2132</v>
      </c>
      <c r="F16" s="854">
        <v>2152</v>
      </c>
      <c r="G16" s="712">
        <v>2169</v>
      </c>
      <c r="H16" s="712">
        <v>2208</v>
      </c>
      <c r="I16" s="712">
        <v>2237</v>
      </c>
      <c r="J16" s="712">
        <v>2256</v>
      </c>
      <c r="K16" s="712">
        <v>2273</v>
      </c>
      <c r="L16" s="713">
        <v>2289</v>
      </c>
      <c r="M16" s="713">
        <v>2305</v>
      </c>
      <c r="N16" s="713">
        <v>2337</v>
      </c>
    </row>
    <row r="17" spans="1:14" ht="12.75" customHeight="1">
      <c r="A17" s="714" t="s">
        <v>445</v>
      </c>
      <c r="B17" s="714" t="s">
        <v>445</v>
      </c>
      <c r="C17" s="451" t="s">
        <v>296</v>
      </c>
      <c r="D17" s="451" t="s">
        <v>297</v>
      </c>
      <c r="E17" s="815">
        <v>2.2000000000000002</v>
      </c>
      <c r="F17" s="855">
        <v>0.90</v>
      </c>
      <c r="G17" s="452">
        <v>0.80</v>
      </c>
      <c r="H17" s="452">
        <v>1.80</v>
      </c>
      <c r="I17" s="656">
        <v>1.30</v>
      </c>
      <c r="J17" s="656">
        <v>0.80</v>
      </c>
      <c r="K17" s="656">
        <v>0.70</v>
      </c>
      <c r="L17" s="657">
        <v>0.70</v>
      </c>
      <c r="M17" s="657">
        <v>0.70</v>
      </c>
      <c r="N17" s="657">
        <v>1.40</v>
      </c>
    </row>
    <row r="18" spans="1:14" ht="12.75" customHeight="1">
      <c r="A18" s="464" t="s">
        <v>589</v>
      </c>
      <c r="B18" s="381" t="s">
        <v>590</v>
      </c>
      <c r="C18" s="394" t="s">
        <v>555</v>
      </c>
      <c r="D18" s="394" t="s">
        <v>556</v>
      </c>
      <c r="E18" s="416">
        <v>2415</v>
      </c>
      <c r="F18" s="416">
        <v>2400</v>
      </c>
      <c r="G18" s="416">
        <v>2378</v>
      </c>
      <c r="H18" s="716">
        <v>2367</v>
      </c>
      <c r="I18" s="416">
        <v>2371</v>
      </c>
      <c r="J18" s="416">
        <v>2367</v>
      </c>
      <c r="K18" s="416">
        <v>2346</v>
      </c>
      <c r="L18" s="320">
        <v>2331</v>
      </c>
      <c r="M18" s="320">
        <v>2328</v>
      </c>
      <c r="N18" s="320">
        <v>2335</v>
      </c>
    </row>
    <row r="19" spans="1:14" ht="12.75" customHeight="1">
      <c r="A19" s="714" t="s">
        <v>445</v>
      </c>
      <c r="B19" s="714" t="s">
        <v>445</v>
      </c>
      <c r="C19" s="451" t="s">
        <v>296</v>
      </c>
      <c r="D19" s="451" t="s">
        <v>297</v>
      </c>
      <c r="E19" s="656">
        <v>0.20</v>
      </c>
      <c r="F19" s="656">
        <v>-0.60</v>
      </c>
      <c r="G19" s="656">
        <v>-0.90</v>
      </c>
      <c r="H19" s="656">
        <v>-0.40</v>
      </c>
      <c r="I19" s="656">
        <v>0.20</v>
      </c>
      <c r="J19" s="656">
        <v>-0.20</v>
      </c>
      <c r="K19" s="656">
        <v>-0.90</v>
      </c>
      <c r="L19" s="657">
        <v>-0.60</v>
      </c>
      <c r="M19" s="657">
        <v>-0.10</v>
      </c>
      <c r="N19" s="657">
        <v>0.30</v>
      </c>
    </row>
    <row r="20" spans="1:14" ht="12.75" customHeight="1">
      <c r="A20" s="464" t="s">
        <v>563</v>
      </c>
      <c r="B20" s="464" t="s">
        <v>564</v>
      </c>
      <c r="C20" s="394"/>
      <c r="D20" s="394"/>
      <c r="E20" s="392"/>
      <c r="F20" s="392"/>
      <c r="G20" s="392"/>
      <c r="H20" s="392"/>
      <c r="I20" s="392"/>
      <c r="J20" s="410"/>
      <c r="K20" s="410"/>
      <c r="L20" s="314"/>
      <c r="M20" s="314"/>
      <c r="N20" s="314"/>
    </row>
    <row r="21" spans="1:14" ht="12.75" customHeight="1">
      <c r="A21" s="614" t="s">
        <v>565</v>
      </c>
      <c r="B21" s="614" t="s">
        <v>591</v>
      </c>
      <c r="C21" s="394" t="s">
        <v>301</v>
      </c>
      <c r="D21" s="394" t="s">
        <v>301</v>
      </c>
      <c r="E21" s="717">
        <v>33.40</v>
      </c>
      <c r="F21" s="717">
        <v>34.90</v>
      </c>
      <c r="G21" s="717">
        <v>35.299999999999997</v>
      </c>
      <c r="H21" s="717">
        <v>35</v>
      </c>
      <c r="I21" s="717">
        <v>35.299999999999997</v>
      </c>
      <c r="J21" s="717">
        <v>35.60</v>
      </c>
      <c r="K21" s="717">
        <v>35.700000000000003</v>
      </c>
      <c r="L21" s="718">
        <v>36.200000000000003</v>
      </c>
      <c r="M21" s="718">
        <v>36.60</v>
      </c>
      <c r="N21" s="718">
        <v>37.10</v>
      </c>
    </row>
    <row r="22" spans="1:14" ht="12.75" customHeight="1">
      <c r="A22" s="614" t="s">
        <v>566</v>
      </c>
      <c r="B22" s="614" t="s">
        <v>592</v>
      </c>
      <c r="C22" s="394" t="s">
        <v>301</v>
      </c>
      <c r="D22" s="394" t="s">
        <v>301</v>
      </c>
      <c r="E22" s="717">
        <v>40.50</v>
      </c>
      <c r="F22" s="717">
        <v>41.20</v>
      </c>
      <c r="G22" s="717">
        <v>40.60</v>
      </c>
      <c r="H22" s="717">
        <v>39.299999999999997</v>
      </c>
      <c r="I22" s="717">
        <v>38.799999999999997</v>
      </c>
      <c r="J22" s="717">
        <v>38.50</v>
      </c>
      <c r="K22" s="717">
        <v>38.200000000000003</v>
      </c>
      <c r="L22" s="718">
        <v>38.200000000000003</v>
      </c>
      <c r="M22" s="718">
        <v>38.299999999999997</v>
      </c>
      <c r="N22" s="718">
        <v>38.200000000000003</v>
      </c>
    </row>
    <row r="23" spans="1:14" ht="12.75" customHeight="1">
      <c r="A23" s="614" t="s">
        <v>567</v>
      </c>
      <c r="B23" s="614" t="s">
        <v>593</v>
      </c>
      <c r="C23" s="451" t="s">
        <v>301</v>
      </c>
      <c r="D23" s="451" t="s">
        <v>301</v>
      </c>
      <c r="E23" s="717">
        <v>45</v>
      </c>
      <c r="F23" s="717">
        <v>45.90</v>
      </c>
      <c r="G23" s="717">
        <v>44.70</v>
      </c>
      <c r="H23" s="717">
        <v>44.20</v>
      </c>
      <c r="I23" s="717">
        <v>43.60</v>
      </c>
      <c r="J23" s="717">
        <v>43.30</v>
      </c>
      <c r="K23" s="717">
        <v>42.30</v>
      </c>
      <c r="L23" s="718">
        <v>41.90</v>
      </c>
      <c r="M23" s="718">
        <v>41.90</v>
      </c>
      <c r="N23" s="718">
        <v>42</v>
      </c>
    </row>
    <row r="24" spans="1:14" ht="12.75" customHeight="1">
      <c r="A24" s="381" t="s">
        <v>568</v>
      </c>
      <c r="B24" s="381" t="s">
        <v>569</v>
      </c>
      <c r="C24" s="451" t="s">
        <v>570</v>
      </c>
      <c r="D24" s="451" t="s">
        <v>571</v>
      </c>
      <c r="E24" s="417">
        <v>1.7070000000000001</v>
      </c>
      <c r="F24" s="417">
        <v>1.827</v>
      </c>
      <c r="G24" s="417">
        <v>1.6180000000000001</v>
      </c>
      <c r="H24" s="417">
        <v>1.4530000000000001</v>
      </c>
      <c r="I24" s="417">
        <v>1.3680000000000001</v>
      </c>
      <c r="J24" s="417">
        <v>1.282</v>
      </c>
      <c r="K24" s="321">
        <v>1.50</v>
      </c>
      <c r="L24" s="321">
        <v>1.50</v>
      </c>
      <c r="M24" s="321">
        <v>1.50</v>
      </c>
      <c r="N24" s="321">
        <v>1.50</v>
      </c>
    </row>
    <row r="25" spans="1:29" ht="12.75" customHeight="1">
      <c r="A25" s="381" t="s">
        <v>572</v>
      </c>
      <c r="B25" s="381" t="s">
        <v>573</v>
      </c>
      <c r="C25" s="451" t="s">
        <v>555</v>
      </c>
      <c r="D25" s="451" t="s">
        <v>556</v>
      </c>
      <c r="E25" s="418">
        <v>8</v>
      </c>
      <c r="F25" s="418">
        <v>22</v>
      </c>
      <c r="G25" s="418">
        <v>311</v>
      </c>
      <c r="H25" s="418">
        <v>73</v>
      </c>
      <c r="I25" s="418">
        <v>9</v>
      </c>
      <c r="J25" s="418">
        <v>6</v>
      </c>
      <c r="K25" s="317">
        <v>-57</v>
      </c>
      <c r="L25" s="317">
        <v>-61</v>
      </c>
      <c r="M25" s="317">
        <v>3</v>
      </c>
      <c r="N25" s="317">
        <v>1</v>
      </c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</row>
    <row r="26" spans="1:14" ht="12.75" customHeight="1">
      <c r="A26" s="381" t="s">
        <v>574</v>
      </c>
      <c r="B26" s="381" t="s">
        <v>575</v>
      </c>
      <c r="C26" s="394" t="s">
        <v>555</v>
      </c>
      <c r="D26" s="394" t="s">
        <v>556</v>
      </c>
      <c r="E26" s="418">
        <v>-19</v>
      </c>
      <c r="F26" s="418">
        <v>-28</v>
      </c>
      <c r="G26" s="418">
        <v>-19</v>
      </c>
      <c r="H26" s="418">
        <v>-22</v>
      </c>
      <c r="I26" s="418">
        <v>-28</v>
      </c>
      <c r="J26" s="418">
        <v>-36</v>
      </c>
      <c r="K26" s="317">
        <v>-26</v>
      </c>
      <c r="L26" s="317">
        <v>-29</v>
      </c>
      <c r="M26" s="317">
        <v>-32</v>
      </c>
      <c r="N26" s="317">
        <v>-34</v>
      </c>
    </row>
    <row r="27" spans="1:14" ht="12.75" customHeight="1">
      <c r="A27" s="614" t="s">
        <v>576</v>
      </c>
      <c r="B27" s="614" t="s">
        <v>577</v>
      </c>
      <c r="C27" s="394" t="s">
        <v>555</v>
      </c>
      <c r="D27" s="394" t="s">
        <v>556</v>
      </c>
      <c r="E27" s="719">
        <v>110</v>
      </c>
      <c r="F27" s="719">
        <v>112</v>
      </c>
      <c r="G27" s="719">
        <v>101</v>
      </c>
      <c r="H27" s="719">
        <v>91</v>
      </c>
      <c r="I27" s="719">
        <v>84</v>
      </c>
      <c r="J27" s="719">
        <v>78</v>
      </c>
      <c r="K27" s="720">
        <v>88</v>
      </c>
      <c r="L27" s="720">
        <v>86</v>
      </c>
      <c r="M27" s="720">
        <v>85</v>
      </c>
      <c r="N27" s="720">
        <v>85</v>
      </c>
    </row>
    <row r="28" spans="1:14" ht="12.75" customHeight="1">
      <c r="A28" s="614" t="s">
        <v>578</v>
      </c>
      <c r="B28" s="614" t="s">
        <v>579</v>
      </c>
      <c r="C28" s="451" t="s">
        <v>555</v>
      </c>
      <c r="D28" s="451" t="s">
        <v>556</v>
      </c>
      <c r="E28" s="719">
        <v>129</v>
      </c>
      <c r="F28" s="719">
        <v>140</v>
      </c>
      <c r="G28" s="719">
        <v>120</v>
      </c>
      <c r="H28" s="719">
        <v>113</v>
      </c>
      <c r="I28" s="719">
        <v>112</v>
      </c>
      <c r="J28" s="719">
        <v>113</v>
      </c>
      <c r="K28" s="720">
        <v>114</v>
      </c>
      <c r="L28" s="720">
        <v>115</v>
      </c>
      <c r="M28" s="720">
        <v>117</v>
      </c>
      <c r="N28" s="720">
        <v>118</v>
      </c>
    </row>
    <row r="29" spans="1:14" ht="12.75" customHeight="1">
      <c r="A29" s="381" t="s">
        <v>580</v>
      </c>
      <c r="B29" s="381" t="s">
        <v>581</v>
      </c>
      <c r="C29" s="394" t="s">
        <v>555</v>
      </c>
      <c r="D29" s="394" t="s">
        <v>556</v>
      </c>
      <c r="E29" s="418">
        <v>27</v>
      </c>
      <c r="F29" s="418">
        <v>50</v>
      </c>
      <c r="G29" s="418">
        <v>330</v>
      </c>
      <c r="H29" s="418">
        <v>95</v>
      </c>
      <c r="I29" s="418">
        <v>37</v>
      </c>
      <c r="J29" s="418">
        <v>42</v>
      </c>
      <c r="K29" s="317">
        <v>-31</v>
      </c>
      <c r="L29" s="317">
        <v>-32</v>
      </c>
      <c r="M29" s="317">
        <v>35</v>
      </c>
      <c r="N29" s="317">
        <v>35</v>
      </c>
    </row>
    <row r="30" spans="1:14" ht="12.75" customHeight="1">
      <c r="A30" s="614" t="s">
        <v>582</v>
      </c>
      <c r="B30" s="614" t="s">
        <v>583</v>
      </c>
      <c r="C30" s="394" t="s">
        <v>555</v>
      </c>
      <c r="D30" s="394" t="s">
        <v>556</v>
      </c>
      <c r="E30" s="719">
        <v>56</v>
      </c>
      <c r="F30" s="719">
        <v>69</v>
      </c>
      <c r="G30" s="719">
        <v>350</v>
      </c>
      <c r="H30" s="719">
        <v>141</v>
      </c>
      <c r="I30" s="719">
        <v>122</v>
      </c>
      <c r="J30" s="719">
        <v>111</v>
      </c>
      <c r="K30" s="721" t="s">
        <v>380</v>
      </c>
      <c r="L30" s="721" t="s">
        <v>380</v>
      </c>
      <c r="M30" s="721" t="s">
        <v>380</v>
      </c>
      <c r="N30" s="721" t="s">
        <v>380</v>
      </c>
    </row>
    <row r="31" spans="1:14" ht="12.75" customHeight="1">
      <c r="A31" s="614" t="s">
        <v>584</v>
      </c>
      <c r="B31" s="614" t="s">
        <v>585</v>
      </c>
      <c r="C31" s="393" t="s">
        <v>555</v>
      </c>
      <c r="D31" s="393" t="s">
        <v>556</v>
      </c>
      <c r="E31" s="719">
        <v>29</v>
      </c>
      <c r="F31" s="719">
        <v>19</v>
      </c>
      <c r="G31" s="719">
        <v>20</v>
      </c>
      <c r="H31" s="719">
        <v>47</v>
      </c>
      <c r="I31" s="719">
        <v>85</v>
      </c>
      <c r="J31" s="719">
        <v>69</v>
      </c>
      <c r="K31" s="721" t="s">
        <v>380</v>
      </c>
      <c r="L31" s="721" t="s">
        <v>380</v>
      </c>
      <c r="M31" s="721" t="s">
        <v>380</v>
      </c>
      <c r="N31" s="721" t="s">
        <v>380</v>
      </c>
    </row>
    <row r="32" spans="1:14" ht="12.75" customHeight="1" thickBot="1">
      <c r="A32" s="571" t="s">
        <v>586</v>
      </c>
      <c r="B32" s="571" t="s">
        <v>587</v>
      </c>
      <c r="C32" s="572" t="s">
        <v>555</v>
      </c>
      <c r="D32" s="572" t="s">
        <v>556</v>
      </c>
      <c r="E32" s="573" t="s">
        <v>588</v>
      </c>
      <c r="F32" s="573">
        <v>-207</v>
      </c>
      <c r="G32" s="573" t="s">
        <v>588</v>
      </c>
      <c r="H32" s="573" t="s">
        <v>588</v>
      </c>
      <c r="I32" s="573" t="s">
        <v>588</v>
      </c>
      <c r="J32" s="824" t="s">
        <v>588</v>
      </c>
      <c r="K32" s="574" t="s">
        <v>588</v>
      </c>
      <c r="L32" s="574" t="s">
        <v>588</v>
      </c>
      <c r="M32" s="574" t="s">
        <v>588</v>
      </c>
      <c r="N32" s="574" t="s">
        <v>588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F3" sqref="F3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67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164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/>
      <c r="B18" s="827" t="s">
        <v>867</v>
      </c>
      <c r="C18" s="827" t="s">
        <v>868</v>
      </c>
      <c r="D18" s="827" t="s">
        <v>869</v>
      </c>
      <c r="E18" s="827" t="s">
        <v>870</v>
      </c>
      <c r="F18" s="827" t="s">
        <v>871</v>
      </c>
      <c r="G18" s="827" t="s">
        <v>868</v>
      </c>
      <c r="H18" s="827" t="s">
        <v>869</v>
      </c>
      <c r="I18" s="827" t="s">
        <v>870</v>
      </c>
      <c r="J18" s="827" t="s">
        <v>872</v>
      </c>
      <c r="K18" s="827" t="s">
        <v>868</v>
      </c>
      <c r="L18" s="827" t="s">
        <v>869</v>
      </c>
      <c r="M18" s="827" t="s">
        <v>870</v>
      </c>
      <c r="N18" s="827" t="s">
        <v>873</v>
      </c>
      <c r="O18" s="827" t="s">
        <v>868</v>
      </c>
      <c r="P18" s="827" t="s">
        <v>869</v>
      </c>
      <c r="Q18" s="827" t="s">
        <v>870</v>
      </c>
      <c r="R18" s="827" t="s">
        <v>874</v>
      </c>
      <c r="S18" s="827" t="s">
        <v>868</v>
      </c>
      <c r="T18" s="827" t="s">
        <v>869</v>
      </c>
      <c r="U18" s="827" t="s">
        <v>870</v>
      </c>
      <c r="V18" s="827" t="s">
        <v>875</v>
      </c>
      <c r="W18" s="827" t="s">
        <v>868</v>
      </c>
      <c r="X18" s="827" t="s">
        <v>869</v>
      </c>
      <c r="Y18" s="827" t="s">
        <v>870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4"/>
      <c r="B19" s="290">
        <v>0.68</v>
      </c>
      <c r="C19" s="290">
        <v>0.79</v>
      </c>
      <c r="D19" s="290">
        <v>0.39</v>
      </c>
      <c r="E19" s="290">
        <v>0.26</v>
      </c>
      <c r="F19" s="290">
        <v>0.19</v>
      </c>
      <c r="G19" s="290">
        <v>-0.34</v>
      </c>
      <c r="H19" s="290">
        <v>-1.0900000000000001</v>
      </c>
      <c r="I19" s="290">
        <v>-1.35</v>
      </c>
      <c r="J19" s="290">
        <v>-1.79</v>
      </c>
      <c r="K19" s="290">
        <v>-1.80</v>
      </c>
      <c r="L19" s="290">
        <v>-1.37</v>
      </c>
      <c r="M19" s="290">
        <v>-1.25</v>
      </c>
      <c r="N19" s="290">
        <v>-0.68</v>
      </c>
      <c r="O19" s="290">
        <v>-0.55000000000000004</v>
      </c>
      <c r="P19" s="290">
        <v>-0.41</v>
      </c>
      <c r="Q19" s="290">
        <v>-0.40</v>
      </c>
      <c r="R19" s="290">
        <v>-0.54</v>
      </c>
      <c r="S19" s="290">
        <v>-0.52</v>
      </c>
      <c r="T19" s="290">
        <v>-0.41</v>
      </c>
      <c r="U19" s="290">
        <v>-0.38</v>
      </c>
      <c r="V19" s="290">
        <v>-0.08</v>
      </c>
      <c r="W19" s="290">
        <v>0.05</v>
      </c>
      <c r="X19" s="290">
        <v>0.13</v>
      </c>
      <c r="Y19" s="290">
        <v>0.06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885</v>
      </c>
      <c r="H1" s="2" t="s">
        <v>31</v>
      </c>
    </row>
    <row r="2" ht="13.5" customHeight="1">
      <c r="A2" s="175" t="s">
        <v>166</v>
      </c>
    </row>
    <row r="3" ht="13.5" customHeight="1">
      <c r="A3" s="175" t="s">
        <v>164</v>
      </c>
    </row>
    <row r="18" spans="2:61" ht="13.5" customHeight="1">
      <c r="B18" s="181" t="s">
        <v>867</v>
      </c>
      <c r="C18" s="181" t="s">
        <v>868</v>
      </c>
      <c r="D18" s="181" t="s">
        <v>869</v>
      </c>
      <c r="E18" s="181" t="s">
        <v>870</v>
      </c>
      <c r="F18" s="181" t="s">
        <v>871</v>
      </c>
      <c r="G18" s="181" t="s">
        <v>868</v>
      </c>
      <c r="H18" s="181" t="s">
        <v>869</v>
      </c>
      <c r="I18" s="181" t="s">
        <v>870</v>
      </c>
      <c r="J18" s="181" t="s">
        <v>872</v>
      </c>
      <c r="K18" s="181" t="s">
        <v>868</v>
      </c>
      <c r="L18" s="181" t="s">
        <v>869</v>
      </c>
      <c r="M18" s="181" t="s">
        <v>870</v>
      </c>
      <c r="N18" s="181" t="s">
        <v>873</v>
      </c>
      <c r="O18" s="181" t="s">
        <v>868</v>
      </c>
      <c r="P18" s="181" t="s">
        <v>869</v>
      </c>
      <c r="Q18" s="181" t="s">
        <v>870</v>
      </c>
      <c r="R18" s="181" t="s">
        <v>874</v>
      </c>
      <c r="S18" s="181" t="s">
        <v>868</v>
      </c>
      <c r="T18" s="181" t="s">
        <v>869</v>
      </c>
      <c r="U18" s="181" t="s">
        <v>870</v>
      </c>
      <c r="V18" s="181" t="s">
        <v>875</v>
      </c>
      <c r="W18" s="181" t="s">
        <v>868</v>
      </c>
      <c r="X18" s="181" t="s">
        <v>869</v>
      </c>
      <c r="Y18" s="181" t="s">
        <v>870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</row>
    <row r="19" spans="1:61" ht="13.5" customHeight="1">
      <c r="A19" s="174" t="s">
        <v>876</v>
      </c>
      <c r="B19" s="182">
        <v>2.16</v>
      </c>
      <c r="C19" s="182">
        <v>3.07</v>
      </c>
      <c r="D19" s="182">
        <v>3.60</v>
      </c>
      <c r="E19" s="182">
        <v>2.46</v>
      </c>
      <c r="F19" s="182">
        <v>4.9400000000000004</v>
      </c>
      <c r="G19" s="182">
        <v>4.03</v>
      </c>
      <c r="H19" s="182">
        <v>3.43</v>
      </c>
      <c r="I19" s="182">
        <v>4.93</v>
      </c>
      <c r="J19" s="182">
        <v>0.92</v>
      </c>
      <c r="K19" s="182">
        <v>0.93</v>
      </c>
      <c r="L19" s="182">
        <v>0.89</v>
      </c>
      <c r="M19" s="182">
        <v>1.1100000000000001</v>
      </c>
      <c r="N19" s="182">
        <v>0.38</v>
      </c>
      <c r="O19" s="182">
        <v>0.28000000000000003</v>
      </c>
      <c r="P19" s="182">
        <v>0.33</v>
      </c>
      <c r="Q19" s="182">
        <v>0.21</v>
      </c>
      <c r="R19" s="182">
        <v>-0.09</v>
      </c>
      <c r="S19" s="182">
        <v>-0.20</v>
      </c>
      <c r="T19" s="182">
        <v>-0.08</v>
      </c>
      <c r="U19" s="182">
        <v>0.15</v>
      </c>
      <c r="V19" s="182">
        <v>0.39</v>
      </c>
      <c r="W19" s="182">
        <v>0.53</v>
      </c>
      <c r="X19" s="182">
        <v>0.45</v>
      </c>
      <c r="Y19" s="182">
        <v>0.33</v>
      </c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</row>
    <row r="20" spans="1:61" ht="13.5" customHeight="1">
      <c r="A20" s="174" t="s">
        <v>877</v>
      </c>
      <c r="B20" s="182">
        <v>11.20</v>
      </c>
      <c r="C20" s="182">
        <v>15.80</v>
      </c>
      <c r="D20" s="182">
        <v>17.60</v>
      </c>
      <c r="E20" s="182">
        <v>15.70</v>
      </c>
      <c r="F20" s="182">
        <v>16.40</v>
      </c>
      <c r="G20" s="182">
        <v>11.10</v>
      </c>
      <c r="H20" s="182">
        <v>8</v>
      </c>
      <c r="I20" s="182">
        <v>7.60</v>
      </c>
      <c r="J20" s="182">
        <v>2.10</v>
      </c>
      <c r="K20" s="182">
        <v>2.50</v>
      </c>
      <c r="L20" s="182">
        <v>2.2999999999999998</v>
      </c>
      <c r="M20" s="182">
        <v>2.90</v>
      </c>
      <c r="N20" s="182">
        <v>2.70</v>
      </c>
      <c r="O20" s="182">
        <v>2.40</v>
      </c>
      <c r="P20" s="182">
        <v>2.50</v>
      </c>
      <c r="Q20" s="182">
        <v>2.2000000000000002</v>
      </c>
      <c r="R20" s="182">
        <v>1.60</v>
      </c>
      <c r="S20" s="182">
        <v>2</v>
      </c>
      <c r="T20" s="182">
        <v>2.08</v>
      </c>
      <c r="U20" s="182">
        <v>2.81</v>
      </c>
      <c r="V20" s="182">
        <v>3.35</v>
      </c>
      <c r="W20" s="182">
        <v>2.76</v>
      </c>
      <c r="X20" s="182">
        <v>2.64</v>
      </c>
      <c r="Y20" s="182">
        <v>2.2599999999999998</v>
      </c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</row>
    <row r="21" spans="1:61" ht="13.5" customHeight="1">
      <c r="A21" s="174" t="s">
        <v>878</v>
      </c>
      <c r="B21" s="182">
        <v>9.0399999999999991</v>
      </c>
      <c r="C21" s="182">
        <v>12.73</v>
      </c>
      <c r="D21" s="182">
        <v>14</v>
      </c>
      <c r="E21" s="182">
        <v>13.24</v>
      </c>
      <c r="F21" s="182">
        <v>11.46</v>
      </c>
      <c r="G21" s="182">
        <v>7.07</v>
      </c>
      <c r="H21" s="182">
        <v>4.57</v>
      </c>
      <c r="I21" s="182">
        <v>2.67</v>
      </c>
      <c r="J21" s="182">
        <v>1.18</v>
      </c>
      <c r="K21" s="182">
        <v>1.57</v>
      </c>
      <c r="L21" s="182">
        <v>1.41</v>
      </c>
      <c r="M21" s="182">
        <v>1.79</v>
      </c>
      <c r="N21" s="182">
        <v>2.3199999999999998</v>
      </c>
      <c r="O21" s="182">
        <v>2.12</v>
      </c>
      <c r="P21" s="182">
        <v>2.1800000000000002</v>
      </c>
      <c r="Q21" s="182">
        <v>1.99</v>
      </c>
      <c r="R21" s="182">
        <v>1.69</v>
      </c>
      <c r="S21" s="182">
        <v>2.2000000000000002</v>
      </c>
      <c r="T21" s="182">
        <v>2.16</v>
      </c>
      <c r="U21" s="182">
        <v>2.66</v>
      </c>
      <c r="V21" s="182">
        <v>2.97</v>
      </c>
      <c r="W21" s="182">
        <v>2.2200000000000002</v>
      </c>
      <c r="X21" s="182">
        <v>2.19</v>
      </c>
      <c r="Y21" s="182">
        <v>1.93</v>
      </c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69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164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596</v>
      </c>
      <c r="B19" s="8">
        <v>1.50</v>
      </c>
      <c r="C19" s="8">
        <v>1.84</v>
      </c>
      <c r="D19" s="8">
        <v>2.11</v>
      </c>
      <c r="E19" s="8">
        <v>2.16</v>
      </c>
      <c r="F19" s="8">
        <v>2.02</v>
      </c>
      <c r="G19" s="8">
        <v>1.95</v>
      </c>
      <c r="H19" s="8">
        <v>1.88</v>
      </c>
      <c r="I19" s="8">
        <v>1.88</v>
      </c>
      <c r="J19" s="8">
        <v>1.56</v>
      </c>
      <c r="K19" s="8">
        <v>1.43</v>
      </c>
      <c r="L19" s="8">
        <v>1.36</v>
      </c>
      <c r="M19" s="8">
        <v>1.34</v>
      </c>
      <c r="N19" s="8">
        <v>1.51</v>
      </c>
      <c r="O19" s="8">
        <v>1.65</v>
      </c>
      <c r="P19" s="8">
        <v>1.79</v>
      </c>
      <c r="Q19" s="8">
        <v>1.94</v>
      </c>
      <c r="R19" s="8">
        <v>1.85</v>
      </c>
      <c r="S19" s="8">
        <v>1.74</v>
      </c>
      <c r="T19" s="8">
        <v>1.63</v>
      </c>
      <c r="U19" s="8">
        <v>1.62</v>
      </c>
      <c r="V19" s="8">
        <v>1.61</v>
      </c>
      <c r="W19" s="8">
        <v>1.70</v>
      </c>
      <c r="X19" s="8">
        <v>1.78</v>
      </c>
      <c r="Y19" s="8">
        <v>1.89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955</v>
      </c>
      <c r="B20" s="8">
        <v>-0.21</v>
      </c>
      <c r="C20" s="8">
        <v>-0.30</v>
      </c>
      <c r="D20" s="8">
        <v>-0.38</v>
      </c>
      <c r="E20" s="8">
        <v>-0.45</v>
      </c>
      <c r="F20" s="8">
        <v>-0.50</v>
      </c>
      <c r="G20" s="8">
        <v>-0.52</v>
      </c>
      <c r="H20" s="8">
        <v>-0.53</v>
      </c>
      <c r="I20" s="8">
        <v>-0.52</v>
      </c>
      <c r="J20" s="8">
        <v>-0.48</v>
      </c>
      <c r="K20" s="8">
        <v>-0.43</v>
      </c>
      <c r="L20" s="8">
        <v>-0.35</v>
      </c>
      <c r="M20" s="8">
        <v>-0.27</v>
      </c>
      <c r="N20" s="8">
        <v>-0.17</v>
      </c>
      <c r="O20" s="8">
        <v>-0.070000000000000007</v>
      </c>
      <c r="P20" s="8">
        <v>0.04</v>
      </c>
      <c r="Q20" s="8">
        <v>0.16</v>
      </c>
      <c r="R20" s="8">
        <v>0.28000000000000003</v>
      </c>
      <c r="S20" s="8">
        <v>0.39</v>
      </c>
      <c r="T20" s="8">
        <v>0.51</v>
      </c>
      <c r="U20" s="8">
        <v>0.63</v>
      </c>
      <c r="V20" s="8">
        <v>0.74</v>
      </c>
      <c r="W20" s="8">
        <v>0.85</v>
      </c>
      <c r="X20" s="8">
        <v>0.95</v>
      </c>
      <c r="Y20" s="8">
        <v>1.05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956</v>
      </c>
      <c r="B21" s="8">
        <v>0.96</v>
      </c>
      <c r="C21" s="8">
        <v>0.98</v>
      </c>
      <c r="D21" s="8">
        <v>1</v>
      </c>
      <c r="E21" s="8">
        <v>1.02</v>
      </c>
      <c r="F21" s="8">
        <v>1.06</v>
      </c>
      <c r="G21" s="8">
        <v>1.17</v>
      </c>
      <c r="H21" s="8">
        <v>1.28</v>
      </c>
      <c r="I21" s="8">
        <v>1.39</v>
      </c>
      <c r="J21" s="8">
        <v>1.25</v>
      </c>
      <c r="K21" s="8">
        <v>1.1499999999999999</v>
      </c>
      <c r="L21" s="8">
        <v>1.05</v>
      </c>
      <c r="M21" s="8">
        <v>0.95</v>
      </c>
      <c r="N21" s="8">
        <v>0.97</v>
      </c>
      <c r="O21" s="8">
        <v>1.01</v>
      </c>
      <c r="P21" s="8">
        <v>1.04</v>
      </c>
      <c r="Q21" s="8">
        <v>1.0900000000000001</v>
      </c>
      <c r="R21" s="8">
        <v>0.90</v>
      </c>
      <c r="S21" s="8">
        <v>0.79</v>
      </c>
      <c r="T21" s="8">
        <v>0.71</v>
      </c>
      <c r="U21" s="8">
        <v>0.73</v>
      </c>
      <c r="V21" s="8">
        <v>0.71</v>
      </c>
      <c r="W21" s="8">
        <v>0.73</v>
      </c>
      <c r="X21" s="8">
        <v>0.72</v>
      </c>
      <c r="Y21" s="8">
        <v>0.72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957</v>
      </c>
      <c r="B22" s="8">
        <v>0.75</v>
      </c>
      <c r="C22" s="8">
        <v>1.17</v>
      </c>
      <c r="D22" s="8">
        <v>1.50</v>
      </c>
      <c r="E22" s="8">
        <v>1.59</v>
      </c>
      <c r="F22" s="8">
        <v>1.45</v>
      </c>
      <c r="G22" s="8">
        <v>1.30</v>
      </c>
      <c r="H22" s="8">
        <v>1.1299999999999999</v>
      </c>
      <c r="I22" s="8">
        <v>1</v>
      </c>
      <c r="J22" s="8">
        <v>0.80</v>
      </c>
      <c r="K22" s="8">
        <v>0.71</v>
      </c>
      <c r="L22" s="8">
        <v>0.67</v>
      </c>
      <c r="M22" s="8">
        <v>0.66</v>
      </c>
      <c r="N22" s="8">
        <v>0.71</v>
      </c>
      <c r="O22" s="8">
        <v>0.71</v>
      </c>
      <c r="P22" s="8">
        <v>0.71</v>
      </c>
      <c r="Q22" s="8">
        <v>0.69</v>
      </c>
      <c r="R22" s="8">
        <v>0.67</v>
      </c>
      <c r="S22" s="8">
        <v>0.56000000000000005</v>
      </c>
      <c r="T22" s="8">
        <v>0.41</v>
      </c>
      <c r="U22" s="8">
        <v>0.26</v>
      </c>
      <c r="V22" s="8">
        <v>0.16</v>
      </c>
      <c r="W22" s="8">
        <v>0.12</v>
      </c>
      <c r="X22" s="8">
        <v>0.11</v>
      </c>
      <c r="Y22" s="8">
        <v>0.12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116</v>
      </c>
      <c r="H1" s="2" t="s">
        <v>31</v>
      </c>
    </row>
    <row r="2" ht="13.5" customHeight="1">
      <c r="A2" s="6" t="s">
        <v>364</v>
      </c>
    </row>
    <row r="3" ht="13.5" customHeight="1">
      <c r="A3" s="6" t="s">
        <v>104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919</v>
      </c>
      <c r="C18" s="11" t="s">
        <v>868</v>
      </c>
      <c r="D18" s="11" t="s">
        <v>869</v>
      </c>
      <c r="E18" s="11" t="s">
        <v>870</v>
      </c>
      <c r="F18" s="11" t="s">
        <v>920</v>
      </c>
      <c r="G18" s="11" t="s">
        <v>868</v>
      </c>
      <c r="H18" s="11" t="s">
        <v>869</v>
      </c>
      <c r="I18" s="11" t="s">
        <v>870</v>
      </c>
      <c r="J18" s="11" t="s">
        <v>867</v>
      </c>
      <c r="K18" s="11" t="s">
        <v>868</v>
      </c>
      <c r="L18" s="11" t="s">
        <v>869</v>
      </c>
      <c r="M18" s="11" t="s">
        <v>870</v>
      </c>
      <c r="N18" s="11" t="s">
        <v>871</v>
      </c>
      <c r="O18" s="11" t="s">
        <v>868</v>
      </c>
      <c r="P18" s="11" t="s">
        <v>869</v>
      </c>
      <c r="Q18" s="11" t="s">
        <v>870</v>
      </c>
      <c r="R18" s="11" t="s">
        <v>872</v>
      </c>
      <c r="S18" s="11" t="s">
        <v>868</v>
      </c>
      <c r="T18" s="11" t="s">
        <v>869</v>
      </c>
      <c r="U18" s="11" t="s">
        <v>870</v>
      </c>
      <c r="V18" s="11" t="s">
        <v>873</v>
      </c>
      <c r="W18" s="11" t="s">
        <v>868</v>
      </c>
      <c r="X18" s="11" t="s">
        <v>869</v>
      </c>
      <c r="Y18" s="11" t="s">
        <v>870</v>
      </c>
      <c r="Z18" s="11" t="s">
        <v>874</v>
      </c>
      <c r="AA18" s="11" t="s">
        <v>868</v>
      </c>
      <c r="AB18" s="11" t="s">
        <v>869</v>
      </c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958</v>
      </c>
      <c r="B19" s="8">
        <v>78.56</v>
      </c>
      <c r="C19" s="8">
        <v>75.709999999999994</v>
      </c>
      <c r="D19" s="8">
        <v>78.22</v>
      </c>
      <c r="E19" s="8">
        <v>82.41</v>
      </c>
      <c r="F19" s="8">
        <v>85.01</v>
      </c>
      <c r="G19" s="8">
        <v>85.34</v>
      </c>
      <c r="H19" s="8">
        <v>83.61</v>
      </c>
      <c r="I19" s="8">
        <v>81.430000000000007</v>
      </c>
      <c r="J19" s="8">
        <v>81.69</v>
      </c>
      <c r="K19" s="8">
        <v>81.93</v>
      </c>
      <c r="L19" s="8">
        <v>81.80</v>
      </c>
      <c r="M19" s="8">
        <v>81.42</v>
      </c>
      <c r="N19" s="8">
        <v>81.91</v>
      </c>
      <c r="O19" s="8">
        <v>82.79</v>
      </c>
      <c r="P19" s="8">
        <v>83.19</v>
      </c>
      <c r="Q19" s="8">
        <v>83.10</v>
      </c>
      <c r="R19" s="8">
        <v>82.53</v>
      </c>
      <c r="S19" s="8">
        <v>81.70</v>
      </c>
      <c r="T19" s="8">
        <v>81.260000000000005</v>
      </c>
      <c r="U19" s="8">
        <v>81.83</v>
      </c>
      <c r="V19" s="8">
        <v>82.65</v>
      </c>
      <c r="W19" s="8">
        <v>83.38</v>
      </c>
      <c r="X19" s="8">
        <v>83.55</v>
      </c>
      <c r="Y19" s="8">
        <v>82.87</v>
      </c>
      <c r="Z19" s="8">
        <v>82.04</v>
      </c>
      <c r="AA19" s="8">
        <v>82.55</v>
      </c>
      <c r="AB19" s="8">
        <v>83.92</v>
      </c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959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>
        <v>84.19</v>
      </c>
      <c r="Z20" s="8">
        <v>84.19</v>
      </c>
      <c r="AA20" s="8">
        <v>84.19</v>
      </c>
      <c r="AB20" s="8">
        <v>84.19</v>
      </c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List118">
    <tabColor theme="7" tint="0.399980008602142"/>
  </sheetPr>
  <dimension ref="A1:CT21"/>
  <sheetViews>
    <sheetView showGridLines="0" zoomScale="160" zoomScaleNormal="160" workbookViewId="0" topLeftCell="A1">
      <selection pane="topLeft" activeCell="J3" sqref="J3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365</v>
      </c>
      <c r="H1" s="2" t="s">
        <v>31</v>
      </c>
    </row>
    <row r="2" ht="13.5" customHeight="1">
      <c r="A2" s="175" t="s">
        <v>366</v>
      </c>
    </row>
    <row r="3" ht="13.5" customHeight="1">
      <c r="A3" s="175" t="s">
        <v>104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8" ht="13.5" customHeight="1">
      <c r="A18" s="12"/>
      <c r="B18" s="11" t="s">
        <v>960</v>
      </c>
      <c r="C18" s="11" t="s">
        <v>868</v>
      </c>
      <c r="D18" s="11" t="s">
        <v>869</v>
      </c>
      <c r="E18" s="11" t="s">
        <v>870</v>
      </c>
      <c r="F18" s="11" t="s">
        <v>961</v>
      </c>
      <c r="G18" s="11" t="s">
        <v>868</v>
      </c>
      <c r="H18" s="11" t="s">
        <v>869</v>
      </c>
      <c r="I18" s="11" t="s">
        <v>870</v>
      </c>
      <c r="J18" s="11" t="s">
        <v>962</v>
      </c>
      <c r="K18" s="11" t="s">
        <v>868</v>
      </c>
      <c r="L18" s="11" t="s">
        <v>869</v>
      </c>
      <c r="M18" s="11" t="s">
        <v>870</v>
      </c>
      <c r="N18" s="11" t="s">
        <v>963</v>
      </c>
      <c r="O18" s="11" t="s">
        <v>868</v>
      </c>
      <c r="P18" s="11" t="s">
        <v>869</v>
      </c>
      <c r="Q18" s="11" t="s">
        <v>870</v>
      </c>
      <c r="R18" s="11" t="s">
        <v>964</v>
      </c>
      <c r="S18" s="11" t="s">
        <v>868</v>
      </c>
      <c r="T18" s="11" t="s">
        <v>869</v>
      </c>
      <c r="U18" s="11" t="s">
        <v>870</v>
      </c>
      <c r="V18" s="11" t="s">
        <v>965</v>
      </c>
      <c r="W18" s="11" t="s">
        <v>868</v>
      </c>
      <c r="X18" s="11" t="s">
        <v>869</v>
      </c>
      <c r="Y18" s="11" t="s">
        <v>870</v>
      </c>
      <c r="Z18" s="11" t="s">
        <v>966</v>
      </c>
      <c r="AA18" s="11" t="s">
        <v>868</v>
      </c>
      <c r="AB18" s="11" t="s">
        <v>869</v>
      </c>
      <c r="AC18" s="11" t="s">
        <v>870</v>
      </c>
      <c r="AD18" s="11" t="s">
        <v>929</v>
      </c>
      <c r="AE18" s="11" t="s">
        <v>868</v>
      </c>
      <c r="AF18" s="11" t="s">
        <v>869</v>
      </c>
      <c r="AG18" s="11" t="s">
        <v>870</v>
      </c>
      <c r="AH18" s="11" t="s">
        <v>930</v>
      </c>
      <c r="AI18" s="11" t="s">
        <v>868</v>
      </c>
      <c r="AJ18" s="11" t="s">
        <v>869</v>
      </c>
      <c r="AK18" s="11" t="s">
        <v>870</v>
      </c>
      <c r="AL18" s="11" t="s">
        <v>931</v>
      </c>
      <c r="AM18" s="11" t="s">
        <v>868</v>
      </c>
      <c r="AN18" s="11" t="s">
        <v>869</v>
      </c>
      <c r="AO18" s="11" t="s">
        <v>870</v>
      </c>
      <c r="AP18" s="11" t="s">
        <v>932</v>
      </c>
      <c r="AQ18" s="11" t="s">
        <v>868</v>
      </c>
      <c r="AR18" s="11" t="s">
        <v>869</v>
      </c>
      <c r="AS18" s="11" t="s">
        <v>870</v>
      </c>
      <c r="AT18" s="11" t="s">
        <v>933</v>
      </c>
      <c r="AU18" s="11" t="s">
        <v>868</v>
      </c>
      <c r="AV18" s="11" t="s">
        <v>869</v>
      </c>
      <c r="AW18" s="11" t="s">
        <v>870</v>
      </c>
      <c r="AX18" s="11" t="s">
        <v>934</v>
      </c>
      <c r="AY18" s="11" t="s">
        <v>868</v>
      </c>
      <c r="AZ18" s="11" t="s">
        <v>869</v>
      </c>
      <c r="BA18" s="11" t="s">
        <v>870</v>
      </c>
      <c r="BB18" s="11" t="s">
        <v>935</v>
      </c>
      <c r="BC18" s="11" t="s">
        <v>868</v>
      </c>
      <c r="BD18" s="11" t="s">
        <v>869</v>
      </c>
      <c r="BE18" s="11" t="s">
        <v>870</v>
      </c>
      <c r="BF18" s="11" t="s">
        <v>936</v>
      </c>
      <c r="BG18" s="11" t="s">
        <v>868</v>
      </c>
      <c r="BH18" s="11" t="s">
        <v>869</v>
      </c>
      <c r="BI18" s="11" t="s">
        <v>870</v>
      </c>
      <c r="BJ18" s="11" t="s">
        <v>937</v>
      </c>
      <c r="BK18" s="11" t="s">
        <v>868</v>
      </c>
      <c r="BL18" s="11" t="s">
        <v>869</v>
      </c>
      <c r="BM18" s="11" t="s">
        <v>870</v>
      </c>
      <c r="BN18" s="11" t="s">
        <v>938</v>
      </c>
      <c r="BO18" s="11" t="s">
        <v>868</v>
      </c>
      <c r="BP18" s="11" t="s">
        <v>869</v>
      </c>
      <c r="BQ18" s="11" t="s">
        <v>870</v>
      </c>
      <c r="BR18" s="11" t="s">
        <v>939</v>
      </c>
      <c r="BS18" s="11" t="s">
        <v>868</v>
      </c>
      <c r="BT18" s="11" t="s">
        <v>869</v>
      </c>
      <c r="BU18" s="11" t="s">
        <v>870</v>
      </c>
      <c r="BV18" s="11" t="s">
        <v>919</v>
      </c>
      <c r="BW18" s="11" t="s">
        <v>868</v>
      </c>
      <c r="BX18" s="11" t="s">
        <v>869</v>
      </c>
      <c r="BY18" s="11" t="s">
        <v>870</v>
      </c>
      <c r="BZ18" s="11" t="s">
        <v>920</v>
      </c>
      <c r="CA18" s="11" t="s">
        <v>868</v>
      </c>
      <c r="CB18" s="11" t="s">
        <v>869</v>
      </c>
      <c r="CC18" s="11" t="s">
        <v>870</v>
      </c>
      <c r="CD18" s="11" t="s">
        <v>867</v>
      </c>
      <c r="CE18" s="11" t="s">
        <v>868</v>
      </c>
      <c r="CF18" s="11" t="s">
        <v>869</v>
      </c>
      <c r="CG18" s="11" t="s">
        <v>870</v>
      </c>
      <c r="CH18" s="11" t="s">
        <v>871</v>
      </c>
      <c r="CI18" s="11" t="s">
        <v>868</v>
      </c>
      <c r="CJ18" s="11" t="s">
        <v>869</v>
      </c>
      <c r="CK18" s="11" t="s">
        <v>870</v>
      </c>
      <c r="CL18" s="11" t="s">
        <v>872</v>
      </c>
      <c r="CM18" s="11" t="s">
        <v>868</v>
      </c>
      <c r="CN18" s="11" t="s">
        <v>869</v>
      </c>
      <c r="CO18" s="11" t="s">
        <v>870</v>
      </c>
      <c r="CP18" s="11" t="s">
        <v>873</v>
      </c>
      <c r="CQ18" s="11" t="s">
        <v>868</v>
      </c>
      <c r="CR18" s="11" t="s">
        <v>869</v>
      </c>
      <c r="CS18" s="11" t="s">
        <v>870</v>
      </c>
      <c r="CT18" s="11" t="s">
        <v>874</v>
      </c>
    </row>
    <row r="19" spans="1:98" ht="13.5" customHeight="1">
      <c r="A19" s="13"/>
      <c r="B19" s="8">
        <v>458.40</v>
      </c>
      <c r="C19" s="8">
        <v>457.40</v>
      </c>
      <c r="D19" s="8">
        <v>456.44</v>
      </c>
      <c r="E19" s="8">
        <v>455.51</v>
      </c>
      <c r="F19" s="8">
        <v>454.63</v>
      </c>
      <c r="G19" s="8">
        <v>453.80</v>
      </c>
      <c r="H19" s="8">
        <v>453.02</v>
      </c>
      <c r="I19" s="8">
        <v>452.30</v>
      </c>
      <c r="J19" s="8">
        <v>451.63</v>
      </c>
      <c r="K19" s="8">
        <v>451.01</v>
      </c>
      <c r="L19" s="8">
        <v>450.44</v>
      </c>
      <c r="M19" s="8">
        <v>449.90</v>
      </c>
      <c r="N19" s="8">
        <v>449.40</v>
      </c>
      <c r="O19" s="8">
        <v>448.94</v>
      </c>
      <c r="P19" s="8">
        <v>448.51</v>
      </c>
      <c r="Q19" s="8">
        <v>448.11</v>
      </c>
      <c r="R19" s="8">
        <v>447.76</v>
      </c>
      <c r="S19" s="8">
        <v>447.44</v>
      </c>
      <c r="T19" s="8">
        <v>447.16</v>
      </c>
      <c r="U19" s="8">
        <v>446.92</v>
      </c>
      <c r="V19" s="8">
        <v>446.72</v>
      </c>
      <c r="W19" s="8">
        <v>446.56</v>
      </c>
      <c r="X19" s="8">
        <v>446.43</v>
      </c>
      <c r="Y19" s="8">
        <v>446.34</v>
      </c>
      <c r="Z19" s="8">
        <v>446.29</v>
      </c>
      <c r="AA19" s="8">
        <v>446.27</v>
      </c>
      <c r="AB19" s="8">
        <v>446.26</v>
      </c>
      <c r="AC19" s="8">
        <v>446.28</v>
      </c>
      <c r="AD19" s="8">
        <v>446.30</v>
      </c>
      <c r="AE19" s="8">
        <v>446.33</v>
      </c>
      <c r="AF19" s="8">
        <v>446.34</v>
      </c>
      <c r="AG19" s="8">
        <v>446.35</v>
      </c>
      <c r="AH19" s="8">
        <v>446.32</v>
      </c>
      <c r="AI19" s="8">
        <v>446.27</v>
      </c>
      <c r="AJ19" s="8">
        <v>446.18</v>
      </c>
      <c r="AK19" s="8">
        <v>446.05</v>
      </c>
      <c r="AL19" s="8">
        <v>445.88</v>
      </c>
      <c r="AM19" s="8">
        <v>445.67</v>
      </c>
      <c r="AN19" s="8">
        <v>445.43</v>
      </c>
      <c r="AO19" s="8">
        <v>445.15</v>
      </c>
      <c r="AP19" s="8">
        <v>444.86</v>
      </c>
      <c r="AQ19" s="8">
        <v>444.55</v>
      </c>
      <c r="AR19" s="8">
        <v>444.24</v>
      </c>
      <c r="AS19" s="8">
        <v>443.94</v>
      </c>
      <c r="AT19" s="8">
        <v>443.66</v>
      </c>
      <c r="AU19" s="8">
        <v>443.40</v>
      </c>
      <c r="AV19" s="8">
        <v>443.17</v>
      </c>
      <c r="AW19" s="8">
        <v>442.97</v>
      </c>
      <c r="AX19" s="8">
        <v>442.79</v>
      </c>
      <c r="AY19" s="8">
        <v>442.64</v>
      </c>
      <c r="AZ19" s="8">
        <v>442.50</v>
      </c>
      <c r="BA19" s="8">
        <v>442.39</v>
      </c>
      <c r="BB19" s="8">
        <v>442.30</v>
      </c>
      <c r="BC19" s="8">
        <v>442.22</v>
      </c>
      <c r="BD19" s="8">
        <v>442.15</v>
      </c>
      <c r="BE19" s="8">
        <v>442.09</v>
      </c>
      <c r="BF19" s="8">
        <v>442.04</v>
      </c>
      <c r="BG19" s="8">
        <v>441.97</v>
      </c>
      <c r="BH19" s="8">
        <v>441.89</v>
      </c>
      <c r="BI19" s="8">
        <v>441.79</v>
      </c>
      <c r="BJ19" s="8">
        <v>441.66</v>
      </c>
      <c r="BK19" s="8">
        <v>441.48</v>
      </c>
      <c r="BL19" s="8">
        <v>441.27</v>
      </c>
      <c r="BM19" s="8">
        <v>441</v>
      </c>
      <c r="BN19" s="8">
        <v>440.67</v>
      </c>
      <c r="BO19" s="8">
        <v>440.30</v>
      </c>
      <c r="BP19" s="8">
        <v>439.87</v>
      </c>
      <c r="BQ19" s="8">
        <v>439.40</v>
      </c>
      <c r="BR19" s="8">
        <v>438.90</v>
      </c>
      <c r="BS19" s="8">
        <v>438.38</v>
      </c>
      <c r="BT19" s="8">
        <v>437.88</v>
      </c>
      <c r="BU19" s="8">
        <v>437.42</v>
      </c>
      <c r="BV19" s="8">
        <v>437.03</v>
      </c>
      <c r="BW19" s="8">
        <v>436.76</v>
      </c>
      <c r="BX19" s="8">
        <v>436.64</v>
      </c>
      <c r="BY19" s="8">
        <v>436.67</v>
      </c>
      <c r="BZ19" s="8">
        <v>436.87</v>
      </c>
      <c r="CA19" s="8">
        <v>437.22</v>
      </c>
      <c r="CB19" s="8">
        <v>437.73</v>
      </c>
      <c r="CC19" s="8">
        <v>438.35</v>
      </c>
      <c r="CD19" s="8">
        <v>439.07</v>
      </c>
      <c r="CE19" s="8">
        <v>439.87</v>
      </c>
      <c r="CF19" s="8">
        <v>440.72</v>
      </c>
      <c r="CG19" s="8">
        <v>441.60</v>
      </c>
      <c r="CH19" s="8">
        <v>442.50</v>
      </c>
      <c r="CI19" s="8">
        <v>443.41</v>
      </c>
      <c r="CJ19" s="8">
        <v>444.30</v>
      </c>
      <c r="CK19" s="8">
        <v>445.18</v>
      </c>
      <c r="CL19" s="8">
        <v>446.04</v>
      </c>
      <c r="CM19" s="8">
        <v>446.86</v>
      </c>
      <c r="CN19" s="8">
        <v>447.64</v>
      </c>
      <c r="CO19" s="8">
        <v>448.38</v>
      </c>
      <c r="CP19" s="8">
        <v>449.07</v>
      </c>
      <c r="CQ19" s="8">
        <v>449.73</v>
      </c>
      <c r="CR19" s="8">
        <v>450.33</v>
      </c>
      <c r="CS19" s="8">
        <v>450.89</v>
      </c>
      <c r="CT19" s="8">
        <v>451.40</v>
      </c>
    </row>
    <row r="20" spans="1:98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</row>
    <row r="21" spans="1:9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70</v>
      </c>
      <c r="B3" s="21" t="s">
        <v>91</v>
      </c>
      <c r="E3"/>
      <c r="F3"/>
      <c r="G3"/>
      <c r="H3"/>
    </row>
    <row r="4" spans="1:9" ht="12.75" customHeight="1">
      <c r="A4" s="72" t="s">
        <v>164</v>
      </c>
      <c r="B4" s="72" t="s">
        <v>172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276"/>
      <c r="B7" s="276"/>
      <c r="C7" s="723"/>
      <c r="D7" s="723"/>
      <c r="E7" s="277">
        <v>2020</v>
      </c>
      <c r="F7" s="277">
        <v>2021</v>
      </c>
      <c r="G7" s="277">
        <v>2022</v>
      </c>
      <c r="H7" s="277">
        <v>2023</v>
      </c>
      <c r="I7" s="277">
        <v>2024</v>
      </c>
      <c r="J7" s="277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>
      <c r="A8" s="689"/>
      <c r="B8" s="689"/>
      <c r="C8" s="724"/>
      <c r="D8" s="724"/>
      <c r="E8" s="701"/>
      <c r="F8" s="701"/>
      <c r="G8" s="701"/>
      <c r="H8" s="701"/>
      <c r="I8" s="701"/>
      <c r="J8" s="701"/>
      <c r="K8" s="669" t="s">
        <v>420</v>
      </c>
      <c r="L8" s="669" t="s">
        <v>420</v>
      </c>
      <c r="M8" s="669" t="s">
        <v>535</v>
      </c>
      <c r="N8" s="669" t="s">
        <v>535</v>
      </c>
    </row>
    <row r="9" spans="1:14" ht="12.75" customHeight="1" hidden="1">
      <c r="A9" s="708"/>
      <c r="B9" s="708"/>
      <c r="C9" s="541"/>
      <c r="D9" s="541"/>
      <c r="E9" s="701"/>
      <c r="F9" s="701"/>
      <c r="G9" s="701"/>
      <c r="H9" s="701"/>
      <c r="I9" s="701"/>
      <c r="J9" s="701"/>
      <c r="K9" s="669" t="s">
        <v>421</v>
      </c>
      <c r="L9" s="669" t="s">
        <v>421</v>
      </c>
      <c r="M9" s="669" t="s">
        <v>536</v>
      </c>
      <c r="N9" s="669" t="s">
        <v>536</v>
      </c>
    </row>
    <row r="10" spans="1:14" ht="12.75" customHeight="1">
      <c r="A10" s="729" t="s">
        <v>594</v>
      </c>
      <c r="B10" s="725" t="s">
        <v>595</v>
      </c>
      <c r="C10" s="542" t="s">
        <v>301</v>
      </c>
      <c r="D10" s="542" t="s">
        <v>301</v>
      </c>
      <c r="E10" s="531">
        <v>-3.10</v>
      </c>
      <c r="F10" s="531">
        <v>-0.50</v>
      </c>
      <c r="G10" s="531">
        <v>0.50</v>
      </c>
      <c r="H10" s="531">
        <v>-0.70</v>
      </c>
      <c r="I10" s="531">
        <v>-1.60</v>
      </c>
      <c r="J10" s="531">
        <v>-0.50</v>
      </c>
      <c r="K10" s="528">
        <v>-0.50</v>
      </c>
      <c r="L10" s="528">
        <v>0</v>
      </c>
      <c r="M10" s="528">
        <v>0.60</v>
      </c>
      <c r="N10" s="528">
        <v>0.60</v>
      </c>
    </row>
    <row r="11" spans="1:14" ht="12.75" customHeight="1">
      <c r="A11" s="381" t="s">
        <v>596</v>
      </c>
      <c r="B11" s="381" t="s">
        <v>597</v>
      </c>
      <c r="C11" s="543" t="s">
        <v>296</v>
      </c>
      <c r="D11" s="543" t="s">
        <v>297</v>
      </c>
      <c r="E11" s="532">
        <v>1.40</v>
      </c>
      <c r="F11" s="532">
        <v>1</v>
      </c>
      <c r="G11" s="532">
        <v>1.90</v>
      </c>
      <c r="H11" s="532">
        <v>1.90</v>
      </c>
      <c r="I11" s="532">
        <v>1.40</v>
      </c>
      <c r="J11" s="532">
        <v>1.70</v>
      </c>
      <c r="K11" s="527">
        <v>1.70</v>
      </c>
      <c r="L11" s="527">
        <v>1.70</v>
      </c>
      <c r="M11" s="527">
        <v>2.10</v>
      </c>
      <c r="N11" s="527">
        <v>2.40</v>
      </c>
    </row>
    <row r="12" spans="1:14" ht="12.75" customHeight="1">
      <c r="A12" s="374" t="s">
        <v>598</v>
      </c>
      <c r="B12" s="401" t="s">
        <v>599</v>
      </c>
      <c r="C12" s="544"/>
      <c r="D12" s="544"/>
      <c r="E12" s="533"/>
      <c r="F12" s="533"/>
      <c r="G12" s="533"/>
      <c r="H12" s="533"/>
      <c r="I12" s="533"/>
      <c r="J12" s="533"/>
      <c r="K12" s="530"/>
      <c r="L12" s="530"/>
      <c r="M12" s="530"/>
      <c r="N12" s="530"/>
    </row>
    <row r="13" spans="1:14" ht="12.75" customHeight="1">
      <c r="A13" s="614" t="s">
        <v>600</v>
      </c>
      <c r="B13" s="726" t="s">
        <v>601</v>
      </c>
      <c r="C13" s="545" t="s">
        <v>474</v>
      </c>
      <c r="D13" s="545" t="s">
        <v>291</v>
      </c>
      <c r="E13" s="727">
        <v>0.60</v>
      </c>
      <c r="F13" s="727">
        <v>0.10</v>
      </c>
      <c r="G13" s="727">
        <v>-0.30</v>
      </c>
      <c r="H13" s="727">
        <v>-0.50</v>
      </c>
      <c r="I13" s="727">
        <v>-0.40</v>
      </c>
      <c r="J13" s="727">
        <v>0</v>
      </c>
      <c r="K13" s="728">
        <v>0.50</v>
      </c>
      <c r="L13" s="728">
        <v>0.90</v>
      </c>
      <c r="M13" s="728">
        <v>1.20</v>
      </c>
      <c r="N13" s="728">
        <v>1.40</v>
      </c>
    </row>
    <row r="14" spans="1:14" ht="12.75" customHeight="1">
      <c r="A14" s="614" t="s">
        <v>602</v>
      </c>
      <c r="B14" s="726" t="s">
        <v>603</v>
      </c>
      <c r="C14" s="545" t="s">
        <v>474</v>
      </c>
      <c r="D14" s="545" t="s">
        <v>291</v>
      </c>
      <c r="E14" s="717">
        <v>1.50</v>
      </c>
      <c r="F14" s="717">
        <v>0.60</v>
      </c>
      <c r="G14" s="717">
        <v>1.30</v>
      </c>
      <c r="H14" s="717">
        <v>1.1000000000000001</v>
      </c>
      <c r="I14" s="717">
        <v>1.20</v>
      </c>
      <c r="J14" s="717">
        <v>0.90</v>
      </c>
      <c r="K14" s="718">
        <v>0.60</v>
      </c>
      <c r="L14" s="718">
        <v>0.70</v>
      </c>
      <c r="M14" s="718">
        <v>0.90</v>
      </c>
      <c r="N14" s="718">
        <v>0.80</v>
      </c>
    </row>
    <row r="15" spans="1:14" ht="12.75" customHeight="1">
      <c r="A15" s="614" t="s">
        <v>604</v>
      </c>
      <c r="B15" s="726" t="s">
        <v>605</v>
      </c>
      <c r="C15" s="545" t="s">
        <v>474</v>
      </c>
      <c r="D15" s="545" t="s">
        <v>291</v>
      </c>
      <c r="E15" s="717">
        <v>0.10</v>
      </c>
      <c r="F15" s="717">
        <v>-0.10</v>
      </c>
      <c r="G15" s="717">
        <v>1.1000000000000001</v>
      </c>
      <c r="H15" s="717">
        <v>0.80</v>
      </c>
      <c r="I15" s="717">
        <v>0.30</v>
      </c>
      <c r="J15" s="717">
        <v>0.20</v>
      </c>
      <c r="K15" s="718">
        <v>0</v>
      </c>
      <c r="L15" s="718">
        <v>-0.20</v>
      </c>
      <c r="M15" s="718">
        <v>0.10</v>
      </c>
      <c r="N15" s="718">
        <v>0.20</v>
      </c>
    </row>
    <row r="16" spans="1:14" ht="12.75" customHeight="1">
      <c r="A16" s="614" t="s">
        <v>606</v>
      </c>
      <c r="B16" s="726" t="s">
        <v>607</v>
      </c>
      <c r="C16" s="545" t="s">
        <v>474</v>
      </c>
      <c r="D16" s="545" t="s">
        <v>291</v>
      </c>
      <c r="E16" s="717">
        <v>-0.80</v>
      </c>
      <c r="F16" s="717">
        <v>0.50</v>
      </c>
      <c r="G16" s="717">
        <v>-0.70</v>
      </c>
      <c r="H16" s="717">
        <v>0.20</v>
      </c>
      <c r="I16" s="717">
        <v>-0.10</v>
      </c>
      <c r="J16" s="717">
        <v>0.40</v>
      </c>
      <c r="K16" s="718">
        <v>0.40</v>
      </c>
      <c r="L16" s="718">
        <v>0.10</v>
      </c>
      <c r="M16" s="718">
        <v>-0.10</v>
      </c>
      <c r="N16" s="718">
        <v>0</v>
      </c>
    </row>
    <row r="17" spans="1:14" ht="12.75" customHeight="1" thickBot="1">
      <c r="A17" s="534" t="s">
        <v>608</v>
      </c>
      <c r="B17" s="535" t="s">
        <v>609</v>
      </c>
      <c r="C17" s="546" t="s">
        <v>474</v>
      </c>
      <c r="D17" s="546" t="s">
        <v>291</v>
      </c>
      <c r="E17" s="536">
        <v>0</v>
      </c>
      <c r="F17" s="536">
        <v>0</v>
      </c>
      <c r="G17" s="536">
        <v>0.50</v>
      </c>
      <c r="H17" s="536">
        <v>0.40</v>
      </c>
      <c r="I17" s="536">
        <v>0.40</v>
      </c>
      <c r="J17" s="536">
        <v>0.30</v>
      </c>
      <c r="K17" s="529">
        <v>0.20</v>
      </c>
      <c r="L17" s="529">
        <v>0.10</v>
      </c>
      <c r="M17" s="529">
        <v>0.10</v>
      </c>
      <c r="N17" s="529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37" spans="13:14" ht="12.75" customHeight="1" hidden="1">
      <c r="M37" s="124"/>
      <c r="N37" s="124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G2" sqref="G2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287" t="s">
        <v>71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190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930</v>
      </c>
      <c r="C18" s="8" t="s">
        <v>868</v>
      </c>
      <c r="D18" s="8" t="s">
        <v>869</v>
      </c>
      <c r="E18" s="8" t="s">
        <v>870</v>
      </c>
      <c r="F18" s="8" t="s">
        <v>931</v>
      </c>
      <c r="G18" s="8" t="s">
        <v>868</v>
      </c>
      <c r="H18" s="8" t="s">
        <v>869</v>
      </c>
      <c r="I18" s="8" t="s">
        <v>870</v>
      </c>
      <c r="J18" s="8" t="s">
        <v>932</v>
      </c>
      <c r="K18" s="8" t="s">
        <v>868</v>
      </c>
      <c r="L18" s="8" t="s">
        <v>869</v>
      </c>
      <c r="M18" s="8" t="s">
        <v>870</v>
      </c>
      <c r="N18" s="8" t="s">
        <v>933</v>
      </c>
      <c r="O18" s="8" t="s">
        <v>868</v>
      </c>
      <c r="P18" s="8" t="s">
        <v>869</v>
      </c>
      <c r="Q18" s="8" t="s">
        <v>870</v>
      </c>
      <c r="R18" s="8" t="s">
        <v>934</v>
      </c>
      <c r="S18" s="8" t="s">
        <v>868</v>
      </c>
      <c r="T18" s="8" t="s">
        <v>869</v>
      </c>
      <c r="U18" s="8" t="s">
        <v>870</v>
      </c>
      <c r="V18" s="8" t="s">
        <v>935</v>
      </c>
      <c r="W18" s="8" t="s">
        <v>868</v>
      </c>
      <c r="X18" s="8" t="s">
        <v>869</v>
      </c>
      <c r="Y18" s="8" t="s">
        <v>870</v>
      </c>
      <c r="Z18" s="8" t="s">
        <v>936</v>
      </c>
      <c r="AA18" s="8" t="s">
        <v>868</v>
      </c>
      <c r="AB18" s="8" t="s">
        <v>869</v>
      </c>
      <c r="AC18" s="8" t="s">
        <v>870</v>
      </c>
      <c r="AD18" s="8" t="s">
        <v>937</v>
      </c>
      <c r="AE18" s="8" t="s">
        <v>868</v>
      </c>
      <c r="AF18" s="8" t="s">
        <v>869</v>
      </c>
      <c r="AG18" s="8" t="s">
        <v>870</v>
      </c>
      <c r="AH18" s="8" t="s">
        <v>938</v>
      </c>
      <c r="AI18" s="8" t="s">
        <v>868</v>
      </c>
      <c r="AJ18" s="8" t="s">
        <v>869</v>
      </c>
      <c r="AK18" s="8" t="s">
        <v>870</v>
      </c>
      <c r="AL18" s="8" t="s">
        <v>939</v>
      </c>
      <c r="AM18" s="8" t="s">
        <v>868</v>
      </c>
      <c r="AN18" s="8" t="s">
        <v>869</v>
      </c>
      <c r="AO18" s="8" t="s">
        <v>870</v>
      </c>
      <c r="AP18" s="8" t="s">
        <v>919</v>
      </c>
      <c r="AQ18" s="8" t="s">
        <v>868</v>
      </c>
      <c r="AR18" s="8" t="s">
        <v>869</v>
      </c>
      <c r="AS18" s="8" t="s">
        <v>870</v>
      </c>
      <c r="AT18" s="8" t="s">
        <v>920</v>
      </c>
      <c r="AU18" s="8" t="s">
        <v>868</v>
      </c>
      <c r="AV18" s="8" t="s">
        <v>869</v>
      </c>
      <c r="AW18" s="8" t="s">
        <v>870</v>
      </c>
      <c r="AX18" s="8" t="s">
        <v>867</v>
      </c>
      <c r="AY18" s="8" t="s">
        <v>868</v>
      </c>
      <c r="AZ18" s="8" t="s">
        <v>869</v>
      </c>
      <c r="BA18" s="8" t="s">
        <v>870</v>
      </c>
      <c r="BB18" s="8" t="s">
        <v>871</v>
      </c>
      <c r="BC18" s="8" t="s">
        <v>868</v>
      </c>
      <c r="BD18" s="8" t="s">
        <v>869</v>
      </c>
      <c r="BE18" s="8" t="s">
        <v>870</v>
      </c>
      <c r="BF18" s="8" t="s">
        <v>872</v>
      </c>
      <c r="BG18" s="8" t="s">
        <v>868</v>
      </c>
      <c r="BH18" s="8" t="s">
        <v>869</v>
      </c>
      <c r="BI18" s="8" t="s">
        <v>870</v>
      </c>
      <c r="BJ18" s="8" t="s">
        <v>873</v>
      </c>
      <c r="BK18" s="8" t="s">
        <v>868</v>
      </c>
      <c r="BL18" s="8" t="s">
        <v>869</v>
      </c>
      <c r="BM18" s="8" t="s">
        <v>870</v>
      </c>
      <c r="BN18" s="8" t="s">
        <v>874</v>
      </c>
      <c r="BO18" s="8" t="s">
        <v>868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967</v>
      </c>
      <c r="B19" s="8">
        <v>88.03</v>
      </c>
      <c r="C19" s="8">
        <v>95.36</v>
      </c>
      <c r="D19" s="8">
        <v>98.28</v>
      </c>
      <c r="E19" s="8">
        <v>102.40</v>
      </c>
      <c r="F19" s="8">
        <v>104.45</v>
      </c>
      <c r="G19" s="8">
        <v>98.59</v>
      </c>
      <c r="H19" s="8">
        <v>95.36</v>
      </c>
      <c r="I19" s="8">
        <v>94.77</v>
      </c>
      <c r="J19" s="8">
        <v>94.55</v>
      </c>
      <c r="K19" s="8">
        <v>90.71</v>
      </c>
      <c r="L19" s="8">
        <v>84.81</v>
      </c>
      <c r="M19" s="8">
        <v>83.60</v>
      </c>
      <c r="N19" s="8">
        <v>84.81</v>
      </c>
      <c r="O19" s="8">
        <v>83.79</v>
      </c>
      <c r="P19" s="8">
        <v>87.29</v>
      </c>
      <c r="Q19" s="8">
        <v>94.68</v>
      </c>
      <c r="R19" s="8">
        <v>95.27</v>
      </c>
      <c r="S19" s="8">
        <v>96.48</v>
      </c>
      <c r="T19" s="8">
        <v>95.45</v>
      </c>
      <c r="U19" s="8">
        <v>95.58</v>
      </c>
      <c r="V19" s="8">
        <v>95.89</v>
      </c>
      <c r="W19" s="8">
        <v>96.60</v>
      </c>
      <c r="X19" s="8">
        <v>96.60</v>
      </c>
      <c r="Y19" s="8">
        <v>93.81</v>
      </c>
      <c r="Z19" s="8">
        <v>96.42</v>
      </c>
      <c r="AA19" s="8">
        <v>94.86</v>
      </c>
      <c r="AB19" s="8">
        <v>96.60</v>
      </c>
      <c r="AC19" s="8">
        <v>98.06</v>
      </c>
      <c r="AD19" s="8">
        <v>96.20</v>
      </c>
      <c r="AE19" s="8">
        <v>93.87</v>
      </c>
      <c r="AF19" s="8">
        <v>96.70</v>
      </c>
      <c r="AG19" s="8">
        <v>98.49</v>
      </c>
      <c r="AH19" s="8">
        <v>96.73</v>
      </c>
      <c r="AI19" s="8">
        <v>96.29</v>
      </c>
      <c r="AJ19" s="8">
        <v>94.93</v>
      </c>
      <c r="AK19" s="8">
        <v>94.83</v>
      </c>
      <c r="AL19" s="8">
        <v>92.79</v>
      </c>
      <c r="AM19" s="8">
        <v>91.64</v>
      </c>
      <c r="AN19" s="8">
        <v>90.30</v>
      </c>
      <c r="AO19" s="8">
        <v>87.70</v>
      </c>
      <c r="AP19" s="8">
        <v>86.58</v>
      </c>
      <c r="AQ19" s="8">
        <v>68.30</v>
      </c>
      <c r="AR19" s="8">
        <v>86.39</v>
      </c>
      <c r="AS19" s="8">
        <v>86.49</v>
      </c>
      <c r="AT19" s="8">
        <v>90.12</v>
      </c>
      <c r="AU19" s="8">
        <v>99.08</v>
      </c>
      <c r="AV19" s="8">
        <v>90.92</v>
      </c>
      <c r="AW19" s="8">
        <v>86.89</v>
      </c>
      <c r="AX19" s="8">
        <v>91.23</v>
      </c>
      <c r="AY19" s="8">
        <v>98.37</v>
      </c>
      <c r="AZ19" s="8">
        <v>91.11</v>
      </c>
      <c r="BA19" s="8">
        <v>85.87</v>
      </c>
      <c r="BB19" s="8">
        <v>87.17</v>
      </c>
      <c r="BC19" s="8">
        <v>87.08</v>
      </c>
      <c r="BD19" s="8">
        <v>83.04</v>
      </c>
      <c r="BE19" s="8">
        <v>88.32</v>
      </c>
      <c r="BF19" s="8">
        <v>82.67</v>
      </c>
      <c r="BG19" s="8">
        <v>86.98</v>
      </c>
      <c r="BH19" s="8">
        <v>86.36</v>
      </c>
      <c r="BI19" s="8">
        <v>85.87</v>
      </c>
      <c r="BJ19" s="8">
        <v>87.82</v>
      </c>
      <c r="BK19" s="8">
        <v>87.01</v>
      </c>
      <c r="BL19" s="8">
        <v>88.13</v>
      </c>
      <c r="BM19" s="8">
        <v>88.66</v>
      </c>
      <c r="BN19" s="8">
        <v>89.89</v>
      </c>
      <c r="BO19" s="8">
        <v>89.92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968</v>
      </c>
      <c r="B20" s="8">
        <v>3.97</v>
      </c>
      <c r="C20" s="8">
        <v>5.81</v>
      </c>
      <c r="D20" s="8">
        <v>7.60</v>
      </c>
      <c r="E20" s="8">
        <v>9.6199999999999992</v>
      </c>
      <c r="F20" s="8">
        <v>9.2200000000000006</v>
      </c>
      <c r="G20" s="8">
        <v>8.9700000000000006</v>
      </c>
      <c r="H20" s="8">
        <v>6.38</v>
      </c>
      <c r="I20" s="8">
        <v>4.09</v>
      </c>
      <c r="J20" s="8">
        <v>-0.03</v>
      </c>
      <c r="K20" s="8">
        <v>-2.97</v>
      </c>
      <c r="L20" s="8">
        <v>-5.0599999999999996</v>
      </c>
      <c r="M20" s="8">
        <v>-5.07</v>
      </c>
      <c r="N20" s="8">
        <v>-4.07</v>
      </c>
      <c r="O20" s="8">
        <v>-2.39</v>
      </c>
      <c r="P20" s="8">
        <v>-2.4500000000000002</v>
      </c>
      <c r="Q20" s="8">
        <v>-1.92</v>
      </c>
      <c r="R20" s="8">
        <v>0.78</v>
      </c>
      <c r="S20" s="8">
        <v>1.96</v>
      </c>
      <c r="T20" s="8">
        <v>3.21</v>
      </c>
      <c r="U20" s="8">
        <v>5.78</v>
      </c>
      <c r="V20" s="8">
        <v>6.65</v>
      </c>
      <c r="W20" s="8">
        <v>6.05</v>
      </c>
      <c r="X20" s="8">
        <v>7.21</v>
      </c>
      <c r="Y20" s="8">
        <v>4.33</v>
      </c>
      <c r="Z20" s="8">
        <v>3.73</v>
      </c>
      <c r="AA20" s="8">
        <v>1.39</v>
      </c>
      <c r="AB20" s="8">
        <v>2.2000000000000002</v>
      </c>
      <c r="AC20" s="8">
        <v>3.74</v>
      </c>
      <c r="AD20" s="8">
        <v>4.30</v>
      </c>
      <c r="AE20" s="8">
        <v>10.14</v>
      </c>
      <c r="AF20" s="8">
        <v>9.90</v>
      </c>
      <c r="AG20" s="8">
        <v>7.18</v>
      </c>
      <c r="AH20" s="8">
        <v>4.7699999999999996</v>
      </c>
      <c r="AI20" s="8">
        <v>0.16</v>
      </c>
      <c r="AJ20" s="8">
        <v>0.09</v>
      </c>
      <c r="AK20" s="8">
        <v>1.02</v>
      </c>
      <c r="AL20" s="8">
        <v>2.84</v>
      </c>
      <c r="AM20" s="8">
        <v>4.2699999999999996</v>
      </c>
      <c r="AN20" s="8">
        <v>3.38</v>
      </c>
      <c r="AO20" s="8">
        <v>2.2799999999999998</v>
      </c>
      <c r="AP20" s="8">
        <v>-4.13</v>
      </c>
      <c r="AQ20" s="8">
        <v>-21.27</v>
      </c>
      <c r="AR20" s="8">
        <v>-7.66</v>
      </c>
      <c r="AS20" s="8">
        <v>-5.24</v>
      </c>
      <c r="AT20" s="8">
        <v>-1.62</v>
      </c>
      <c r="AU20" s="8">
        <v>17.52</v>
      </c>
      <c r="AV20" s="8">
        <v>-1.37</v>
      </c>
      <c r="AW20" s="8">
        <v>-3.28</v>
      </c>
      <c r="AX20" s="8">
        <v>0.78</v>
      </c>
      <c r="AY20" s="8">
        <v>4.7699999999999996</v>
      </c>
      <c r="AZ20" s="8">
        <v>6.46</v>
      </c>
      <c r="BA20" s="8">
        <v>6.90</v>
      </c>
      <c r="BB20" s="8">
        <v>3.51</v>
      </c>
      <c r="BC20" s="8">
        <v>0.66</v>
      </c>
      <c r="BD20" s="8">
        <v>-1.04</v>
      </c>
      <c r="BE20" s="8">
        <v>-0.15</v>
      </c>
      <c r="BF20" s="8">
        <v>-2.2400000000000002</v>
      </c>
      <c r="BG20" s="8">
        <v>-3.01</v>
      </c>
      <c r="BH20" s="8">
        <v>-0.85</v>
      </c>
      <c r="BI20" s="8">
        <v>-2.16</v>
      </c>
      <c r="BJ20" s="8">
        <v>0.56000000000000005</v>
      </c>
      <c r="BK20" s="8">
        <v>2.2000000000000002</v>
      </c>
      <c r="BL20" s="8">
        <v>1.84</v>
      </c>
      <c r="BM20" s="8">
        <v>2.84</v>
      </c>
      <c r="BN20" s="8">
        <v>1.73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287" t="s">
        <v>73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190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930</v>
      </c>
      <c r="C18" s="8" t="s">
        <v>868</v>
      </c>
      <c r="D18" s="8" t="s">
        <v>869</v>
      </c>
      <c r="E18" s="8" t="s">
        <v>870</v>
      </c>
      <c r="F18" s="8" t="s">
        <v>931</v>
      </c>
      <c r="G18" s="8" t="s">
        <v>868</v>
      </c>
      <c r="H18" s="8" t="s">
        <v>869</v>
      </c>
      <c r="I18" s="8" t="s">
        <v>870</v>
      </c>
      <c r="J18" s="8" t="s">
        <v>932</v>
      </c>
      <c r="K18" s="8" t="s">
        <v>868</v>
      </c>
      <c r="L18" s="8" t="s">
        <v>869</v>
      </c>
      <c r="M18" s="8" t="s">
        <v>870</v>
      </c>
      <c r="N18" s="8" t="s">
        <v>933</v>
      </c>
      <c r="O18" s="8" t="s">
        <v>868</v>
      </c>
      <c r="P18" s="8" t="s">
        <v>869</v>
      </c>
      <c r="Q18" s="8" t="s">
        <v>870</v>
      </c>
      <c r="R18" s="8" t="s">
        <v>934</v>
      </c>
      <c r="S18" s="8" t="s">
        <v>868</v>
      </c>
      <c r="T18" s="8" t="s">
        <v>869</v>
      </c>
      <c r="U18" s="8" t="s">
        <v>870</v>
      </c>
      <c r="V18" s="8" t="s">
        <v>935</v>
      </c>
      <c r="W18" s="8" t="s">
        <v>868</v>
      </c>
      <c r="X18" s="8" t="s">
        <v>869</v>
      </c>
      <c r="Y18" s="8" t="s">
        <v>870</v>
      </c>
      <c r="Z18" s="8" t="s">
        <v>936</v>
      </c>
      <c r="AA18" s="8" t="s">
        <v>868</v>
      </c>
      <c r="AB18" s="8" t="s">
        <v>869</v>
      </c>
      <c r="AC18" s="8" t="s">
        <v>870</v>
      </c>
      <c r="AD18" s="8" t="s">
        <v>937</v>
      </c>
      <c r="AE18" s="8" t="s">
        <v>868</v>
      </c>
      <c r="AF18" s="8" t="s">
        <v>869</v>
      </c>
      <c r="AG18" s="8" t="s">
        <v>870</v>
      </c>
      <c r="AH18" s="8" t="s">
        <v>938</v>
      </c>
      <c r="AI18" s="8" t="s">
        <v>868</v>
      </c>
      <c r="AJ18" s="8" t="s">
        <v>869</v>
      </c>
      <c r="AK18" s="8" t="s">
        <v>870</v>
      </c>
      <c r="AL18" s="8" t="s">
        <v>939</v>
      </c>
      <c r="AM18" s="8" t="s">
        <v>868</v>
      </c>
      <c r="AN18" s="8" t="s">
        <v>869</v>
      </c>
      <c r="AO18" s="8" t="s">
        <v>870</v>
      </c>
      <c r="AP18" s="8" t="s">
        <v>919</v>
      </c>
      <c r="AQ18" s="8" t="s">
        <v>868</v>
      </c>
      <c r="AR18" s="8" t="s">
        <v>869</v>
      </c>
      <c r="AS18" s="8" t="s">
        <v>870</v>
      </c>
      <c r="AT18" s="8" t="s">
        <v>920</v>
      </c>
      <c r="AU18" s="8" t="s">
        <v>868</v>
      </c>
      <c r="AV18" s="8" t="s">
        <v>869</v>
      </c>
      <c r="AW18" s="8" t="s">
        <v>870</v>
      </c>
      <c r="AX18" s="8" t="s">
        <v>867</v>
      </c>
      <c r="AY18" s="8" t="s">
        <v>868</v>
      </c>
      <c r="AZ18" s="8" t="s">
        <v>869</v>
      </c>
      <c r="BA18" s="8" t="s">
        <v>870</v>
      </c>
      <c r="BB18" s="8" t="s">
        <v>871</v>
      </c>
      <c r="BC18" s="8" t="s">
        <v>868</v>
      </c>
      <c r="BD18" s="8" t="s">
        <v>869</v>
      </c>
      <c r="BE18" s="8" t="s">
        <v>870</v>
      </c>
      <c r="BF18" s="8" t="s">
        <v>872</v>
      </c>
      <c r="BG18" s="8" t="s">
        <v>868</v>
      </c>
      <c r="BH18" s="8" t="s">
        <v>869</v>
      </c>
      <c r="BI18" s="8" t="s">
        <v>870</v>
      </c>
      <c r="BJ18" s="8" t="s">
        <v>873</v>
      </c>
      <c r="BK18" s="8" t="s">
        <v>868</v>
      </c>
      <c r="BL18" s="8" t="s">
        <v>869</v>
      </c>
      <c r="BM18" s="8" t="s">
        <v>870</v>
      </c>
      <c r="BN18" s="8" t="s">
        <v>874</v>
      </c>
      <c r="BO18" s="8" t="s">
        <v>868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967</v>
      </c>
      <c r="B19" s="8">
        <v>69.72</v>
      </c>
      <c r="C19" s="8">
        <v>69.38</v>
      </c>
      <c r="D19" s="8">
        <v>64.75</v>
      </c>
      <c r="E19" s="8">
        <v>59.10</v>
      </c>
      <c r="F19" s="8">
        <v>61.67</v>
      </c>
      <c r="G19" s="8">
        <v>61.33</v>
      </c>
      <c r="H19" s="8">
        <v>62.53</v>
      </c>
      <c r="I19" s="8">
        <v>62.36</v>
      </c>
      <c r="J19" s="8">
        <v>55.50</v>
      </c>
      <c r="K19" s="8">
        <v>56.19</v>
      </c>
      <c r="L19" s="8">
        <v>58.07</v>
      </c>
      <c r="M19" s="8">
        <v>56.87</v>
      </c>
      <c r="N19" s="8">
        <v>55.50</v>
      </c>
      <c r="O19" s="8">
        <v>47.97</v>
      </c>
      <c r="P19" s="8">
        <v>51.91</v>
      </c>
      <c r="Q19" s="8">
        <v>50.54</v>
      </c>
      <c r="R19" s="8">
        <v>56.36</v>
      </c>
      <c r="S19" s="8">
        <v>63.38</v>
      </c>
      <c r="T19" s="8">
        <v>69.89</v>
      </c>
      <c r="U19" s="8">
        <v>76.92</v>
      </c>
      <c r="V19" s="8">
        <v>81.37</v>
      </c>
      <c r="W19" s="8">
        <v>86</v>
      </c>
      <c r="X19" s="8">
        <v>83.60</v>
      </c>
      <c r="Y19" s="8">
        <v>86.68</v>
      </c>
      <c r="Z19" s="8">
        <v>85.14</v>
      </c>
      <c r="AA19" s="8">
        <v>78.12</v>
      </c>
      <c r="AB19" s="8">
        <v>75.37</v>
      </c>
      <c r="AC19" s="8">
        <v>76.23</v>
      </c>
      <c r="AD19" s="8">
        <v>77.599999999999994</v>
      </c>
      <c r="AE19" s="8">
        <v>79.489999999999995</v>
      </c>
      <c r="AF19" s="8">
        <v>82.40</v>
      </c>
      <c r="AG19" s="8">
        <v>87.19</v>
      </c>
      <c r="AH19" s="8">
        <v>92.85</v>
      </c>
      <c r="AI19" s="8">
        <v>96.96</v>
      </c>
      <c r="AJ19" s="8">
        <v>99.53</v>
      </c>
      <c r="AK19" s="8">
        <v>103.64</v>
      </c>
      <c r="AL19" s="8">
        <v>107.58</v>
      </c>
      <c r="AM19" s="8">
        <v>106.72</v>
      </c>
      <c r="AN19" s="8">
        <v>102.78</v>
      </c>
      <c r="AO19" s="8">
        <v>104.67</v>
      </c>
      <c r="AP19" s="8">
        <v>101.07</v>
      </c>
      <c r="AQ19" s="8">
        <v>87.71</v>
      </c>
      <c r="AR19" s="8">
        <v>89.76</v>
      </c>
      <c r="AS19" s="8">
        <v>92.33</v>
      </c>
      <c r="AT19" s="8">
        <v>95.42</v>
      </c>
      <c r="AU19" s="8">
        <v>96.10</v>
      </c>
      <c r="AV19" s="8">
        <v>96.10</v>
      </c>
      <c r="AW19" s="8">
        <v>95.76</v>
      </c>
      <c r="AX19" s="8">
        <v>106.72</v>
      </c>
      <c r="AY19" s="8">
        <v>101.76</v>
      </c>
      <c r="AZ19" s="8">
        <v>96.27</v>
      </c>
      <c r="BA19" s="8">
        <v>94.39</v>
      </c>
      <c r="BB19" s="8">
        <v>88.74</v>
      </c>
      <c r="BC19" s="8">
        <v>87.37</v>
      </c>
      <c r="BD19" s="8">
        <v>85.65</v>
      </c>
      <c r="BE19" s="8">
        <v>88.05</v>
      </c>
      <c r="BF19" s="8">
        <v>93.53</v>
      </c>
      <c r="BG19" s="8">
        <v>88.91</v>
      </c>
      <c r="BH19" s="8">
        <v>91.99</v>
      </c>
      <c r="BI19" s="8">
        <v>96.45</v>
      </c>
      <c r="BJ19" s="8">
        <v>98.16</v>
      </c>
      <c r="BK19" s="8">
        <v>101.07</v>
      </c>
      <c r="BL19" s="8">
        <v>105.87</v>
      </c>
      <c r="BM19" s="8">
        <v>101.41</v>
      </c>
      <c r="BN19" s="8">
        <v>98.85</v>
      </c>
      <c r="BO19" s="8">
        <v>99.69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968</v>
      </c>
      <c r="B20" s="8">
        <v>2.81</v>
      </c>
      <c r="C20" s="8">
        <v>4.6399999999999997</v>
      </c>
      <c r="D20" s="8">
        <v>5.37</v>
      </c>
      <c r="E20" s="8">
        <v>-0.39</v>
      </c>
      <c r="F20" s="8">
        <v>-3.20</v>
      </c>
      <c r="G20" s="8">
        <v>-5.82</v>
      </c>
      <c r="H20" s="8">
        <v>-7.44</v>
      </c>
      <c r="I20" s="8">
        <v>-3.08</v>
      </c>
      <c r="J20" s="8">
        <v>-3.68</v>
      </c>
      <c r="K20" s="8">
        <v>-4.68</v>
      </c>
      <c r="L20" s="8">
        <v>-4.92</v>
      </c>
      <c r="M20" s="8">
        <v>-7.13</v>
      </c>
      <c r="N20" s="8">
        <v>-2.95</v>
      </c>
      <c r="O20" s="8">
        <v>0.41</v>
      </c>
      <c r="P20" s="8">
        <v>2.91</v>
      </c>
      <c r="Q20" s="8">
        <v>5.0199999999999996</v>
      </c>
      <c r="R20" s="8">
        <v>7.02</v>
      </c>
      <c r="S20" s="8">
        <v>5.71</v>
      </c>
      <c r="T20" s="8">
        <v>4.76</v>
      </c>
      <c r="U20" s="8">
        <v>4.79</v>
      </c>
      <c r="V20" s="8">
        <v>2.62</v>
      </c>
      <c r="W20" s="8">
        <v>2.64</v>
      </c>
      <c r="X20" s="8">
        <v>2.10</v>
      </c>
      <c r="Y20" s="8">
        <v>-1.77</v>
      </c>
      <c r="Z20" s="8">
        <v>-3.61</v>
      </c>
      <c r="AA20" s="8">
        <v>-6.54</v>
      </c>
      <c r="AB20" s="8">
        <v>-5.69</v>
      </c>
      <c r="AC20" s="8">
        <v>-3.93</v>
      </c>
      <c r="AD20" s="8">
        <v>-3.20</v>
      </c>
      <c r="AE20" s="8">
        <v>2.35</v>
      </c>
      <c r="AF20" s="8">
        <v>1.71</v>
      </c>
      <c r="AG20" s="8">
        <v>3.27</v>
      </c>
      <c r="AH20" s="8">
        <v>4.8099999999999996</v>
      </c>
      <c r="AI20" s="8">
        <v>-0.08</v>
      </c>
      <c r="AJ20" s="8">
        <v>-0.71</v>
      </c>
      <c r="AK20" s="8">
        <v>-2.37</v>
      </c>
      <c r="AL20" s="8">
        <v>-3.27</v>
      </c>
      <c r="AM20" s="8">
        <v>-1.93</v>
      </c>
      <c r="AN20" s="8">
        <v>-2.4500000000000002</v>
      </c>
      <c r="AO20" s="8">
        <v>-1.41</v>
      </c>
      <c r="AP20" s="8">
        <v>-5.90</v>
      </c>
      <c r="AQ20" s="8">
        <v>-8.67</v>
      </c>
      <c r="AR20" s="8">
        <v>-7.90</v>
      </c>
      <c r="AS20" s="8">
        <v>-8.14</v>
      </c>
      <c r="AT20" s="8">
        <v>-5.71</v>
      </c>
      <c r="AU20" s="8">
        <v>-2.0299999999999998</v>
      </c>
      <c r="AV20" s="8">
        <v>-0.93</v>
      </c>
      <c r="AW20" s="8">
        <v>-2.5099999999999998</v>
      </c>
      <c r="AX20" s="8">
        <v>-2.31</v>
      </c>
      <c r="AY20" s="8">
        <v>-5.31</v>
      </c>
      <c r="AZ20" s="8">
        <v>-8.48</v>
      </c>
      <c r="BA20" s="8">
        <v>-5.43</v>
      </c>
      <c r="BB20" s="8">
        <v>-3.21</v>
      </c>
      <c r="BC20" s="8">
        <v>0.45</v>
      </c>
      <c r="BD20" s="8">
        <v>4.32</v>
      </c>
      <c r="BE20" s="8">
        <v>0.84</v>
      </c>
      <c r="BF20" s="8">
        <v>3.02</v>
      </c>
      <c r="BG20" s="8">
        <v>1.24</v>
      </c>
      <c r="BH20" s="8">
        <v>-0.39</v>
      </c>
      <c r="BI20" s="8">
        <v>3.33</v>
      </c>
      <c r="BJ20" s="8">
        <v>1.37</v>
      </c>
      <c r="BK20" s="8">
        <v>2.70</v>
      </c>
      <c r="BL20" s="8">
        <v>4.09</v>
      </c>
      <c r="BM20" s="8">
        <v>1.55</v>
      </c>
      <c r="BN20" s="8">
        <v>1.38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75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104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930</v>
      </c>
      <c r="C18" s="8" t="s">
        <v>868</v>
      </c>
      <c r="D18" s="8" t="s">
        <v>869</v>
      </c>
      <c r="E18" s="8" t="s">
        <v>870</v>
      </c>
      <c r="F18" s="8" t="s">
        <v>931</v>
      </c>
      <c r="G18" s="8" t="s">
        <v>868</v>
      </c>
      <c r="H18" s="8" t="s">
        <v>869</v>
      </c>
      <c r="I18" s="8" t="s">
        <v>870</v>
      </c>
      <c r="J18" s="8" t="s">
        <v>932</v>
      </c>
      <c r="K18" s="8" t="s">
        <v>868</v>
      </c>
      <c r="L18" s="8" t="s">
        <v>869</v>
      </c>
      <c r="M18" s="8" t="s">
        <v>870</v>
      </c>
      <c r="N18" s="8" t="s">
        <v>933</v>
      </c>
      <c r="O18" s="8" t="s">
        <v>868</v>
      </c>
      <c r="P18" s="8" t="s">
        <v>869</v>
      </c>
      <c r="Q18" s="8" t="s">
        <v>870</v>
      </c>
      <c r="R18" s="8" t="s">
        <v>934</v>
      </c>
      <c r="S18" s="8" t="s">
        <v>868</v>
      </c>
      <c r="T18" s="8" t="s">
        <v>869</v>
      </c>
      <c r="U18" s="8" t="s">
        <v>870</v>
      </c>
      <c r="V18" s="8" t="s">
        <v>935</v>
      </c>
      <c r="W18" s="8" t="s">
        <v>868</v>
      </c>
      <c r="X18" s="8" t="s">
        <v>869</v>
      </c>
      <c r="Y18" s="8" t="s">
        <v>870</v>
      </c>
      <c r="Z18" s="8" t="s">
        <v>936</v>
      </c>
      <c r="AA18" s="8" t="s">
        <v>868</v>
      </c>
      <c r="AB18" s="8" t="s">
        <v>869</v>
      </c>
      <c r="AC18" s="8" t="s">
        <v>870</v>
      </c>
      <c r="AD18" s="8" t="s">
        <v>937</v>
      </c>
      <c r="AE18" s="8" t="s">
        <v>868</v>
      </c>
      <c r="AF18" s="8" t="s">
        <v>869</v>
      </c>
      <c r="AG18" s="8" t="s">
        <v>870</v>
      </c>
      <c r="AH18" s="8" t="s">
        <v>938</v>
      </c>
      <c r="AI18" s="8" t="s">
        <v>868</v>
      </c>
      <c r="AJ18" s="8" t="s">
        <v>869</v>
      </c>
      <c r="AK18" s="8" t="s">
        <v>870</v>
      </c>
      <c r="AL18" s="8" t="s">
        <v>939</v>
      </c>
      <c r="AM18" s="8" t="s">
        <v>868</v>
      </c>
      <c r="AN18" s="8" t="s">
        <v>869</v>
      </c>
      <c r="AO18" s="8" t="s">
        <v>870</v>
      </c>
      <c r="AP18" s="8" t="s">
        <v>919</v>
      </c>
      <c r="AQ18" s="8" t="s">
        <v>868</v>
      </c>
      <c r="AR18" s="8" t="s">
        <v>869</v>
      </c>
      <c r="AS18" s="8" t="s">
        <v>870</v>
      </c>
      <c r="AT18" s="8" t="s">
        <v>920</v>
      </c>
      <c r="AU18" s="8" t="s">
        <v>868</v>
      </c>
      <c r="AV18" s="8" t="s">
        <v>869</v>
      </c>
      <c r="AW18" s="8" t="s">
        <v>870</v>
      </c>
      <c r="AX18" s="8" t="s">
        <v>867</v>
      </c>
      <c r="AY18" s="8" t="s">
        <v>868</v>
      </c>
      <c r="AZ18" s="8" t="s">
        <v>869</v>
      </c>
      <c r="BA18" s="8" t="s">
        <v>870</v>
      </c>
      <c r="BB18" s="8" t="s">
        <v>871</v>
      </c>
      <c r="BC18" s="8" t="s">
        <v>868</v>
      </c>
      <c r="BD18" s="8" t="s">
        <v>869</v>
      </c>
      <c r="BE18" s="8" t="s">
        <v>870</v>
      </c>
      <c r="BF18" s="8" t="s">
        <v>872</v>
      </c>
      <c r="BG18" s="8" t="s">
        <v>868</v>
      </c>
      <c r="BH18" s="8" t="s">
        <v>869</v>
      </c>
      <c r="BI18" s="8" t="s">
        <v>870</v>
      </c>
      <c r="BJ18" s="8" t="s">
        <v>873</v>
      </c>
      <c r="BK18" s="8" t="s">
        <v>868</v>
      </c>
      <c r="BL18" s="8" t="s">
        <v>869</v>
      </c>
      <c r="BM18" s="8" t="s">
        <v>870</v>
      </c>
      <c r="BN18" s="8" t="s">
        <v>874</v>
      </c>
      <c r="BO18" s="8" t="s">
        <v>868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967</v>
      </c>
      <c r="B19" s="8">
        <v>85.16</v>
      </c>
      <c r="C19" s="8">
        <v>87.53</v>
      </c>
      <c r="D19" s="8">
        <v>90.55</v>
      </c>
      <c r="E19" s="8">
        <v>89.98</v>
      </c>
      <c r="F19" s="8">
        <v>90.55</v>
      </c>
      <c r="G19" s="8">
        <v>91.87</v>
      </c>
      <c r="H19" s="8">
        <v>90.82</v>
      </c>
      <c r="I19" s="8">
        <v>88.31</v>
      </c>
      <c r="J19" s="8">
        <v>90.03</v>
      </c>
      <c r="K19" s="8">
        <v>89.36</v>
      </c>
      <c r="L19" s="8">
        <v>88.55</v>
      </c>
      <c r="M19" s="8">
        <v>88.23</v>
      </c>
      <c r="N19" s="8">
        <v>88.06</v>
      </c>
      <c r="O19" s="8">
        <v>86.64</v>
      </c>
      <c r="P19" s="8">
        <v>87.17</v>
      </c>
      <c r="Q19" s="8">
        <v>89.71</v>
      </c>
      <c r="R19" s="8">
        <v>90.44</v>
      </c>
      <c r="S19" s="8">
        <v>90.58</v>
      </c>
      <c r="T19" s="8">
        <v>92.10</v>
      </c>
      <c r="U19" s="8">
        <v>93.73</v>
      </c>
      <c r="V19" s="8">
        <v>92.81</v>
      </c>
      <c r="W19" s="8">
        <v>92.95</v>
      </c>
      <c r="X19" s="8">
        <v>93.54</v>
      </c>
      <c r="Y19" s="8">
        <v>94.77</v>
      </c>
      <c r="Z19" s="8">
        <v>95.77</v>
      </c>
      <c r="AA19" s="8">
        <v>94.62</v>
      </c>
      <c r="AB19" s="8">
        <v>95.26</v>
      </c>
      <c r="AC19" s="8">
        <v>97.45</v>
      </c>
      <c r="AD19" s="8">
        <v>97.15</v>
      </c>
      <c r="AE19" s="8">
        <v>97.74</v>
      </c>
      <c r="AF19" s="8">
        <v>98.05</v>
      </c>
      <c r="AG19" s="8">
        <v>97.07</v>
      </c>
      <c r="AH19" s="8">
        <v>98.02</v>
      </c>
      <c r="AI19" s="8">
        <v>97.78</v>
      </c>
      <c r="AJ19" s="8">
        <v>98.09</v>
      </c>
      <c r="AK19" s="8">
        <v>98.52</v>
      </c>
      <c r="AL19" s="8">
        <v>97.46</v>
      </c>
      <c r="AM19" s="8">
        <v>95.26</v>
      </c>
      <c r="AN19" s="8">
        <v>94.63</v>
      </c>
      <c r="AO19" s="8">
        <v>93.63</v>
      </c>
      <c r="AP19" s="8">
        <v>92.39</v>
      </c>
      <c r="AQ19" s="8">
        <v>68.23</v>
      </c>
      <c r="AR19" s="8">
        <v>77.33</v>
      </c>
      <c r="AS19" s="8">
        <v>74.239999999999995</v>
      </c>
      <c r="AT19" s="8">
        <v>75.48</v>
      </c>
      <c r="AU19" s="8">
        <v>87.48</v>
      </c>
      <c r="AV19" s="8">
        <v>91.05</v>
      </c>
      <c r="AW19" s="8">
        <v>91.88</v>
      </c>
      <c r="AX19" s="8">
        <v>93.75</v>
      </c>
      <c r="AY19" s="8">
        <v>97.12</v>
      </c>
      <c r="AZ19" s="8">
        <v>90.13</v>
      </c>
      <c r="BA19" s="8">
        <v>87.30</v>
      </c>
      <c r="BB19" s="8">
        <v>88.16</v>
      </c>
      <c r="BC19" s="8">
        <v>90.06</v>
      </c>
      <c r="BD19" s="8">
        <v>87.78</v>
      </c>
      <c r="BE19" s="8">
        <v>87.13</v>
      </c>
      <c r="BF19" s="8">
        <v>87.47</v>
      </c>
      <c r="BG19" s="8">
        <v>91.97</v>
      </c>
      <c r="BH19" s="8">
        <v>89.71</v>
      </c>
      <c r="BI19" s="8">
        <v>93.27</v>
      </c>
      <c r="BJ19" s="8">
        <v>94.01</v>
      </c>
      <c r="BK19" s="8">
        <v>95.91</v>
      </c>
      <c r="BL19" s="8">
        <v>97.14</v>
      </c>
      <c r="BM19" s="8">
        <v>96.67</v>
      </c>
      <c r="BN19" s="8">
        <v>94.39</v>
      </c>
      <c r="BO19" s="8">
        <v>94.41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968</v>
      </c>
      <c r="B20" s="8">
        <v>0.14000000000000001</v>
      </c>
      <c r="C20" s="8">
        <v>2.23</v>
      </c>
      <c r="D20" s="8">
        <v>2.50</v>
      </c>
      <c r="E20" s="8">
        <v>3.52</v>
      </c>
      <c r="F20" s="8">
        <v>1.07</v>
      </c>
      <c r="G20" s="8">
        <v>0.47</v>
      </c>
      <c r="H20" s="8">
        <v>-0.08</v>
      </c>
      <c r="I20" s="8">
        <v>-0.43</v>
      </c>
      <c r="J20" s="8">
        <v>1.21</v>
      </c>
      <c r="K20" s="8">
        <v>0.37</v>
      </c>
      <c r="L20" s="8">
        <v>0.56999999999999995</v>
      </c>
      <c r="M20" s="8">
        <v>0.60</v>
      </c>
      <c r="N20" s="8">
        <v>0.51</v>
      </c>
      <c r="O20" s="8">
        <v>1.08</v>
      </c>
      <c r="P20" s="8">
        <v>1.36</v>
      </c>
      <c r="Q20" s="8">
        <v>2.11</v>
      </c>
      <c r="R20" s="8">
        <v>2.1800000000000002</v>
      </c>
      <c r="S20" s="8">
        <v>2.31</v>
      </c>
      <c r="T20" s="8">
        <v>2.70</v>
      </c>
      <c r="U20" s="8">
        <v>2.23</v>
      </c>
      <c r="V20" s="8">
        <v>2.62</v>
      </c>
      <c r="W20" s="8">
        <v>3.40</v>
      </c>
      <c r="X20" s="8">
        <v>4.08</v>
      </c>
      <c r="Y20" s="8">
        <v>4.6500000000000004</v>
      </c>
      <c r="Z20" s="8">
        <v>3.47</v>
      </c>
      <c r="AA20" s="8">
        <v>2.87</v>
      </c>
      <c r="AB20" s="8">
        <v>2.38</v>
      </c>
      <c r="AC20" s="8">
        <v>2.60</v>
      </c>
      <c r="AD20" s="8">
        <v>4</v>
      </c>
      <c r="AE20" s="8">
        <v>5.53</v>
      </c>
      <c r="AF20" s="8">
        <v>5.22</v>
      </c>
      <c r="AG20" s="8">
        <v>5.09</v>
      </c>
      <c r="AH20" s="8">
        <v>4.54</v>
      </c>
      <c r="AI20" s="8">
        <v>3.47</v>
      </c>
      <c r="AJ20" s="8">
        <v>3.59</v>
      </c>
      <c r="AK20" s="8">
        <v>3.95</v>
      </c>
      <c r="AL20" s="8">
        <v>4.32</v>
      </c>
      <c r="AM20" s="8">
        <v>4.13</v>
      </c>
      <c r="AN20" s="8">
        <v>3.87</v>
      </c>
      <c r="AO20" s="8">
        <v>4.1900000000000004</v>
      </c>
      <c r="AP20" s="8">
        <v>0.06</v>
      </c>
      <c r="AQ20" s="8">
        <v>-6.75</v>
      </c>
      <c r="AR20" s="8">
        <v>-2.67</v>
      </c>
      <c r="AS20" s="8">
        <v>-3.47</v>
      </c>
      <c r="AT20" s="8">
        <v>-0.10</v>
      </c>
      <c r="AU20" s="8">
        <v>8.8699999999999992</v>
      </c>
      <c r="AV20" s="8">
        <v>6.84</v>
      </c>
      <c r="AW20" s="8">
        <v>7.29</v>
      </c>
      <c r="AX20" s="8">
        <v>6.51</v>
      </c>
      <c r="AY20" s="8">
        <v>3.99</v>
      </c>
      <c r="AZ20" s="8">
        <v>1.07</v>
      </c>
      <c r="BA20" s="8">
        <v>0.43</v>
      </c>
      <c r="BB20" s="8">
        <v>0.31</v>
      </c>
      <c r="BC20" s="8">
        <v>0.24</v>
      </c>
      <c r="BD20" s="8">
        <v>0.30</v>
      </c>
      <c r="BE20" s="8">
        <v>-0.51</v>
      </c>
      <c r="BF20" s="8">
        <v>0.26</v>
      </c>
      <c r="BG20" s="8">
        <v>1.20</v>
      </c>
      <c r="BH20" s="8">
        <v>1.85</v>
      </c>
      <c r="BI20" s="8">
        <v>2.94</v>
      </c>
      <c r="BJ20" s="8">
        <v>3.66</v>
      </c>
      <c r="BK20" s="8">
        <v>3.28</v>
      </c>
      <c r="BL20" s="8">
        <v>3.11</v>
      </c>
      <c r="BM20" s="8">
        <v>2.90</v>
      </c>
      <c r="BN20" s="8">
        <v>2.11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F2" sqref="F2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233</v>
      </c>
      <c r="H1" s="2" t="s">
        <v>31</v>
      </c>
    </row>
    <row r="2" ht="13.5" customHeight="1">
      <c r="A2" s="175" t="s">
        <v>234</v>
      </c>
    </row>
    <row r="3" ht="13.5" customHeight="1">
      <c r="A3" s="175" t="s">
        <v>177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930</v>
      </c>
      <c r="C18" s="8" t="s">
        <v>868</v>
      </c>
      <c r="D18" s="8" t="s">
        <v>869</v>
      </c>
      <c r="E18" s="8" t="s">
        <v>870</v>
      </c>
      <c r="F18" s="8" t="s">
        <v>931</v>
      </c>
      <c r="G18" s="8" t="s">
        <v>868</v>
      </c>
      <c r="H18" s="8" t="s">
        <v>869</v>
      </c>
      <c r="I18" s="8" t="s">
        <v>870</v>
      </c>
      <c r="J18" s="8" t="s">
        <v>932</v>
      </c>
      <c r="K18" s="8" t="s">
        <v>868</v>
      </c>
      <c r="L18" s="8" t="s">
        <v>869</v>
      </c>
      <c r="M18" s="8" t="s">
        <v>870</v>
      </c>
      <c r="N18" s="8" t="s">
        <v>933</v>
      </c>
      <c r="O18" s="8" t="s">
        <v>868</v>
      </c>
      <c r="P18" s="8" t="s">
        <v>869</v>
      </c>
      <c r="Q18" s="8" t="s">
        <v>870</v>
      </c>
      <c r="R18" s="8" t="s">
        <v>934</v>
      </c>
      <c r="S18" s="8" t="s">
        <v>868</v>
      </c>
      <c r="T18" s="8" t="s">
        <v>869</v>
      </c>
      <c r="U18" s="8" t="s">
        <v>870</v>
      </c>
      <c r="V18" s="8" t="s">
        <v>935</v>
      </c>
      <c r="W18" s="8" t="s">
        <v>868</v>
      </c>
      <c r="X18" s="8" t="s">
        <v>869</v>
      </c>
      <c r="Y18" s="8" t="s">
        <v>870</v>
      </c>
      <c r="Z18" s="8" t="s">
        <v>936</v>
      </c>
      <c r="AA18" s="8" t="s">
        <v>868</v>
      </c>
      <c r="AB18" s="8" t="s">
        <v>869</v>
      </c>
      <c r="AC18" s="8" t="s">
        <v>870</v>
      </c>
      <c r="AD18" s="8" t="s">
        <v>937</v>
      </c>
      <c r="AE18" s="8" t="s">
        <v>868</v>
      </c>
      <c r="AF18" s="8" t="s">
        <v>869</v>
      </c>
      <c r="AG18" s="8" t="s">
        <v>870</v>
      </c>
      <c r="AH18" s="8" t="s">
        <v>938</v>
      </c>
      <c r="AI18" s="8" t="s">
        <v>868</v>
      </c>
      <c r="AJ18" s="8" t="s">
        <v>869</v>
      </c>
      <c r="AK18" s="8" t="s">
        <v>870</v>
      </c>
      <c r="AL18" s="8" t="s">
        <v>939</v>
      </c>
      <c r="AM18" s="8" t="s">
        <v>868</v>
      </c>
      <c r="AN18" s="8" t="s">
        <v>869</v>
      </c>
      <c r="AO18" s="8" t="s">
        <v>870</v>
      </c>
      <c r="AP18" s="8" t="s">
        <v>919</v>
      </c>
      <c r="AQ18" s="8" t="s">
        <v>868</v>
      </c>
      <c r="AR18" s="8" t="s">
        <v>869</v>
      </c>
      <c r="AS18" s="8" t="s">
        <v>870</v>
      </c>
      <c r="AT18" s="8" t="s">
        <v>920</v>
      </c>
      <c r="AU18" s="8" t="s">
        <v>868</v>
      </c>
      <c r="AV18" s="8" t="s">
        <v>869</v>
      </c>
      <c r="AW18" s="8" t="s">
        <v>870</v>
      </c>
      <c r="AX18" s="8" t="s">
        <v>867</v>
      </c>
      <c r="AY18" s="8" t="s">
        <v>868</v>
      </c>
      <c r="AZ18" s="8" t="s">
        <v>869</v>
      </c>
      <c r="BA18" s="8" t="s">
        <v>870</v>
      </c>
      <c r="BB18" s="8" t="s">
        <v>871</v>
      </c>
      <c r="BC18" s="8" t="s">
        <v>868</v>
      </c>
      <c r="BD18" s="8" t="s">
        <v>869</v>
      </c>
      <c r="BE18" s="8" t="s">
        <v>870</v>
      </c>
      <c r="BF18" s="8" t="s">
        <v>872</v>
      </c>
      <c r="BG18" s="8" t="s">
        <v>868</v>
      </c>
      <c r="BH18" s="8" t="s">
        <v>869</v>
      </c>
      <c r="BI18" s="8" t="s">
        <v>870</v>
      </c>
      <c r="BJ18" s="8" t="s">
        <v>873</v>
      </c>
      <c r="BK18" s="8" t="s">
        <v>868</v>
      </c>
      <c r="BL18" s="8" t="s">
        <v>869</v>
      </c>
      <c r="BM18" s="8" t="s">
        <v>870</v>
      </c>
      <c r="BN18" s="8" t="s">
        <v>874</v>
      </c>
      <c r="BO18" s="8" t="s">
        <v>868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969</v>
      </c>
      <c r="B19" s="8">
        <v>93.76</v>
      </c>
      <c r="C19" s="8">
        <v>103.02</v>
      </c>
      <c r="D19" s="8">
        <v>103.74</v>
      </c>
      <c r="E19" s="8">
        <v>99.48</v>
      </c>
      <c r="F19" s="8">
        <v>96.24</v>
      </c>
      <c r="G19" s="8">
        <v>89.24</v>
      </c>
      <c r="H19" s="8">
        <v>83.80</v>
      </c>
      <c r="I19" s="8">
        <v>77.37</v>
      </c>
      <c r="J19" s="8">
        <v>73.489999999999995</v>
      </c>
      <c r="K19" s="8">
        <v>73.67</v>
      </c>
      <c r="L19" s="8">
        <v>70.62</v>
      </c>
      <c r="M19" s="8">
        <v>69.95</v>
      </c>
      <c r="N19" s="8">
        <v>69.63</v>
      </c>
      <c r="O19" s="8">
        <v>71.62</v>
      </c>
      <c r="P19" s="8">
        <v>76.37</v>
      </c>
      <c r="Q19" s="8">
        <v>81.50</v>
      </c>
      <c r="R19" s="8">
        <v>83.38</v>
      </c>
      <c r="S19" s="8">
        <v>85.51</v>
      </c>
      <c r="T19" s="8">
        <v>83.61</v>
      </c>
      <c r="U19" s="8">
        <v>80.19</v>
      </c>
      <c r="V19" s="8">
        <v>78.87</v>
      </c>
      <c r="W19" s="8">
        <v>77.53</v>
      </c>
      <c r="X19" s="8">
        <v>79.03</v>
      </c>
      <c r="Y19" s="8">
        <v>78.819999999999993</v>
      </c>
      <c r="Z19" s="8">
        <v>79.72</v>
      </c>
      <c r="AA19" s="8">
        <v>76.98</v>
      </c>
      <c r="AB19" s="8">
        <v>75.37</v>
      </c>
      <c r="AC19" s="8">
        <v>76.98</v>
      </c>
      <c r="AD19" s="8">
        <v>76.55</v>
      </c>
      <c r="AE19" s="8">
        <v>78.95</v>
      </c>
      <c r="AF19" s="8">
        <v>79.02</v>
      </c>
      <c r="AG19" s="8">
        <v>79.17</v>
      </c>
      <c r="AH19" s="8">
        <v>78.489999999999995</v>
      </c>
      <c r="AI19" s="8">
        <v>77.16</v>
      </c>
      <c r="AJ19" s="8">
        <v>76.59</v>
      </c>
      <c r="AK19" s="8">
        <v>75.349999999999994</v>
      </c>
      <c r="AL19" s="8">
        <v>74.78</v>
      </c>
      <c r="AM19" s="8">
        <v>72.30</v>
      </c>
      <c r="AN19" s="8">
        <v>70.760000000000005</v>
      </c>
      <c r="AO19" s="8">
        <v>69.03</v>
      </c>
      <c r="AP19" s="8">
        <v>70.02</v>
      </c>
      <c r="AQ19" s="8">
        <v>51.98</v>
      </c>
      <c r="AR19" s="8">
        <v>64.55</v>
      </c>
      <c r="AS19" s="8">
        <v>76.23</v>
      </c>
      <c r="AT19" s="8">
        <v>78.67</v>
      </c>
      <c r="AU19" s="8">
        <v>113.61</v>
      </c>
      <c r="AV19" s="8">
        <v>83.20</v>
      </c>
      <c r="AW19" s="8">
        <v>79.08</v>
      </c>
      <c r="AX19" s="8">
        <v>78.58</v>
      </c>
      <c r="AY19" s="8">
        <v>76.16</v>
      </c>
      <c r="AZ19" s="8">
        <v>76.06</v>
      </c>
      <c r="BA19" s="8">
        <v>75</v>
      </c>
      <c r="BB19" s="8">
        <v>74.849999999999994</v>
      </c>
      <c r="BC19" s="8">
        <v>74.290000000000006</v>
      </c>
      <c r="BD19" s="8">
        <v>73.319999999999993</v>
      </c>
      <c r="BE19" s="8">
        <v>74.42</v>
      </c>
      <c r="BF19" s="8">
        <v>75.42</v>
      </c>
      <c r="BG19" s="8">
        <v>73.72</v>
      </c>
      <c r="BH19" s="8">
        <v>76.430000000000007</v>
      </c>
      <c r="BI19" s="8">
        <v>79.17</v>
      </c>
      <c r="BJ19" s="8">
        <v>78.59</v>
      </c>
      <c r="BK19" s="8">
        <v>78.63</v>
      </c>
      <c r="BL19" s="8">
        <v>76.59</v>
      </c>
      <c r="BM19" s="8">
        <v>81.93</v>
      </c>
      <c r="BN19" s="8">
        <v>84.08</v>
      </c>
      <c r="BO19" s="8">
        <v>84.43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970</v>
      </c>
      <c r="B20" s="8">
        <v>16.760000000000002</v>
      </c>
      <c r="C20" s="8">
        <v>16.16</v>
      </c>
      <c r="D20" s="8">
        <v>15.42</v>
      </c>
      <c r="E20" s="8">
        <v>13.29</v>
      </c>
      <c r="F20" s="8">
        <v>16.69</v>
      </c>
      <c r="G20" s="8">
        <v>12.48</v>
      </c>
      <c r="H20" s="8">
        <v>7.23</v>
      </c>
      <c r="I20" s="8">
        <v>5.1100000000000003</v>
      </c>
      <c r="J20" s="8">
        <v>6.70</v>
      </c>
      <c r="K20" s="8">
        <v>4.55</v>
      </c>
      <c r="L20" s="8">
        <v>4.13</v>
      </c>
      <c r="M20" s="8">
        <v>2.36</v>
      </c>
      <c r="N20" s="8">
        <v>-5.1100000000000003</v>
      </c>
      <c r="O20" s="8">
        <v>0.26</v>
      </c>
      <c r="P20" s="8">
        <v>1.50</v>
      </c>
      <c r="Q20" s="8">
        <v>6.38</v>
      </c>
      <c r="R20" s="8">
        <v>13.06</v>
      </c>
      <c r="S20" s="8">
        <v>9.50</v>
      </c>
      <c r="T20" s="8">
        <v>7.45</v>
      </c>
      <c r="U20" s="8">
        <v>7.59</v>
      </c>
      <c r="V20" s="8">
        <v>4.74</v>
      </c>
      <c r="W20" s="8">
        <v>4.29</v>
      </c>
      <c r="X20" s="8">
        <v>5.82</v>
      </c>
      <c r="Y20" s="8">
        <v>5.75</v>
      </c>
      <c r="Z20" s="8">
        <v>6.71</v>
      </c>
      <c r="AA20" s="8">
        <v>4.84</v>
      </c>
      <c r="AB20" s="8">
        <v>2.62</v>
      </c>
      <c r="AC20" s="8">
        <v>1.25</v>
      </c>
      <c r="AD20" s="8">
        <v>4.0599999999999996</v>
      </c>
      <c r="AE20" s="8">
        <v>8.69</v>
      </c>
      <c r="AF20" s="8">
        <v>8.2100000000000009</v>
      </c>
      <c r="AG20" s="8">
        <v>9.02</v>
      </c>
      <c r="AH20" s="8">
        <v>5.58</v>
      </c>
      <c r="AI20" s="8">
        <v>2.0499999999999998</v>
      </c>
      <c r="AJ20" s="8">
        <v>2.94</v>
      </c>
      <c r="AK20" s="8">
        <v>2.63</v>
      </c>
      <c r="AL20" s="8">
        <v>0.73</v>
      </c>
      <c r="AM20" s="8">
        <v>2.58</v>
      </c>
      <c r="AN20" s="8">
        <v>1.60</v>
      </c>
      <c r="AO20" s="8">
        <v>-1.1599999999999999</v>
      </c>
      <c r="AP20" s="8">
        <v>-4.8499999999999996</v>
      </c>
      <c r="AQ20" s="8">
        <v>-26.14</v>
      </c>
      <c r="AR20" s="8">
        <v>-1.83</v>
      </c>
      <c r="AS20" s="8">
        <v>5.79</v>
      </c>
      <c r="AT20" s="8">
        <v>7.85</v>
      </c>
      <c r="AU20" s="8">
        <v>36.47</v>
      </c>
      <c r="AV20" s="8">
        <v>-1.07</v>
      </c>
      <c r="AW20" s="8">
        <v>-4.1500000000000004</v>
      </c>
      <c r="AX20" s="8">
        <v>-0.17</v>
      </c>
      <c r="AY20" s="8">
        <v>0.78</v>
      </c>
      <c r="AZ20" s="8">
        <v>9.85</v>
      </c>
      <c r="BA20" s="8">
        <v>6.47</v>
      </c>
      <c r="BB20" s="8">
        <v>4.8899999999999997</v>
      </c>
      <c r="BC20" s="8">
        <v>5.44</v>
      </c>
      <c r="BD20" s="8">
        <v>-1.48</v>
      </c>
      <c r="BE20" s="8">
        <v>0.19</v>
      </c>
      <c r="BF20" s="8">
        <v>-0.01</v>
      </c>
      <c r="BG20" s="8">
        <v>-1.22</v>
      </c>
      <c r="BH20" s="8">
        <v>2.96</v>
      </c>
      <c r="BI20" s="8">
        <v>1.35</v>
      </c>
      <c r="BJ20" s="8">
        <v>3.25</v>
      </c>
      <c r="BK20" s="8">
        <v>4.0599999999999996</v>
      </c>
      <c r="BL20" s="8">
        <v>2.59</v>
      </c>
      <c r="BM20" s="8">
        <v>5.01</v>
      </c>
      <c r="BN20" s="8">
        <v>6.25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225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930</v>
      </c>
      <c r="C18" s="8" t="s">
        <v>868</v>
      </c>
      <c r="D18" s="8" t="s">
        <v>869</v>
      </c>
      <c r="E18" s="8" t="s">
        <v>870</v>
      </c>
      <c r="F18" s="8" t="s">
        <v>931</v>
      </c>
      <c r="G18" s="8" t="s">
        <v>868</v>
      </c>
      <c r="H18" s="8" t="s">
        <v>869</v>
      </c>
      <c r="I18" s="8" t="s">
        <v>870</v>
      </c>
      <c r="J18" s="8" t="s">
        <v>932</v>
      </c>
      <c r="K18" s="8" t="s">
        <v>868</v>
      </c>
      <c r="L18" s="8" t="s">
        <v>869</v>
      </c>
      <c r="M18" s="8" t="s">
        <v>870</v>
      </c>
      <c r="N18" s="8" t="s">
        <v>933</v>
      </c>
      <c r="O18" s="8" t="s">
        <v>868</v>
      </c>
      <c r="P18" s="8" t="s">
        <v>869</v>
      </c>
      <c r="Q18" s="8" t="s">
        <v>870</v>
      </c>
      <c r="R18" s="8" t="s">
        <v>934</v>
      </c>
      <c r="S18" s="8" t="s">
        <v>868</v>
      </c>
      <c r="T18" s="8" t="s">
        <v>869</v>
      </c>
      <c r="U18" s="8" t="s">
        <v>870</v>
      </c>
      <c r="V18" s="8" t="s">
        <v>935</v>
      </c>
      <c r="W18" s="8" t="s">
        <v>868</v>
      </c>
      <c r="X18" s="8" t="s">
        <v>869</v>
      </c>
      <c r="Y18" s="8" t="s">
        <v>870</v>
      </c>
      <c r="Z18" s="8" t="s">
        <v>936</v>
      </c>
      <c r="AA18" s="8" t="s">
        <v>868</v>
      </c>
      <c r="AB18" s="8" t="s">
        <v>869</v>
      </c>
      <c r="AC18" s="8" t="s">
        <v>870</v>
      </c>
      <c r="AD18" s="8" t="s">
        <v>937</v>
      </c>
      <c r="AE18" s="8" t="s">
        <v>868</v>
      </c>
      <c r="AF18" s="8" t="s">
        <v>869</v>
      </c>
      <c r="AG18" s="8" t="s">
        <v>870</v>
      </c>
      <c r="AH18" s="8" t="s">
        <v>938</v>
      </c>
      <c r="AI18" s="8" t="s">
        <v>868</v>
      </c>
      <c r="AJ18" s="8" t="s">
        <v>869</v>
      </c>
      <c r="AK18" s="8" t="s">
        <v>870</v>
      </c>
      <c r="AL18" s="8" t="s">
        <v>939</v>
      </c>
      <c r="AM18" s="8" t="s">
        <v>868</v>
      </c>
      <c r="AN18" s="8" t="s">
        <v>869</v>
      </c>
      <c r="AO18" s="8" t="s">
        <v>870</v>
      </c>
      <c r="AP18" s="8" t="s">
        <v>919</v>
      </c>
      <c r="AQ18" s="8" t="s">
        <v>868</v>
      </c>
      <c r="AR18" s="8" t="s">
        <v>869</v>
      </c>
      <c r="AS18" s="8" t="s">
        <v>870</v>
      </c>
      <c r="AT18" s="8" t="s">
        <v>920</v>
      </c>
      <c r="AU18" s="8" t="s">
        <v>868</v>
      </c>
      <c r="AV18" s="8" t="s">
        <v>869</v>
      </c>
      <c r="AW18" s="8" t="s">
        <v>870</v>
      </c>
      <c r="AX18" s="8" t="s">
        <v>867</v>
      </c>
      <c r="AY18" s="8" t="s">
        <v>868</v>
      </c>
      <c r="AZ18" s="8" t="s">
        <v>869</v>
      </c>
      <c r="BA18" s="8" t="s">
        <v>870</v>
      </c>
      <c r="BB18" s="8" t="s">
        <v>871</v>
      </c>
      <c r="BC18" s="8" t="s">
        <v>868</v>
      </c>
      <c r="BD18" s="8" t="s">
        <v>869</v>
      </c>
      <c r="BE18" s="8" t="s">
        <v>870</v>
      </c>
      <c r="BF18" s="8" t="s">
        <v>872</v>
      </c>
      <c r="BG18" s="8" t="s">
        <v>868</v>
      </c>
      <c r="BH18" s="8" t="s">
        <v>869</v>
      </c>
      <c r="BI18" s="8" t="s">
        <v>870</v>
      </c>
      <c r="BJ18" s="8" t="s">
        <v>873</v>
      </c>
      <c r="BK18" s="8" t="s">
        <v>868</v>
      </c>
      <c r="BL18" s="8" t="s">
        <v>869</v>
      </c>
      <c r="BM18" s="8" t="s">
        <v>870</v>
      </c>
      <c r="BN18" s="8" t="s">
        <v>874</v>
      </c>
      <c r="BO18" s="8" t="s">
        <v>868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971</v>
      </c>
      <c r="B19" s="8">
        <v>91.30</v>
      </c>
      <c r="C19" s="8">
        <v>92.62</v>
      </c>
      <c r="D19" s="8">
        <v>90.60</v>
      </c>
      <c r="E19" s="8">
        <v>89.54</v>
      </c>
      <c r="F19" s="8">
        <v>86.82</v>
      </c>
      <c r="G19" s="8">
        <v>81.11</v>
      </c>
      <c r="H19" s="8">
        <v>80.14</v>
      </c>
      <c r="I19" s="8">
        <v>78.03</v>
      </c>
      <c r="J19" s="8">
        <v>76.63</v>
      </c>
      <c r="K19" s="8">
        <v>73.81</v>
      </c>
      <c r="L19" s="8">
        <v>77.150000000000006</v>
      </c>
      <c r="M19" s="8">
        <v>76.89</v>
      </c>
      <c r="N19" s="8">
        <v>82.51</v>
      </c>
      <c r="O19" s="8">
        <v>84.09</v>
      </c>
      <c r="P19" s="8">
        <v>87.43</v>
      </c>
      <c r="Q19" s="8">
        <v>92.71</v>
      </c>
      <c r="R19" s="8">
        <v>94.90</v>
      </c>
      <c r="S19" s="8">
        <v>99.21</v>
      </c>
      <c r="T19" s="8">
        <v>97.28</v>
      </c>
      <c r="U19" s="8">
        <v>102.28</v>
      </c>
      <c r="V19" s="8">
        <v>104.83</v>
      </c>
      <c r="W19" s="8">
        <v>104.75</v>
      </c>
      <c r="X19" s="8">
        <v>102.20</v>
      </c>
      <c r="Y19" s="8">
        <v>105.36</v>
      </c>
      <c r="Z19" s="8">
        <v>104.75</v>
      </c>
      <c r="AA19" s="8">
        <v>104.66</v>
      </c>
      <c r="AB19" s="8">
        <v>104.66</v>
      </c>
      <c r="AC19" s="8">
        <v>106.77</v>
      </c>
      <c r="AD19" s="8">
        <v>106.59</v>
      </c>
      <c r="AE19" s="8">
        <v>106.50</v>
      </c>
      <c r="AF19" s="8">
        <v>106.50</v>
      </c>
      <c r="AG19" s="8">
        <v>110.02</v>
      </c>
      <c r="AH19" s="8">
        <v>110.90</v>
      </c>
      <c r="AI19" s="8">
        <v>111.25</v>
      </c>
      <c r="AJ19" s="8">
        <v>110.46</v>
      </c>
      <c r="AK19" s="8">
        <v>108.61</v>
      </c>
      <c r="AL19" s="8">
        <v>108.35</v>
      </c>
      <c r="AM19" s="8">
        <v>105.80</v>
      </c>
      <c r="AN19" s="8">
        <v>107.29</v>
      </c>
      <c r="AO19" s="8">
        <v>105.71</v>
      </c>
      <c r="AP19" s="8">
        <v>102.72</v>
      </c>
      <c r="AQ19" s="8">
        <v>93.15</v>
      </c>
      <c r="AR19" s="8">
        <v>96.75</v>
      </c>
      <c r="AS19" s="8">
        <v>88.58</v>
      </c>
      <c r="AT19" s="8">
        <v>88.49</v>
      </c>
      <c r="AU19" s="8">
        <v>97.01</v>
      </c>
      <c r="AV19" s="8">
        <v>98.86</v>
      </c>
      <c r="AW19" s="8">
        <v>90.76</v>
      </c>
      <c r="AX19" s="8">
        <v>84.96</v>
      </c>
      <c r="AY19" s="8">
        <v>74.17</v>
      </c>
      <c r="AZ19" s="8">
        <v>71.489999999999995</v>
      </c>
      <c r="BA19" s="8">
        <v>71.25</v>
      </c>
      <c r="BB19" s="8">
        <v>81.62</v>
      </c>
      <c r="BC19" s="8">
        <v>84.92</v>
      </c>
      <c r="BD19" s="8">
        <v>86.12</v>
      </c>
      <c r="BE19" s="8">
        <v>84.96</v>
      </c>
      <c r="BF19" s="8">
        <v>89.77</v>
      </c>
      <c r="BG19" s="8">
        <v>96.49</v>
      </c>
      <c r="BH19" s="8">
        <v>92.48</v>
      </c>
      <c r="BI19" s="8">
        <v>95.33</v>
      </c>
      <c r="BJ19" s="8">
        <v>92.09</v>
      </c>
      <c r="BK19" s="8">
        <v>94.17</v>
      </c>
      <c r="BL19" s="8">
        <v>96.52</v>
      </c>
      <c r="BM19" s="8">
        <v>103.94</v>
      </c>
      <c r="BN19" s="8">
        <v>102.79</v>
      </c>
      <c r="BO19" s="8">
        <v>99.55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972</v>
      </c>
      <c r="B20" s="8">
        <v>90.73</v>
      </c>
      <c r="C20" s="8">
        <v>90.55</v>
      </c>
      <c r="D20" s="8">
        <v>92.28</v>
      </c>
      <c r="E20" s="8">
        <v>91.66</v>
      </c>
      <c r="F20" s="8">
        <v>88.09</v>
      </c>
      <c r="G20" s="8">
        <v>86.42</v>
      </c>
      <c r="H20" s="8">
        <v>85.11</v>
      </c>
      <c r="I20" s="8">
        <v>84.21</v>
      </c>
      <c r="J20" s="8">
        <v>80.87</v>
      </c>
      <c r="K20" s="8">
        <v>77.11</v>
      </c>
      <c r="L20" s="8">
        <v>78.70</v>
      </c>
      <c r="M20" s="8">
        <v>78.11</v>
      </c>
      <c r="N20" s="8">
        <v>79.239999999999995</v>
      </c>
      <c r="O20" s="8">
        <v>78.930000000000007</v>
      </c>
      <c r="P20" s="8">
        <v>83.31</v>
      </c>
      <c r="Q20" s="8">
        <v>85.97</v>
      </c>
      <c r="R20" s="8">
        <v>87.78</v>
      </c>
      <c r="S20" s="8">
        <v>91.06</v>
      </c>
      <c r="T20" s="8">
        <v>95.80</v>
      </c>
      <c r="U20" s="8">
        <v>98.19</v>
      </c>
      <c r="V20" s="8">
        <v>100.10</v>
      </c>
      <c r="W20" s="8">
        <v>102.66</v>
      </c>
      <c r="X20" s="8">
        <v>102.74</v>
      </c>
      <c r="Y20" s="8">
        <v>105.55</v>
      </c>
      <c r="Z20" s="8">
        <v>106.05</v>
      </c>
      <c r="AA20" s="8">
        <v>107.10</v>
      </c>
      <c r="AB20" s="8">
        <v>106.78</v>
      </c>
      <c r="AC20" s="8">
        <v>107.21</v>
      </c>
      <c r="AD20" s="8">
        <v>107.50</v>
      </c>
      <c r="AE20" s="8">
        <v>108.67</v>
      </c>
      <c r="AF20" s="8">
        <v>109.01</v>
      </c>
      <c r="AG20" s="8">
        <v>109.90</v>
      </c>
      <c r="AH20" s="8">
        <v>111.94</v>
      </c>
      <c r="AI20" s="8">
        <v>114.78</v>
      </c>
      <c r="AJ20" s="8">
        <v>114.41</v>
      </c>
      <c r="AK20" s="8">
        <v>113.49</v>
      </c>
      <c r="AL20" s="8">
        <v>114.64</v>
      </c>
      <c r="AM20" s="8">
        <v>113.28</v>
      </c>
      <c r="AN20" s="8">
        <v>110.12</v>
      </c>
      <c r="AO20" s="8">
        <v>109.66</v>
      </c>
      <c r="AP20" s="8">
        <v>110.77</v>
      </c>
      <c r="AQ20" s="8">
        <v>103.53</v>
      </c>
      <c r="AR20" s="8">
        <v>96.73</v>
      </c>
      <c r="AS20" s="8">
        <v>90.42</v>
      </c>
      <c r="AT20" s="8">
        <v>91.01</v>
      </c>
      <c r="AU20" s="8">
        <v>91.66</v>
      </c>
      <c r="AV20" s="8">
        <v>94.48</v>
      </c>
      <c r="AW20" s="8">
        <v>95.99</v>
      </c>
      <c r="AX20" s="8">
        <v>91.19</v>
      </c>
      <c r="AY20" s="8">
        <v>84.43</v>
      </c>
      <c r="AZ20" s="8">
        <v>77.709999999999994</v>
      </c>
      <c r="BA20" s="8">
        <v>73.83</v>
      </c>
      <c r="BB20" s="8">
        <v>76.53</v>
      </c>
      <c r="BC20" s="8">
        <v>79.150000000000006</v>
      </c>
      <c r="BD20" s="8">
        <v>84.15</v>
      </c>
      <c r="BE20" s="8">
        <v>84.88</v>
      </c>
      <c r="BF20" s="8">
        <v>86.75</v>
      </c>
      <c r="BG20" s="8">
        <v>91.20</v>
      </c>
      <c r="BH20" s="8">
        <v>94.29</v>
      </c>
      <c r="BI20" s="8">
        <v>97.23</v>
      </c>
      <c r="BJ20" s="8">
        <v>96.41</v>
      </c>
      <c r="BK20" s="8">
        <v>97.51</v>
      </c>
      <c r="BL20" s="8">
        <v>97.78</v>
      </c>
      <c r="BM20" s="8">
        <v>98.84</v>
      </c>
      <c r="BN20" s="8">
        <v>103.82</v>
      </c>
      <c r="BO20" s="8">
        <v>105.10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973</v>
      </c>
      <c r="B21" s="8">
        <v>1.0900000000000001</v>
      </c>
      <c r="C21" s="8">
        <v>1.1100000000000001</v>
      </c>
      <c r="D21" s="8">
        <v>2.06</v>
      </c>
      <c r="E21" s="8">
        <v>2.87</v>
      </c>
      <c r="F21" s="8">
        <v>0.52</v>
      </c>
      <c r="G21" s="8">
        <v>0.76</v>
      </c>
      <c r="H21" s="8">
        <v>0.90</v>
      </c>
      <c r="I21" s="8">
        <v>0.05</v>
      </c>
      <c r="J21" s="8">
        <v>0.43</v>
      </c>
      <c r="K21" s="8">
        <v>-0.97</v>
      </c>
      <c r="L21" s="8">
        <v>-0.91</v>
      </c>
      <c r="M21" s="8">
        <v>-1.25</v>
      </c>
      <c r="N21" s="8">
        <v>-0.28999999999999998</v>
      </c>
      <c r="O21" s="8">
        <v>0.97</v>
      </c>
      <c r="P21" s="8">
        <v>1.18</v>
      </c>
      <c r="Q21" s="8">
        <v>1.0900000000000001</v>
      </c>
      <c r="R21" s="8">
        <v>0.76</v>
      </c>
      <c r="S21" s="8">
        <v>0.80</v>
      </c>
      <c r="T21" s="8">
        <v>1.67</v>
      </c>
      <c r="U21" s="8">
        <v>2.15</v>
      </c>
      <c r="V21" s="8">
        <v>3.09</v>
      </c>
      <c r="W21" s="8">
        <v>3.59</v>
      </c>
      <c r="X21" s="8">
        <v>3.67</v>
      </c>
      <c r="Y21" s="8">
        <v>4.3099999999999996</v>
      </c>
      <c r="Z21" s="8">
        <v>3.81</v>
      </c>
      <c r="AA21" s="8">
        <v>3.36</v>
      </c>
      <c r="AB21" s="8">
        <v>3.43</v>
      </c>
      <c r="AC21" s="8">
        <v>3.37</v>
      </c>
      <c r="AD21" s="8">
        <v>3.83</v>
      </c>
      <c r="AE21" s="8">
        <v>4.4800000000000004</v>
      </c>
      <c r="AF21" s="8">
        <v>4.8499999999999996</v>
      </c>
      <c r="AG21" s="8">
        <v>4.66</v>
      </c>
      <c r="AH21" s="8">
        <v>4.46</v>
      </c>
      <c r="AI21" s="8">
        <v>3.53</v>
      </c>
      <c r="AJ21" s="8">
        <v>2.97</v>
      </c>
      <c r="AK21" s="8">
        <v>2.54</v>
      </c>
      <c r="AL21" s="8">
        <v>2.88</v>
      </c>
      <c r="AM21" s="8">
        <v>3.17</v>
      </c>
      <c r="AN21" s="8">
        <v>3.04</v>
      </c>
      <c r="AO21" s="8">
        <v>2.95</v>
      </c>
      <c r="AP21" s="8">
        <v>-1.37</v>
      </c>
      <c r="AQ21" s="8">
        <v>-10.33</v>
      </c>
      <c r="AR21" s="8">
        <v>-5.18</v>
      </c>
      <c r="AS21" s="8">
        <v>-9.36</v>
      </c>
      <c r="AT21" s="8">
        <v>-6.04</v>
      </c>
      <c r="AU21" s="8">
        <v>10</v>
      </c>
      <c r="AV21" s="8">
        <v>4.76</v>
      </c>
      <c r="AW21" s="8">
        <v>8.41</v>
      </c>
      <c r="AX21" s="8">
        <v>7.94</v>
      </c>
      <c r="AY21" s="8">
        <v>0.53</v>
      </c>
      <c r="AZ21" s="8">
        <v>-2.36</v>
      </c>
      <c r="BA21" s="8">
        <v>-3.99</v>
      </c>
      <c r="BB21" s="8">
        <v>-4.8499999999999996</v>
      </c>
      <c r="BC21" s="8">
        <v>-3.35</v>
      </c>
      <c r="BD21" s="8">
        <v>-2.65</v>
      </c>
      <c r="BE21" s="8">
        <v>0.04</v>
      </c>
      <c r="BF21" s="8">
        <v>2.59</v>
      </c>
      <c r="BG21" s="8">
        <v>0.90</v>
      </c>
      <c r="BH21" s="8">
        <v>3.08</v>
      </c>
      <c r="BI21" s="8">
        <v>3.24</v>
      </c>
      <c r="BJ21" s="8">
        <v>1.54</v>
      </c>
      <c r="BK21" s="8">
        <v>3.15</v>
      </c>
      <c r="BL21" s="8">
        <v>2.5299999999999998</v>
      </c>
      <c r="BM21" s="8">
        <v>3.03</v>
      </c>
      <c r="BN21" s="8">
        <v>3.28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1064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167</v>
      </c>
    </row>
    <row r="8" spans="3:25" ht="13.5" customHeight="1"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</row>
    <row r="9" spans="3:25" ht="13.5" customHeight="1"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</row>
    <row r="10" spans="3:25" ht="13.5" customHeight="1"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</row>
    <row r="11" spans="3:25" ht="13.5" customHeight="1"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</row>
    <row r="12" spans="3:25" ht="13.5" customHeight="1"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</row>
    <row r="13" spans="3:25" ht="13.5" customHeight="1"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</row>
    <row r="14" spans="3:25" ht="13.5" customHeight="1"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</row>
    <row r="15" spans="3:25" ht="13.5" customHeight="1"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</row>
    <row r="16" spans="3:25" ht="13.5" customHeight="1"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</row>
    <row r="17" spans="3:25" ht="13.5" customHeight="1"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</row>
    <row r="18" spans="2:61" ht="13.5" customHeight="1">
      <c r="B18" s="183" t="s">
        <v>867</v>
      </c>
      <c r="C18" s="183"/>
      <c r="D18" s="183"/>
      <c r="E18" s="183"/>
      <c r="F18" s="183" t="s">
        <v>871</v>
      </c>
      <c r="G18" s="183"/>
      <c r="H18" s="183"/>
      <c r="I18" s="183"/>
      <c r="J18" s="183" t="s">
        <v>872</v>
      </c>
      <c r="K18" s="183"/>
      <c r="L18" s="183"/>
      <c r="M18" s="183"/>
      <c r="N18" s="183" t="s">
        <v>873</v>
      </c>
      <c r="O18" s="183"/>
      <c r="P18" s="183"/>
      <c r="Q18" s="183"/>
      <c r="R18" s="183" t="s">
        <v>874</v>
      </c>
      <c r="S18" s="183"/>
      <c r="T18" s="183"/>
      <c r="U18" s="183"/>
      <c r="V18" s="183" t="s">
        <v>875</v>
      </c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</row>
    <row r="19" spans="1:61" ht="13.5" customHeight="1">
      <c r="A19" s="174"/>
      <c r="B19" s="184">
        <v>248.06</v>
      </c>
      <c r="C19" s="184">
        <v>243.98</v>
      </c>
      <c r="D19" s="184">
        <v>251.04</v>
      </c>
      <c r="E19" s="184">
        <v>263.92</v>
      </c>
      <c r="F19" s="184">
        <v>264.54000000000002</v>
      </c>
      <c r="G19" s="184">
        <v>263.02999999999997</v>
      </c>
      <c r="H19" s="184">
        <v>264.77999999999997</v>
      </c>
      <c r="I19" s="184">
        <v>269.89999999999998</v>
      </c>
      <c r="J19" s="184">
        <v>276.99</v>
      </c>
      <c r="K19" s="184">
        <v>282.37</v>
      </c>
      <c r="L19" s="184">
        <v>289.86</v>
      </c>
      <c r="M19" s="184">
        <v>297.98</v>
      </c>
      <c r="N19" s="184">
        <v>305.08999999999997</v>
      </c>
      <c r="O19" s="184">
        <v>322.24</v>
      </c>
      <c r="P19" s="184">
        <v>336.65</v>
      </c>
      <c r="Q19" s="184">
        <v>348.60</v>
      </c>
      <c r="R19" s="184">
        <v>356.95</v>
      </c>
      <c r="S19" s="184">
        <v>367.42</v>
      </c>
      <c r="T19" s="184">
        <v>372.97</v>
      </c>
      <c r="U19" s="184">
        <v>369.88</v>
      </c>
      <c r="V19" s="184">
        <v>362.88</v>
      </c>
      <c r="W19" s="184">
        <v>355.36</v>
      </c>
      <c r="X19" s="184">
        <v>345.93</v>
      </c>
      <c r="Y19" s="184">
        <v>339.65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</row>
    <row r="20" spans="3:61" ht="13.5" customHeight="1"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</row>
    <row r="21" spans="3:61" ht="13.5" customHeight="1"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</row>
    <row r="22" spans="3:61" ht="13.5" customHeight="1"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249"/>
      <c r="BD22" s="249"/>
      <c r="BE22" s="249"/>
      <c r="BF22" s="249"/>
      <c r="BG22" s="249"/>
      <c r="BH22" s="249"/>
      <c r="BI22" s="249"/>
    </row>
    <row r="23" spans="3:61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</row>
    <row r="24" spans="3:61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</row>
    <row r="25" spans="3:61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/>
    </row>
    <row r="26" spans="3:61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</row>
    <row r="27" spans="3:61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</row>
    <row r="28" spans="3:61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226</v>
      </c>
      <c r="H1" s="2" t="s">
        <v>31</v>
      </c>
    </row>
    <row r="2" ht="13.5" customHeight="1">
      <c r="A2" s="175" t="s">
        <v>236</v>
      </c>
    </row>
    <row r="3" ht="13.5" customHeight="1">
      <c r="A3" s="175" t="s">
        <v>221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920</v>
      </c>
      <c r="C18" s="8" t="s">
        <v>868</v>
      </c>
      <c r="D18" s="8" t="s">
        <v>869</v>
      </c>
      <c r="E18" s="8" t="s">
        <v>870</v>
      </c>
      <c r="F18" s="8" t="s">
        <v>867</v>
      </c>
      <c r="G18" s="8" t="s">
        <v>868</v>
      </c>
      <c r="H18" s="8" t="s">
        <v>869</v>
      </c>
      <c r="I18" s="8" t="s">
        <v>870</v>
      </c>
      <c r="J18" s="8" t="s">
        <v>871</v>
      </c>
      <c r="K18" s="8" t="s">
        <v>868</v>
      </c>
      <c r="L18" s="8" t="s">
        <v>869</v>
      </c>
      <c r="M18" s="8" t="s">
        <v>870</v>
      </c>
      <c r="N18" s="8" t="s">
        <v>872</v>
      </c>
      <c r="O18" s="8" t="s">
        <v>868</v>
      </c>
      <c r="P18" s="8" t="s">
        <v>869</v>
      </c>
      <c r="Q18" s="8" t="s">
        <v>870</v>
      </c>
      <c r="R18" s="8" t="s">
        <v>873</v>
      </c>
      <c r="S18" s="8" t="s">
        <v>868</v>
      </c>
      <c r="T18" s="8" t="s">
        <v>869</v>
      </c>
      <c r="U18" s="8" t="s">
        <v>870</v>
      </c>
      <c r="V18" s="8" t="s">
        <v>874</v>
      </c>
      <c r="W18" s="8" t="s">
        <v>868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972</v>
      </c>
      <c r="B19" s="8">
        <v>-14.78</v>
      </c>
      <c r="C19" s="8">
        <v>-14.17</v>
      </c>
      <c r="D19" s="8">
        <v>-11.53</v>
      </c>
      <c r="E19" s="8">
        <v>-10.11</v>
      </c>
      <c r="F19" s="8">
        <v>-14.61</v>
      </c>
      <c r="G19" s="8">
        <v>-20.94</v>
      </c>
      <c r="H19" s="8">
        <v>-27.23</v>
      </c>
      <c r="I19" s="8">
        <v>-30.86</v>
      </c>
      <c r="J19" s="8">
        <v>-28.34</v>
      </c>
      <c r="K19" s="8">
        <v>-25.88</v>
      </c>
      <c r="L19" s="8">
        <v>-21.21</v>
      </c>
      <c r="M19" s="8">
        <v>-20.51</v>
      </c>
      <c r="N19" s="8">
        <v>-18.77</v>
      </c>
      <c r="O19" s="8">
        <v>-14.60</v>
      </c>
      <c r="P19" s="8">
        <v>-11.71</v>
      </c>
      <c r="Q19" s="8">
        <v>-8.9499999999999993</v>
      </c>
      <c r="R19" s="8">
        <v>-9.73</v>
      </c>
      <c r="S19" s="8">
        <v>-8.69</v>
      </c>
      <c r="T19" s="8">
        <v>-8.44</v>
      </c>
      <c r="U19" s="8">
        <v>-7.44</v>
      </c>
      <c r="V19" s="8">
        <v>-2.79</v>
      </c>
      <c r="W19" s="8">
        <v>-1.58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974</v>
      </c>
      <c r="B20" s="8">
        <v>0.13</v>
      </c>
      <c r="C20" s="8">
        <v>0.30</v>
      </c>
      <c r="D20" s="8">
        <v>0.72</v>
      </c>
      <c r="E20" s="8">
        <v>-1.43</v>
      </c>
      <c r="F20" s="8">
        <v>-2.4300000000000002</v>
      </c>
      <c r="G20" s="8">
        <v>-4.04</v>
      </c>
      <c r="H20" s="8">
        <v>-5.62</v>
      </c>
      <c r="I20" s="8">
        <v>-5.95</v>
      </c>
      <c r="J20" s="8">
        <v>-4.78</v>
      </c>
      <c r="K20" s="8">
        <v>-4.32</v>
      </c>
      <c r="L20" s="8">
        <v>-3.84</v>
      </c>
      <c r="M20" s="8">
        <v>-3.20</v>
      </c>
      <c r="N20" s="8">
        <v>-2.67</v>
      </c>
      <c r="O20" s="8">
        <v>-1.18</v>
      </c>
      <c r="P20" s="8">
        <v>-1.0900000000000001</v>
      </c>
      <c r="Q20" s="8">
        <v>1.73</v>
      </c>
      <c r="R20" s="8">
        <v>1.18</v>
      </c>
      <c r="S20" s="8">
        <v>1.01</v>
      </c>
      <c r="T20" s="8">
        <v>1.56</v>
      </c>
      <c r="U20" s="8">
        <v>1.74</v>
      </c>
      <c r="V20" s="8">
        <v>2.48</v>
      </c>
      <c r="W20" s="8">
        <v>1.69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975</v>
      </c>
      <c r="B21" s="8">
        <v>-0.85</v>
      </c>
      <c r="C21" s="8">
        <v>-0.54</v>
      </c>
      <c r="D21" s="8">
        <v>0.14000000000000001</v>
      </c>
      <c r="E21" s="8">
        <v>-0.87</v>
      </c>
      <c r="F21" s="8">
        <v>-3.41</v>
      </c>
      <c r="G21" s="8">
        <v>-6.33</v>
      </c>
      <c r="H21" s="8">
        <v>-7.91</v>
      </c>
      <c r="I21" s="8">
        <v>-8.06</v>
      </c>
      <c r="J21" s="8">
        <v>-7.03</v>
      </c>
      <c r="K21" s="8">
        <v>-4.95</v>
      </c>
      <c r="L21" s="8">
        <v>-4.04</v>
      </c>
      <c r="M21" s="8">
        <v>-4.26</v>
      </c>
      <c r="N21" s="8">
        <v>-4.41</v>
      </c>
      <c r="O21" s="8">
        <v>-2.78</v>
      </c>
      <c r="P21" s="8">
        <v>-2.2799999999999998</v>
      </c>
      <c r="Q21" s="8">
        <v>-2.62</v>
      </c>
      <c r="R21" s="8">
        <v>-1.85</v>
      </c>
      <c r="S21" s="8">
        <v>-1.60</v>
      </c>
      <c r="T21" s="8">
        <v>-2.08</v>
      </c>
      <c r="U21" s="8">
        <v>-1.01</v>
      </c>
      <c r="V21" s="8">
        <v>0.54</v>
      </c>
      <c r="W21" s="8">
        <v>0.42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976</v>
      </c>
      <c r="B22" s="8">
        <v>-14.05</v>
      </c>
      <c r="C22" s="8">
        <v>-13.93</v>
      </c>
      <c r="D22" s="8">
        <v>-12.38</v>
      </c>
      <c r="E22" s="8">
        <v>-7.81</v>
      </c>
      <c r="F22" s="8">
        <v>-8.77</v>
      </c>
      <c r="G22" s="8">
        <v>-10.57</v>
      </c>
      <c r="H22" s="8">
        <v>-13.70</v>
      </c>
      <c r="I22" s="8">
        <v>-16.85</v>
      </c>
      <c r="J22" s="8">
        <v>-16.53</v>
      </c>
      <c r="K22" s="8">
        <v>-16.60</v>
      </c>
      <c r="L22" s="8">
        <v>-13.33</v>
      </c>
      <c r="M22" s="8">
        <v>-13.06</v>
      </c>
      <c r="N22" s="8">
        <v>-11.68</v>
      </c>
      <c r="O22" s="8">
        <v>-10.65</v>
      </c>
      <c r="P22" s="8">
        <v>-8.34</v>
      </c>
      <c r="Q22" s="8">
        <v>-8.07</v>
      </c>
      <c r="R22" s="8">
        <v>-9.0500000000000007</v>
      </c>
      <c r="S22" s="8">
        <v>-8.10</v>
      </c>
      <c r="T22" s="8">
        <v>-7.92</v>
      </c>
      <c r="U22" s="8">
        <v>-8.18</v>
      </c>
      <c r="V22" s="8">
        <v>-5.81</v>
      </c>
      <c r="W22" s="8">
        <v>-3.69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227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190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930</v>
      </c>
      <c r="C18" s="8" t="s">
        <v>868</v>
      </c>
      <c r="D18" s="8" t="s">
        <v>869</v>
      </c>
      <c r="E18" s="8" t="s">
        <v>870</v>
      </c>
      <c r="F18" s="8" t="s">
        <v>931</v>
      </c>
      <c r="G18" s="8" t="s">
        <v>868</v>
      </c>
      <c r="H18" s="8" t="s">
        <v>869</v>
      </c>
      <c r="I18" s="8" t="s">
        <v>870</v>
      </c>
      <c r="J18" s="8" t="s">
        <v>932</v>
      </c>
      <c r="K18" s="8" t="s">
        <v>868</v>
      </c>
      <c r="L18" s="8" t="s">
        <v>869</v>
      </c>
      <c r="M18" s="8" t="s">
        <v>870</v>
      </c>
      <c r="N18" s="8" t="s">
        <v>933</v>
      </c>
      <c r="O18" s="8" t="s">
        <v>868</v>
      </c>
      <c r="P18" s="8" t="s">
        <v>869</v>
      </c>
      <c r="Q18" s="8" t="s">
        <v>870</v>
      </c>
      <c r="R18" s="8" t="s">
        <v>934</v>
      </c>
      <c r="S18" s="8" t="s">
        <v>868</v>
      </c>
      <c r="T18" s="8" t="s">
        <v>869</v>
      </c>
      <c r="U18" s="8" t="s">
        <v>870</v>
      </c>
      <c r="V18" s="8" t="s">
        <v>935</v>
      </c>
      <c r="W18" s="8" t="s">
        <v>868</v>
      </c>
      <c r="X18" s="8" t="s">
        <v>869</v>
      </c>
      <c r="Y18" s="8" t="s">
        <v>870</v>
      </c>
      <c r="Z18" s="8" t="s">
        <v>936</v>
      </c>
      <c r="AA18" s="8" t="s">
        <v>868</v>
      </c>
      <c r="AB18" s="8" t="s">
        <v>869</v>
      </c>
      <c r="AC18" s="8" t="s">
        <v>870</v>
      </c>
      <c r="AD18" s="8" t="s">
        <v>937</v>
      </c>
      <c r="AE18" s="8" t="s">
        <v>868</v>
      </c>
      <c r="AF18" s="8" t="s">
        <v>869</v>
      </c>
      <c r="AG18" s="8" t="s">
        <v>870</v>
      </c>
      <c r="AH18" s="8" t="s">
        <v>938</v>
      </c>
      <c r="AI18" s="8" t="s">
        <v>868</v>
      </c>
      <c r="AJ18" s="8" t="s">
        <v>869</v>
      </c>
      <c r="AK18" s="8" t="s">
        <v>870</v>
      </c>
      <c r="AL18" s="8" t="s">
        <v>939</v>
      </c>
      <c r="AM18" s="8" t="s">
        <v>868</v>
      </c>
      <c r="AN18" s="8" t="s">
        <v>869</v>
      </c>
      <c r="AO18" s="8" t="s">
        <v>870</v>
      </c>
      <c r="AP18" s="8" t="s">
        <v>919</v>
      </c>
      <c r="AQ18" s="8" t="s">
        <v>868</v>
      </c>
      <c r="AR18" s="8" t="s">
        <v>869</v>
      </c>
      <c r="AS18" s="8" t="s">
        <v>870</v>
      </c>
      <c r="AT18" s="8" t="s">
        <v>920</v>
      </c>
      <c r="AU18" s="8" t="s">
        <v>868</v>
      </c>
      <c r="AV18" s="8" t="s">
        <v>869</v>
      </c>
      <c r="AW18" s="8" t="s">
        <v>870</v>
      </c>
      <c r="AX18" s="8" t="s">
        <v>867</v>
      </c>
      <c r="AY18" s="8" t="s">
        <v>868</v>
      </c>
      <c r="AZ18" s="8" t="s">
        <v>869</v>
      </c>
      <c r="BA18" s="8" t="s">
        <v>870</v>
      </c>
      <c r="BB18" s="8" t="s">
        <v>871</v>
      </c>
      <c r="BC18" s="8" t="s">
        <v>868</v>
      </c>
      <c r="BD18" s="8" t="s">
        <v>869</v>
      </c>
      <c r="BE18" s="8" t="s">
        <v>870</v>
      </c>
      <c r="BF18" s="8" t="s">
        <v>872</v>
      </c>
      <c r="BG18" s="8" t="s">
        <v>868</v>
      </c>
      <c r="BH18" s="8" t="s">
        <v>869</v>
      </c>
      <c r="BI18" s="8" t="s">
        <v>870</v>
      </c>
      <c r="BJ18" s="8" t="s">
        <v>873</v>
      </c>
      <c r="BK18" s="8" t="s">
        <v>868</v>
      </c>
      <c r="BL18" s="8" t="s">
        <v>869</v>
      </c>
      <c r="BM18" s="8" t="s">
        <v>870</v>
      </c>
      <c r="BN18" s="8" t="s">
        <v>874</v>
      </c>
      <c r="BO18" s="8" t="s">
        <v>868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977</v>
      </c>
      <c r="B19" s="8">
        <v>86.57</v>
      </c>
      <c r="C19" s="8">
        <v>90.50</v>
      </c>
      <c r="D19" s="8">
        <v>92.34</v>
      </c>
      <c r="E19" s="8">
        <v>93.22</v>
      </c>
      <c r="F19" s="8">
        <v>93.88</v>
      </c>
      <c r="G19" s="8">
        <v>91.28</v>
      </c>
      <c r="H19" s="8">
        <v>89.52</v>
      </c>
      <c r="I19" s="8">
        <v>87.89</v>
      </c>
      <c r="J19" s="8">
        <v>88.03</v>
      </c>
      <c r="K19" s="8">
        <v>85.89</v>
      </c>
      <c r="L19" s="8">
        <v>83.96</v>
      </c>
      <c r="M19" s="8">
        <v>83.27</v>
      </c>
      <c r="N19" s="8">
        <v>84.54</v>
      </c>
      <c r="O19" s="8">
        <v>83.52</v>
      </c>
      <c r="P19" s="8">
        <v>85.75</v>
      </c>
      <c r="Q19" s="8">
        <v>90.40</v>
      </c>
      <c r="R19" s="8">
        <v>91.52</v>
      </c>
      <c r="S19" s="8">
        <v>93.02</v>
      </c>
      <c r="T19" s="8">
        <v>93.25</v>
      </c>
      <c r="U19" s="8">
        <v>95.10</v>
      </c>
      <c r="V19" s="8">
        <v>95.41</v>
      </c>
      <c r="W19" s="8">
        <v>95.91</v>
      </c>
      <c r="X19" s="8">
        <v>95.65</v>
      </c>
      <c r="Y19" s="8">
        <v>95.78</v>
      </c>
      <c r="Z19" s="8">
        <v>96.99</v>
      </c>
      <c r="AA19" s="8">
        <v>95.64</v>
      </c>
      <c r="AB19" s="8">
        <v>96.45</v>
      </c>
      <c r="AC19" s="8">
        <v>98.30</v>
      </c>
      <c r="AD19" s="8">
        <v>97.47</v>
      </c>
      <c r="AE19" s="8">
        <v>96.96</v>
      </c>
      <c r="AF19" s="8">
        <v>98.25</v>
      </c>
      <c r="AG19" s="8">
        <v>99.29</v>
      </c>
      <c r="AH19" s="8">
        <v>99.41</v>
      </c>
      <c r="AI19" s="8">
        <v>99.40</v>
      </c>
      <c r="AJ19" s="8">
        <v>99</v>
      </c>
      <c r="AK19" s="8">
        <v>99.03</v>
      </c>
      <c r="AL19" s="8">
        <v>97.96</v>
      </c>
      <c r="AM19" s="8">
        <v>96.14</v>
      </c>
      <c r="AN19" s="8">
        <v>95.44</v>
      </c>
      <c r="AO19" s="8">
        <v>93.88</v>
      </c>
      <c r="AP19" s="8">
        <v>92.26</v>
      </c>
      <c r="AQ19" s="8">
        <v>73.069999999999993</v>
      </c>
      <c r="AR19" s="8">
        <v>84.34</v>
      </c>
      <c r="AS19" s="8">
        <v>81.819999999999993</v>
      </c>
      <c r="AT19" s="8">
        <v>83.86</v>
      </c>
      <c r="AU19" s="8">
        <v>93.68</v>
      </c>
      <c r="AV19" s="8">
        <v>92.44</v>
      </c>
      <c r="AW19" s="8">
        <v>89.92</v>
      </c>
      <c r="AX19" s="8">
        <v>91.86</v>
      </c>
      <c r="AY19" s="8">
        <v>93.99</v>
      </c>
      <c r="AZ19" s="8">
        <v>87.67</v>
      </c>
      <c r="BA19" s="8">
        <v>84.37</v>
      </c>
      <c r="BB19" s="8">
        <v>86.70</v>
      </c>
      <c r="BC19" s="8">
        <v>87.95</v>
      </c>
      <c r="BD19" s="8">
        <v>85.63</v>
      </c>
      <c r="BE19" s="8">
        <v>87.25</v>
      </c>
      <c r="BF19" s="8">
        <v>86.31</v>
      </c>
      <c r="BG19" s="8">
        <v>90.72</v>
      </c>
      <c r="BH19" s="8">
        <v>88.99</v>
      </c>
      <c r="BI19" s="8">
        <v>90.99</v>
      </c>
      <c r="BJ19" s="8">
        <v>91.54</v>
      </c>
      <c r="BK19" s="8">
        <v>92.53</v>
      </c>
      <c r="BL19" s="8">
        <v>94.06</v>
      </c>
      <c r="BM19" s="8">
        <v>95.11</v>
      </c>
      <c r="BN19" s="8">
        <v>94.27</v>
      </c>
      <c r="BO19" s="8">
        <v>93.84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968</v>
      </c>
      <c r="B20" s="8">
        <v>1.1000000000000001</v>
      </c>
      <c r="C20" s="8">
        <v>3.08</v>
      </c>
      <c r="D20" s="8">
        <v>4.01</v>
      </c>
      <c r="E20" s="8">
        <v>4.28</v>
      </c>
      <c r="F20" s="8">
        <v>2.96</v>
      </c>
      <c r="G20" s="8">
        <v>2.3199999999999998</v>
      </c>
      <c r="H20" s="8">
        <v>1.19</v>
      </c>
      <c r="I20" s="8">
        <v>0.65</v>
      </c>
      <c r="J20" s="8">
        <v>0.62</v>
      </c>
      <c r="K20" s="8">
        <v>-0.71</v>
      </c>
      <c r="L20" s="8">
        <v>-1.32</v>
      </c>
      <c r="M20" s="8">
        <v>-1.49</v>
      </c>
      <c r="N20" s="8">
        <v>-1.05</v>
      </c>
      <c r="O20" s="8">
        <v>-0.15</v>
      </c>
      <c r="P20" s="8">
        <v>0.19</v>
      </c>
      <c r="Q20" s="8">
        <v>0.98</v>
      </c>
      <c r="R20" s="8">
        <v>1.99</v>
      </c>
      <c r="S20" s="8">
        <v>2.52</v>
      </c>
      <c r="T20" s="8">
        <v>3.16</v>
      </c>
      <c r="U20" s="8">
        <v>3.66</v>
      </c>
      <c r="V20" s="8">
        <v>4.1399999999999997</v>
      </c>
      <c r="W20" s="8">
        <v>4.37</v>
      </c>
      <c r="X20" s="8">
        <v>5.01</v>
      </c>
      <c r="Y20" s="8">
        <v>4.25</v>
      </c>
      <c r="Z20" s="8">
        <v>3.16</v>
      </c>
      <c r="AA20" s="8">
        <v>1.96</v>
      </c>
      <c r="AB20" s="8">
        <v>2.0099999999999998</v>
      </c>
      <c r="AC20" s="8">
        <v>2.61</v>
      </c>
      <c r="AD20" s="8">
        <v>3.59</v>
      </c>
      <c r="AE20" s="8">
        <v>6.54</v>
      </c>
      <c r="AF20" s="8">
        <v>6.17</v>
      </c>
      <c r="AG20" s="8">
        <v>5.48</v>
      </c>
      <c r="AH20" s="8">
        <v>4.57</v>
      </c>
      <c r="AI20" s="8">
        <v>2.2400000000000002</v>
      </c>
      <c r="AJ20" s="8">
        <v>2.2999999999999998</v>
      </c>
      <c r="AK20" s="8">
        <v>2.73</v>
      </c>
      <c r="AL20" s="8">
        <v>3.43</v>
      </c>
      <c r="AM20" s="8">
        <v>3.84</v>
      </c>
      <c r="AN20" s="8">
        <v>3.41</v>
      </c>
      <c r="AO20" s="8">
        <v>3.38</v>
      </c>
      <c r="AP20" s="8">
        <v>-1.27</v>
      </c>
      <c r="AQ20" s="8">
        <v>-10.71</v>
      </c>
      <c r="AR20" s="8">
        <v>-4.21</v>
      </c>
      <c r="AS20" s="8">
        <v>-4.08</v>
      </c>
      <c r="AT20" s="8">
        <v>-1.05</v>
      </c>
      <c r="AU20" s="8">
        <v>9.89</v>
      </c>
      <c r="AV20" s="8">
        <v>3.70</v>
      </c>
      <c r="AW20" s="8">
        <v>3.39</v>
      </c>
      <c r="AX20" s="8">
        <v>4.3099999999999996</v>
      </c>
      <c r="AY20" s="8">
        <v>3.70</v>
      </c>
      <c r="AZ20" s="8">
        <v>2.02</v>
      </c>
      <c r="BA20" s="8">
        <v>1.68</v>
      </c>
      <c r="BB20" s="8">
        <v>1.51</v>
      </c>
      <c r="BC20" s="8">
        <v>0.80</v>
      </c>
      <c r="BD20" s="8">
        <v>0.38</v>
      </c>
      <c r="BE20" s="8">
        <v>0.24</v>
      </c>
      <c r="BF20" s="8">
        <v>-0.45</v>
      </c>
      <c r="BG20" s="8">
        <v>-0.05</v>
      </c>
      <c r="BH20" s="8">
        <v>1.07</v>
      </c>
      <c r="BI20" s="8">
        <v>1.45</v>
      </c>
      <c r="BJ20" s="8">
        <v>2.66</v>
      </c>
      <c r="BK20" s="8">
        <v>2.95</v>
      </c>
      <c r="BL20" s="8">
        <v>2.79</v>
      </c>
      <c r="BM20" s="8">
        <v>2.82</v>
      </c>
      <c r="BN20" s="8">
        <v>1.99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228</v>
      </c>
      <c r="H1" s="2" t="s">
        <v>31</v>
      </c>
    </row>
    <row r="2" ht="13.5" customHeight="1">
      <c r="A2" s="6" t="s">
        <v>237</v>
      </c>
    </row>
    <row r="3" ht="13.5" customHeight="1">
      <c r="A3" s="6" t="s">
        <v>104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887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 t="s">
        <v>888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 t="s">
        <v>889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 t="s">
        <v>890</v>
      </c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 t="s">
        <v>891</v>
      </c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 t="s">
        <v>892</v>
      </c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 t="s">
        <v>893</v>
      </c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 t="s">
        <v>894</v>
      </c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 t="s">
        <v>895</v>
      </c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 t="s">
        <v>896</v>
      </c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 t="s">
        <v>897</v>
      </c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 t="s">
        <v>898</v>
      </c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 t="s">
        <v>978</v>
      </c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 t="s">
        <v>979</v>
      </c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 t="s">
        <v>980</v>
      </c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 t="s">
        <v>981</v>
      </c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 t="s">
        <v>982</v>
      </c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</row>
    <row r="19" spans="1:208" ht="13.5" customHeight="1">
      <c r="A19" s="13" t="s">
        <v>983</v>
      </c>
      <c r="B19" s="8">
        <v>86.80</v>
      </c>
      <c r="C19" s="8">
        <v>88.07</v>
      </c>
      <c r="D19" s="8">
        <v>89.88</v>
      </c>
      <c r="E19" s="8">
        <v>91.87</v>
      </c>
      <c r="F19" s="8">
        <v>93.27</v>
      </c>
      <c r="G19" s="8">
        <v>94.04</v>
      </c>
      <c r="H19" s="8">
        <v>94.55</v>
      </c>
      <c r="I19" s="8">
        <v>94.63</v>
      </c>
      <c r="J19" s="8">
        <v>94.61</v>
      </c>
      <c r="K19" s="8">
        <v>94.76</v>
      </c>
      <c r="L19" s="8">
        <v>94.88</v>
      </c>
      <c r="M19" s="8">
        <v>94.81</v>
      </c>
      <c r="N19" s="8">
        <v>94.78</v>
      </c>
      <c r="O19" s="8">
        <v>95.36</v>
      </c>
      <c r="P19" s="8">
        <v>96.41</v>
      </c>
      <c r="Q19" s="8">
        <v>97.18</v>
      </c>
      <c r="R19" s="8">
        <v>97.32</v>
      </c>
      <c r="S19" s="8">
        <v>97.18</v>
      </c>
      <c r="T19" s="8">
        <v>97.35</v>
      </c>
      <c r="U19" s="8">
        <v>97.49</v>
      </c>
      <c r="V19" s="8">
        <v>97.45</v>
      </c>
      <c r="W19" s="8">
        <v>97.08</v>
      </c>
      <c r="X19" s="8">
        <v>96.89</v>
      </c>
      <c r="Y19" s="8">
        <v>96.44</v>
      </c>
      <c r="Z19" s="8">
        <v>95.89</v>
      </c>
      <c r="AA19" s="8">
        <v>95.05</v>
      </c>
      <c r="AB19" s="8">
        <v>94.21</v>
      </c>
      <c r="AC19" s="8">
        <v>94.18</v>
      </c>
      <c r="AD19" s="8">
        <v>94.64</v>
      </c>
      <c r="AE19" s="8">
        <v>95.21</v>
      </c>
      <c r="AF19" s="8">
        <v>94.69</v>
      </c>
      <c r="AG19" s="8">
        <v>93.83</v>
      </c>
      <c r="AH19" s="8">
        <v>92.99</v>
      </c>
      <c r="AI19" s="8">
        <v>92.28</v>
      </c>
      <c r="AJ19" s="8">
        <v>91.54</v>
      </c>
      <c r="AK19" s="8">
        <v>91.40</v>
      </c>
      <c r="AL19" s="8">
        <v>91.07</v>
      </c>
      <c r="AM19" s="8">
        <v>90.26</v>
      </c>
      <c r="AN19" s="8">
        <v>89.35</v>
      </c>
      <c r="AO19" s="8">
        <v>88.56</v>
      </c>
      <c r="AP19" s="8">
        <v>88.05</v>
      </c>
      <c r="AQ19" s="8">
        <v>87.88</v>
      </c>
      <c r="AR19" s="8">
        <v>87.85</v>
      </c>
      <c r="AS19" s="8">
        <v>88.68</v>
      </c>
      <c r="AT19" s="8">
        <v>89.60</v>
      </c>
      <c r="AU19" s="8">
        <v>90.45</v>
      </c>
      <c r="AV19" s="8">
        <v>91.13</v>
      </c>
      <c r="AW19" s="8">
        <v>91.97</v>
      </c>
      <c r="AX19" s="8">
        <v>92.65</v>
      </c>
      <c r="AY19" s="8">
        <v>93.28</v>
      </c>
      <c r="AZ19" s="8">
        <v>93.48</v>
      </c>
      <c r="BA19" s="8">
        <v>93.63</v>
      </c>
      <c r="BB19" s="8">
        <v>93.91</v>
      </c>
      <c r="BC19" s="8">
        <v>94.34</v>
      </c>
      <c r="BD19" s="8">
        <v>94.76</v>
      </c>
      <c r="BE19" s="8">
        <v>94.84</v>
      </c>
      <c r="BF19" s="8">
        <v>94.93</v>
      </c>
      <c r="BG19" s="8">
        <v>95.19</v>
      </c>
      <c r="BH19" s="8">
        <v>95.38</v>
      </c>
      <c r="BI19" s="8">
        <v>95.51</v>
      </c>
      <c r="BJ19" s="8">
        <v>95.81</v>
      </c>
      <c r="BK19" s="8">
        <v>96.24</v>
      </c>
      <c r="BL19" s="8">
        <v>96.77</v>
      </c>
      <c r="BM19" s="8">
        <v>96.98</v>
      </c>
      <c r="BN19" s="8">
        <v>96.79</v>
      </c>
      <c r="BO19" s="8">
        <v>96.66</v>
      </c>
      <c r="BP19" s="8">
        <v>96.83</v>
      </c>
      <c r="BQ19" s="8">
        <v>97.27</v>
      </c>
      <c r="BR19" s="8">
        <v>97.79</v>
      </c>
      <c r="BS19" s="8">
        <v>98.69</v>
      </c>
      <c r="BT19" s="8">
        <v>99.43</v>
      </c>
      <c r="BU19" s="8">
        <v>99.94</v>
      </c>
      <c r="BV19" s="8">
        <v>99.85</v>
      </c>
      <c r="BW19" s="8">
        <v>99.64</v>
      </c>
      <c r="BX19" s="8">
        <v>99.61</v>
      </c>
      <c r="BY19" s="8">
        <v>99.76</v>
      </c>
      <c r="BZ19" s="8">
        <v>99.75</v>
      </c>
      <c r="CA19" s="8">
        <v>99.86</v>
      </c>
      <c r="CB19" s="8">
        <v>100.09</v>
      </c>
      <c r="CC19" s="8">
        <v>99.94</v>
      </c>
      <c r="CD19" s="8">
        <v>99.65</v>
      </c>
      <c r="CE19" s="8">
        <v>99.26</v>
      </c>
      <c r="CF19" s="8">
        <v>99.15</v>
      </c>
      <c r="CG19" s="8">
        <v>99.44</v>
      </c>
      <c r="CH19" s="8">
        <v>100.11</v>
      </c>
      <c r="CI19" s="8">
        <v>100.60</v>
      </c>
      <c r="CJ19" s="8">
        <v>100.84</v>
      </c>
      <c r="CK19" s="8">
        <v>100.97</v>
      </c>
      <c r="CL19" s="8">
        <v>101.11</v>
      </c>
      <c r="CM19" s="8">
        <v>101.20</v>
      </c>
      <c r="CN19" s="8">
        <v>101.07</v>
      </c>
      <c r="CO19" s="8">
        <v>100.72</v>
      </c>
      <c r="CP19" s="8">
        <v>100.48</v>
      </c>
      <c r="CQ19" s="8">
        <v>100.68</v>
      </c>
      <c r="CR19" s="8">
        <v>100.92</v>
      </c>
      <c r="CS19" s="8">
        <v>101.04</v>
      </c>
      <c r="CT19" s="8">
        <v>101.28</v>
      </c>
      <c r="CU19" s="8">
        <v>101.28</v>
      </c>
      <c r="CV19" s="8">
        <v>101.38</v>
      </c>
      <c r="CW19" s="8">
        <v>102.03</v>
      </c>
      <c r="CX19" s="8">
        <v>102.61</v>
      </c>
      <c r="CY19" s="8">
        <v>102.84</v>
      </c>
      <c r="CZ19" s="8">
        <v>102.82</v>
      </c>
      <c r="DA19" s="8">
        <v>102.45</v>
      </c>
      <c r="DB19" s="8">
        <v>102.10</v>
      </c>
      <c r="DC19" s="8">
        <v>101.78</v>
      </c>
      <c r="DD19" s="8">
        <v>101.60</v>
      </c>
      <c r="DE19" s="8">
        <v>101.29</v>
      </c>
      <c r="DF19" s="8">
        <v>100.53</v>
      </c>
      <c r="DG19" s="8">
        <v>99.71</v>
      </c>
      <c r="DH19" s="8">
        <v>98.82</v>
      </c>
      <c r="DI19" s="8">
        <v>98.41</v>
      </c>
      <c r="DJ19" s="8">
        <v>98.22</v>
      </c>
      <c r="DK19" s="8">
        <v>98.38</v>
      </c>
      <c r="DL19" s="8">
        <v>98.49</v>
      </c>
      <c r="DM19" s="8">
        <v>98.46</v>
      </c>
      <c r="DN19" s="8">
        <v>98.13</v>
      </c>
      <c r="DO19" s="8">
        <v>97.49</v>
      </c>
      <c r="DP19" s="8">
        <v>96.65</v>
      </c>
      <c r="DQ19" s="8">
        <v>95.94</v>
      </c>
      <c r="DR19" s="8">
        <v>95.56</v>
      </c>
      <c r="DS19" s="8">
        <v>95.71</v>
      </c>
      <c r="DT19" s="8">
        <v>95.79</v>
      </c>
      <c r="DU19" s="8">
        <v>95.49</v>
      </c>
      <c r="DV19" s="8">
        <v>94.56</v>
      </c>
      <c r="DW19" s="8">
        <v>91.89</v>
      </c>
      <c r="DX19" s="8">
        <v>87.63</v>
      </c>
      <c r="DY19" s="8">
        <v>84.15</v>
      </c>
      <c r="DZ19" s="8">
        <v>83.25</v>
      </c>
      <c r="EA19" s="8">
        <v>84.55</v>
      </c>
      <c r="EB19" s="8">
        <v>86.29</v>
      </c>
      <c r="EC19" s="8">
        <v>87.86</v>
      </c>
      <c r="ED19" s="8">
        <v>89.05</v>
      </c>
      <c r="EE19" s="8">
        <v>89.71</v>
      </c>
      <c r="EF19" s="8">
        <v>90.67</v>
      </c>
      <c r="EG19" s="8">
        <v>90.92</v>
      </c>
      <c r="EH19" s="8">
        <v>91.55</v>
      </c>
      <c r="EI19" s="8">
        <v>92.70</v>
      </c>
      <c r="EJ19" s="8">
        <v>94.55</v>
      </c>
      <c r="EK19" s="8">
        <v>96.70</v>
      </c>
      <c r="EL19" s="8">
        <v>98.18</v>
      </c>
      <c r="EM19" s="8">
        <v>98.62</v>
      </c>
      <c r="EN19" s="8">
        <v>98.13</v>
      </c>
      <c r="EO19" s="8">
        <v>97.03</v>
      </c>
      <c r="EP19" s="8">
        <v>95.98</v>
      </c>
      <c r="EQ19" s="8">
        <v>95.13</v>
      </c>
      <c r="ER19" s="8">
        <v>94.97</v>
      </c>
      <c r="ES19" s="8">
        <v>95.41</v>
      </c>
      <c r="ET19" s="8">
        <v>95.74</v>
      </c>
      <c r="EU19" s="8">
        <v>95.41</v>
      </c>
      <c r="EV19" s="8">
        <v>95.18</v>
      </c>
      <c r="EW19" s="8">
        <v>95.20</v>
      </c>
      <c r="EX19" s="8">
        <v>95.17</v>
      </c>
      <c r="EY19" s="8">
        <v>95.07</v>
      </c>
      <c r="EZ19" s="8">
        <v>94.77</v>
      </c>
      <c r="FA19" s="8">
        <v>93.89</v>
      </c>
      <c r="FB19" s="8">
        <v>92.90</v>
      </c>
      <c r="FC19" s="8">
        <v>92.23</v>
      </c>
      <c r="FD19" s="8">
        <v>91.72</v>
      </c>
      <c r="FE19" s="8">
        <v>91.48</v>
      </c>
      <c r="FF19" s="8">
        <v>91.46</v>
      </c>
      <c r="FG19" s="8">
        <v>91.45</v>
      </c>
      <c r="FH19" s="8">
        <v>91.59</v>
      </c>
      <c r="FI19" s="8">
        <v>91.90</v>
      </c>
      <c r="FJ19" s="8">
        <v>92.11</v>
      </c>
      <c r="FK19" s="8">
        <v>92.03</v>
      </c>
      <c r="FL19" s="8">
        <v>91.85</v>
      </c>
      <c r="FM19" s="8">
        <v>91.88</v>
      </c>
      <c r="FN19" s="8">
        <v>92.06</v>
      </c>
      <c r="FO19" s="8">
        <v>92.07</v>
      </c>
      <c r="FP19" s="8">
        <v>91.71</v>
      </c>
      <c r="FQ19" s="8">
        <v>90.86</v>
      </c>
      <c r="FR19" s="8">
        <v>90.38</v>
      </c>
      <c r="FS19" s="8">
        <v>90.59</v>
      </c>
      <c r="FT19" s="8">
        <v>91.07</v>
      </c>
      <c r="FU19" s="8">
        <v>91.12</v>
      </c>
      <c r="FV19" s="8">
        <v>91.04</v>
      </c>
      <c r="FW19" s="8">
        <v>91.17</v>
      </c>
      <c r="FX19" s="8">
        <v>91.72</v>
      </c>
      <c r="FY19" s="8">
        <v>92.53</v>
      </c>
      <c r="FZ19" s="8">
        <v>93.14</v>
      </c>
      <c r="GA19" s="8">
        <v>93.63</v>
      </c>
      <c r="GB19" s="8">
        <v>93.78</v>
      </c>
      <c r="GC19" s="8">
        <v>93.77</v>
      </c>
      <c r="GD19" s="8">
        <v>93.85</v>
      </c>
      <c r="GE19" s="8">
        <v>93.95</v>
      </c>
      <c r="GF19" s="8">
        <v>93.83</v>
      </c>
      <c r="GG19" s="8">
        <v>93.63</v>
      </c>
      <c r="GH19" s="8">
        <v>92.84</v>
      </c>
      <c r="GI19" s="8">
        <v>91.65</v>
      </c>
      <c r="GJ19" s="8">
        <v>91.30</v>
      </c>
      <c r="GK19" s="8">
        <v>91.74</v>
      </c>
      <c r="GL19" s="8">
        <v>92.91</v>
      </c>
      <c r="GM19" s="8">
        <v>93.68</v>
      </c>
      <c r="GN19" s="8">
        <v>94.10</v>
      </c>
      <c r="GO19" s="8">
        <v>94.55</v>
      </c>
      <c r="GP19" s="8">
        <v>95.32</v>
      </c>
      <c r="GQ19" s="8">
        <v>95.88</v>
      </c>
      <c r="GR19" s="8">
        <v>95.99</v>
      </c>
      <c r="GS19" s="8">
        <v>95.67</v>
      </c>
      <c r="GT19" s="8">
        <v>95.66</v>
      </c>
      <c r="GU19" s="8"/>
      <c r="GV19" s="8"/>
      <c r="GW19" s="8"/>
      <c r="GX19" s="8"/>
      <c r="GY19" s="8"/>
      <c r="GZ19" s="8"/>
    </row>
    <row r="20" spans="1:208" ht="13.5" customHeight="1">
      <c r="A20" s="13" t="s">
        <v>984</v>
      </c>
      <c r="B20" s="8">
        <v>-2.69</v>
      </c>
      <c r="C20" s="8">
        <v>-2.40</v>
      </c>
      <c r="D20" s="8">
        <v>-2.0699999999999998</v>
      </c>
      <c r="E20" s="8">
        <v>-1.62</v>
      </c>
      <c r="F20" s="8">
        <v>-1.24</v>
      </c>
      <c r="G20" s="8">
        <v>-0.85</v>
      </c>
      <c r="H20" s="8">
        <v>-0.35</v>
      </c>
      <c r="I20" s="8">
        <v>-0.03</v>
      </c>
      <c r="J20" s="8">
        <v>0.21</v>
      </c>
      <c r="K20" s="8">
        <v>0.43</v>
      </c>
      <c r="L20" s="8">
        <v>0.48</v>
      </c>
      <c r="M20" s="8">
        <v>0.43</v>
      </c>
      <c r="N20" s="8">
        <v>-0.04</v>
      </c>
      <c r="O20" s="8">
        <v>-0.09</v>
      </c>
      <c r="P20" s="8">
        <v>-0.02</v>
      </c>
      <c r="Q20" s="8">
        <v>0.39</v>
      </c>
      <c r="R20" s="8">
        <v>0.52</v>
      </c>
      <c r="S20" s="8">
        <v>0.59</v>
      </c>
      <c r="T20" s="8">
        <v>0.55000000000000004</v>
      </c>
      <c r="U20" s="8">
        <v>0.56000000000000005</v>
      </c>
      <c r="V20" s="8">
        <v>0.55000000000000004</v>
      </c>
      <c r="W20" s="8">
        <v>0.56999999999999995</v>
      </c>
      <c r="X20" s="8">
        <v>0.50</v>
      </c>
      <c r="Y20" s="8">
        <v>0.37</v>
      </c>
      <c r="Z20" s="8">
        <v>0.15</v>
      </c>
      <c r="AA20" s="8">
        <v>-0.06</v>
      </c>
      <c r="AB20" s="8">
        <v>-0.31</v>
      </c>
      <c r="AC20" s="8">
        <v>-0.65</v>
      </c>
      <c r="AD20" s="8">
        <v>-0.90</v>
      </c>
      <c r="AE20" s="8">
        <v>-1.1299999999999999</v>
      </c>
      <c r="AF20" s="8">
        <v>-1.36</v>
      </c>
      <c r="AG20" s="8">
        <v>-1.54</v>
      </c>
      <c r="AH20" s="8">
        <v>-1.69</v>
      </c>
      <c r="AI20" s="8">
        <v>-1.76</v>
      </c>
      <c r="AJ20" s="8">
        <v>-1.86</v>
      </c>
      <c r="AK20" s="8">
        <v>-1.96</v>
      </c>
      <c r="AL20" s="8">
        <v>-2.06</v>
      </c>
      <c r="AM20" s="8">
        <v>-2.13</v>
      </c>
      <c r="AN20" s="8">
        <v>-2.16</v>
      </c>
      <c r="AO20" s="8">
        <v>-2.09</v>
      </c>
      <c r="AP20" s="8">
        <v>-2.15</v>
      </c>
      <c r="AQ20" s="8">
        <v>-2.2599999999999998</v>
      </c>
      <c r="AR20" s="8">
        <v>-2.57</v>
      </c>
      <c r="AS20" s="8">
        <v>-2.64</v>
      </c>
      <c r="AT20" s="8">
        <v>-2.63</v>
      </c>
      <c r="AU20" s="8">
        <v>-2.4500000000000002</v>
      </c>
      <c r="AV20" s="8">
        <v>-2.34</v>
      </c>
      <c r="AW20" s="8">
        <v>-2.2200000000000002</v>
      </c>
      <c r="AX20" s="8">
        <v>-2.02</v>
      </c>
      <c r="AY20" s="8">
        <v>-1.90</v>
      </c>
      <c r="AZ20" s="8">
        <v>-1.80</v>
      </c>
      <c r="BA20" s="8">
        <v>-1.72</v>
      </c>
      <c r="BB20" s="8">
        <v>-1.68</v>
      </c>
      <c r="BC20" s="8">
        <v>-1.67</v>
      </c>
      <c r="BD20" s="8">
        <v>-1.83</v>
      </c>
      <c r="BE20" s="8">
        <v>-1.78</v>
      </c>
      <c r="BF20" s="8">
        <v>-1.67</v>
      </c>
      <c r="BG20" s="8">
        <v>-1.44</v>
      </c>
      <c r="BH20" s="8">
        <v>-1.24</v>
      </c>
      <c r="BI20" s="8">
        <v>-1.01</v>
      </c>
      <c r="BJ20" s="8">
        <v>-0.66</v>
      </c>
      <c r="BK20" s="8">
        <v>-0.46</v>
      </c>
      <c r="BL20" s="8">
        <v>-0.32</v>
      </c>
      <c r="BM20" s="8">
        <v>-0.33</v>
      </c>
      <c r="BN20" s="8">
        <v>-0.23</v>
      </c>
      <c r="BO20" s="8">
        <v>-0.11</v>
      </c>
      <c r="BP20" s="8">
        <v>0.13</v>
      </c>
      <c r="BQ20" s="8">
        <v>0.18</v>
      </c>
      <c r="BR20" s="8">
        <v>0.14000000000000001</v>
      </c>
      <c r="BS20" s="8">
        <v>-0.08</v>
      </c>
      <c r="BT20" s="8">
        <v>-0.18</v>
      </c>
      <c r="BU20" s="8">
        <v>-0.27</v>
      </c>
      <c r="BV20" s="8">
        <v>-0.25</v>
      </c>
      <c r="BW20" s="8">
        <v>-0.40</v>
      </c>
      <c r="BX20" s="8">
        <v>-0.62</v>
      </c>
      <c r="BY20" s="8">
        <v>-1.21</v>
      </c>
      <c r="BZ20" s="8">
        <v>-1.35</v>
      </c>
      <c r="CA20" s="8">
        <v>-1.34</v>
      </c>
      <c r="CB20" s="8">
        <v>-0.96</v>
      </c>
      <c r="CC20" s="8">
        <v>-0.82</v>
      </c>
      <c r="CD20" s="8">
        <v>-0.69</v>
      </c>
      <c r="CE20" s="8">
        <v>-0.66</v>
      </c>
      <c r="CF20" s="8">
        <v>-0.50</v>
      </c>
      <c r="CG20" s="8">
        <v>-0.28000000000000003</v>
      </c>
      <c r="CH20" s="8">
        <v>-0.13</v>
      </c>
      <c r="CI20" s="8">
        <v>0.26</v>
      </c>
      <c r="CJ20" s="8">
        <v>0.78</v>
      </c>
      <c r="CK20" s="8">
        <v>1.87</v>
      </c>
      <c r="CL20" s="8">
        <v>2.33</v>
      </c>
      <c r="CM20" s="8">
        <v>2.58</v>
      </c>
      <c r="CN20" s="8">
        <v>2.44</v>
      </c>
      <c r="CO20" s="8">
        <v>2.4500000000000002</v>
      </c>
      <c r="CP20" s="8">
        <v>2.41</v>
      </c>
      <c r="CQ20" s="8">
        <v>2.21</v>
      </c>
      <c r="CR20" s="8">
        <v>2.16</v>
      </c>
      <c r="CS20" s="8">
        <v>2.15</v>
      </c>
      <c r="CT20" s="8">
        <v>2.2599999999999998</v>
      </c>
      <c r="CU20" s="8">
        <v>2.2400000000000002</v>
      </c>
      <c r="CV20" s="8">
        <v>2.1800000000000002</v>
      </c>
      <c r="CW20" s="8">
        <v>1.96</v>
      </c>
      <c r="CX20" s="8">
        <v>1.93</v>
      </c>
      <c r="CY20" s="8">
        <v>1.97</v>
      </c>
      <c r="CZ20" s="8">
        <v>2.17</v>
      </c>
      <c r="DA20" s="8">
        <v>2.27</v>
      </c>
      <c r="DB20" s="8">
        <v>2.36</v>
      </c>
      <c r="DC20" s="8">
        <v>2.39</v>
      </c>
      <c r="DD20" s="8">
        <v>2.52</v>
      </c>
      <c r="DE20" s="8">
        <v>2.69</v>
      </c>
      <c r="DF20" s="8">
        <v>3.03</v>
      </c>
      <c r="DG20" s="8">
        <v>3.20</v>
      </c>
      <c r="DH20" s="8">
        <v>3.32</v>
      </c>
      <c r="DI20" s="8">
        <v>3.38</v>
      </c>
      <c r="DJ20" s="8">
        <v>3.43</v>
      </c>
      <c r="DK20" s="8">
        <v>3.46</v>
      </c>
      <c r="DL20" s="8">
        <v>3.38</v>
      </c>
      <c r="DM20" s="8">
        <v>3.42</v>
      </c>
      <c r="DN20" s="8">
        <v>3.51</v>
      </c>
      <c r="DO20" s="8">
        <v>4.28</v>
      </c>
      <c r="DP20" s="8">
        <v>3.95</v>
      </c>
      <c r="DQ20" s="8">
        <v>3.16</v>
      </c>
      <c r="DR20" s="8">
        <v>2.11</v>
      </c>
      <c r="DS20" s="8">
        <v>0.28000000000000003</v>
      </c>
      <c r="DT20" s="8">
        <v>-2.16</v>
      </c>
      <c r="DU20" s="8">
        <v>-8.36</v>
      </c>
      <c r="DV20" s="8">
        <v>-9.6199999999999992</v>
      </c>
      <c r="DW20" s="8">
        <v>-9.10</v>
      </c>
      <c r="DX20" s="8">
        <v>-3.52</v>
      </c>
      <c r="DY20" s="8">
        <v>-1.91</v>
      </c>
      <c r="DZ20" s="8">
        <v>-0.99</v>
      </c>
      <c r="EA20" s="8">
        <v>-1.49</v>
      </c>
      <c r="EB20" s="8">
        <v>-1.40</v>
      </c>
      <c r="EC20" s="8">
        <v>-1.46</v>
      </c>
      <c r="ED20" s="8">
        <v>-2.0699999999999998</v>
      </c>
      <c r="EE20" s="8">
        <v>-2.09</v>
      </c>
      <c r="EF20" s="8">
        <v>-1.92</v>
      </c>
      <c r="EG20" s="8">
        <v>-1.42</v>
      </c>
      <c r="EH20" s="8">
        <v>-1.03</v>
      </c>
      <c r="EI20" s="8">
        <v>-0.59</v>
      </c>
      <c r="EJ20" s="8">
        <v>0.16</v>
      </c>
      <c r="EK20" s="8">
        <v>0.52</v>
      </c>
      <c r="EL20" s="8">
        <v>0.74</v>
      </c>
      <c r="EM20" s="8">
        <v>0.69</v>
      </c>
      <c r="EN20" s="8">
        <v>0.74</v>
      </c>
      <c r="EO20" s="8">
        <v>0.76</v>
      </c>
      <c r="EP20" s="8">
        <v>0.68</v>
      </c>
      <c r="EQ20" s="8">
        <v>0.68</v>
      </c>
      <c r="ER20" s="8">
        <v>0.70</v>
      </c>
      <c r="ES20" s="8">
        <v>0.83</v>
      </c>
      <c r="ET20" s="8">
        <v>0.81</v>
      </c>
      <c r="EU20" s="8">
        <v>0.73</v>
      </c>
      <c r="EV20" s="8">
        <v>0.48</v>
      </c>
      <c r="EW20" s="8">
        <v>0.38</v>
      </c>
      <c r="EX20" s="8">
        <v>0.31</v>
      </c>
      <c r="EY20" s="8">
        <v>0.30</v>
      </c>
      <c r="EZ20" s="8">
        <v>0.26</v>
      </c>
      <c r="FA20" s="8">
        <v>0.23</v>
      </c>
      <c r="FB20" s="8">
        <v>0.28000000000000003</v>
      </c>
      <c r="FC20" s="8">
        <v>0.20</v>
      </c>
      <c r="FD20" s="8">
        <v>0.08</v>
      </c>
      <c r="FE20" s="8">
        <v>-0.13</v>
      </c>
      <c r="FF20" s="8">
        <v>-0.33</v>
      </c>
      <c r="FG20" s="8">
        <v>-0.56000000000000005</v>
      </c>
      <c r="FH20" s="8">
        <v>-0.91</v>
      </c>
      <c r="FI20" s="8">
        <v>-1.1100000000000001</v>
      </c>
      <c r="FJ20" s="8">
        <v>-1.25</v>
      </c>
      <c r="FK20" s="8">
        <v>-1.23</v>
      </c>
      <c r="FL20" s="8">
        <v>-1.34</v>
      </c>
      <c r="FM20" s="8">
        <v>-1.47</v>
      </c>
      <c r="FN20" s="8">
        <v>-1.71</v>
      </c>
      <c r="FO20" s="8">
        <v>-1.81</v>
      </c>
      <c r="FP20" s="8">
        <v>-1.86</v>
      </c>
      <c r="FQ20" s="8">
        <v>-1.86</v>
      </c>
      <c r="FR20" s="8">
        <v>-1.82</v>
      </c>
      <c r="FS20" s="8">
        <v>-1.72</v>
      </c>
      <c r="FT20" s="8">
        <v>-1.47</v>
      </c>
      <c r="FU20" s="8">
        <v>-1.36</v>
      </c>
      <c r="FV20" s="8">
        <v>-1.29</v>
      </c>
      <c r="FW20" s="8">
        <v>-1.35</v>
      </c>
      <c r="FX20" s="8">
        <v>-1.26</v>
      </c>
      <c r="FY20" s="8">
        <v>-1.1200000000000001</v>
      </c>
      <c r="FZ20" s="8">
        <v>-0.80</v>
      </c>
      <c r="GA20" s="8">
        <v>-0.66</v>
      </c>
      <c r="GB20" s="8">
        <v>-0.56999999999999995</v>
      </c>
      <c r="GC20" s="8">
        <v>-0.59</v>
      </c>
      <c r="GD20" s="8">
        <v>-0.55000000000000004</v>
      </c>
      <c r="GE20" s="8">
        <v>-0.50</v>
      </c>
      <c r="GF20" s="8">
        <v>-0.43</v>
      </c>
      <c r="GG20" s="8">
        <v>-0.40</v>
      </c>
      <c r="GH20" s="8">
        <v>-0.38</v>
      </c>
      <c r="GI20" s="8">
        <v>-0.38</v>
      </c>
      <c r="GJ20" s="8">
        <v>-0.39</v>
      </c>
      <c r="GK20" s="8">
        <v>-0.42</v>
      </c>
      <c r="GL20" s="8">
        <v>-0.52</v>
      </c>
      <c r="GM20" s="8">
        <v>-0.55000000000000004</v>
      </c>
      <c r="GN20" s="8">
        <v>-0.56000000000000005</v>
      </c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191</v>
      </c>
      <c r="H1" s="2" t="s">
        <v>31</v>
      </c>
    </row>
    <row r="2" ht="13.5" customHeight="1">
      <c r="A2" s="175" t="s">
        <v>383</v>
      </c>
    </row>
    <row r="3" ht="13.5" customHeight="1">
      <c r="A3" s="175" t="s">
        <v>104</v>
      </c>
    </row>
    <row r="18" spans="2:57" ht="13.5" customHeight="1">
      <c r="B18" s="11" t="s">
        <v>920</v>
      </c>
      <c r="C18" s="11" t="s">
        <v>868</v>
      </c>
      <c r="D18" s="11" t="s">
        <v>869</v>
      </c>
      <c r="E18" s="11" t="s">
        <v>870</v>
      </c>
      <c r="F18" s="11" t="s">
        <v>867</v>
      </c>
      <c r="G18" s="11" t="s">
        <v>868</v>
      </c>
      <c r="H18" s="11" t="s">
        <v>869</v>
      </c>
      <c r="I18" s="11" t="s">
        <v>870</v>
      </c>
      <c r="J18" s="11" t="s">
        <v>871</v>
      </c>
      <c r="K18" s="11" t="s">
        <v>868</v>
      </c>
      <c r="L18" s="11" t="s">
        <v>869</v>
      </c>
      <c r="M18" s="11" t="s">
        <v>870</v>
      </c>
      <c r="N18" s="11" t="s">
        <v>872</v>
      </c>
      <c r="O18" s="11" t="s">
        <v>868</v>
      </c>
      <c r="P18" s="11" t="s">
        <v>869</v>
      </c>
      <c r="Q18" s="11" t="s">
        <v>870</v>
      </c>
      <c r="R18" s="11" t="s">
        <v>873</v>
      </c>
      <c r="S18" s="11" t="s">
        <v>868</v>
      </c>
      <c r="T18" s="11" t="s">
        <v>869</v>
      </c>
      <c r="U18" s="11" t="s">
        <v>870</v>
      </c>
      <c r="V18" s="11" t="s">
        <v>874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655</v>
      </c>
      <c r="B19" s="8">
        <v>-1.63</v>
      </c>
      <c r="C19" s="8">
        <v>10.16</v>
      </c>
      <c r="D19" s="8">
        <v>3.65</v>
      </c>
      <c r="E19" s="8">
        <v>4.08</v>
      </c>
      <c r="F19" s="8">
        <v>5.14</v>
      </c>
      <c r="G19" s="8">
        <v>3.75</v>
      </c>
      <c r="H19" s="8">
        <v>2.0499999999999998</v>
      </c>
      <c r="I19" s="8">
        <v>0.74</v>
      </c>
      <c r="J19" s="8">
        <v>0.54</v>
      </c>
      <c r="K19" s="8">
        <v>-0.24</v>
      </c>
      <c r="L19" s="8">
        <v>-0.56999999999999995</v>
      </c>
      <c r="M19" s="8">
        <v>0.49</v>
      </c>
      <c r="N19" s="8">
        <v>-0.02</v>
      </c>
      <c r="O19" s="8">
        <v>0.74</v>
      </c>
      <c r="P19" s="8">
        <v>2.39</v>
      </c>
      <c r="Q19" s="8">
        <v>2.04</v>
      </c>
      <c r="R19" s="8">
        <v>2.4500000000000002</v>
      </c>
      <c r="S19" s="8">
        <v>2.41</v>
      </c>
      <c r="T19" s="8">
        <v>3.09</v>
      </c>
      <c r="U19" s="8">
        <v>2.54</v>
      </c>
      <c r="V19" s="8">
        <v>2.1800000000000002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985</v>
      </c>
      <c r="B20" s="8">
        <v>-0.68</v>
      </c>
      <c r="C20" s="8">
        <v>5.05</v>
      </c>
      <c r="D20" s="8">
        <v>-0.70</v>
      </c>
      <c r="E20" s="8">
        <v>-0.81</v>
      </c>
      <c r="F20" s="8">
        <v>0.12</v>
      </c>
      <c r="G20" s="8">
        <v>1.18</v>
      </c>
      <c r="H20" s="8">
        <v>1.69</v>
      </c>
      <c r="I20" s="8">
        <v>1.77</v>
      </c>
      <c r="J20" s="8">
        <v>1.38</v>
      </c>
      <c r="K20" s="8">
        <v>-0.25</v>
      </c>
      <c r="L20" s="8">
        <v>-0.71</v>
      </c>
      <c r="M20" s="8">
        <v>-0.04</v>
      </c>
      <c r="N20" s="8">
        <v>-1.04</v>
      </c>
      <c r="O20" s="8">
        <v>-0.64</v>
      </c>
      <c r="P20" s="8">
        <v>0.48</v>
      </c>
      <c r="Q20" s="8">
        <v>-0.61</v>
      </c>
      <c r="R20" s="8">
        <v>0.09</v>
      </c>
      <c r="S20" s="8">
        <v>0.39</v>
      </c>
      <c r="T20" s="8">
        <v>0.74</v>
      </c>
      <c r="U20" s="8">
        <v>0.49</v>
      </c>
      <c r="V20" s="8">
        <v>0.42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986</v>
      </c>
      <c r="B21" s="8">
        <v>-0.44</v>
      </c>
      <c r="C21" s="8">
        <v>5.77</v>
      </c>
      <c r="D21" s="8">
        <v>4.74</v>
      </c>
      <c r="E21" s="8">
        <v>4.7699999999999996</v>
      </c>
      <c r="F21" s="8">
        <v>4.50</v>
      </c>
      <c r="G21" s="8">
        <v>2.65</v>
      </c>
      <c r="H21" s="8">
        <v>0.74</v>
      </c>
      <c r="I21" s="8">
        <v>0.21</v>
      </c>
      <c r="J21" s="8">
        <v>0.12</v>
      </c>
      <c r="K21" s="8">
        <v>-0.06</v>
      </c>
      <c r="L21" s="8">
        <v>0.03</v>
      </c>
      <c r="M21" s="8">
        <v>0.01</v>
      </c>
      <c r="N21" s="8">
        <v>-0.14000000000000001</v>
      </c>
      <c r="O21" s="8">
        <v>0.81</v>
      </c>
      <c r="P21" s="8">
        <v>1.65</v>
      </c>
      <c r="Q21" s="8">
        <v>1.81</v>
      </c>
      <c r="R21" s="8">
        <v>2.4300000000000002</v>
      </c>
      <c r="S21" s="8">
        <v>2</v>
      </c>
      <c r="T21" s="8">
        <v>2.17</v>
      </c>
      <c r="U21" s="8">
        <v>1.82</v>
      </c>
      <c r="V21" s="8">
        <v>1.59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987</v>
      </c>
      <c r="B22" s="8">
        <v>-0.28000000000000003</v>
      </c>
      <c r="C22" s="8">
        <v>-0.10</v>
      </c>
      <c r="D22" s="8">
        <v>-0.05</v>
      </c>
      <c r="E22" s="8">
        <v>-0.15</v>
      </c>
      <c r="F22" s="8">
        <v>0.05</v>
      </c>
      <c r="G22" s="8">
        <v>-0.20</v>
      </c>
      <c r="H22" s="8">
        <v>-0.55000000000000004</v>
      </c>
      <c r="I22" s="8">
        <v>-0.45</v>
      </c>
      <c r="J22" s="8">
        <v>-0.10</v>
      </c>
      <c r="K22" s="8">
        <v>-0.01</v>
      </c>
      <c r="L22" s="8">
        <v>0.16</v>
      </c>
      <c r="M22" s="8">
        <v>-0.02</v>
      </c>
      <c r="N22" s="8">
        <v>0.08</v>
      </c>
      <c r="O22" s="8">
        <v>0.08</v>
      </c>
      <c r="P22" s="8">
        <v>0.11</v>
      </c>
      <c r="Q22" s="8">
        <v>0.21</v>
      </c>
      <c r="R22" s="8">
        <v>0.03</v>
      </c>
      <c r="S22" s="8">
        <v>0.08</v>
      </c>
      <c r="T22" s="8">
        <v>0.33</v>
      </c>
      <c r="U22" s="8">
        <v>0.06</v>
      </c>
      <c r="V22" s="8">
        <v>-0.06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988</v>
      </c>
      <c r="B23" s="8">
        <v>-0.12</v>
      </c>
      <c r="C23" s="8">
        <v>-0.25</v>
      </c>
      <c r="D23" s="8">
        <v>-0.66</v>
      </c>
      <c r="E23" s="8">
        <v>-0.12</v>
      </c>
      <c r="F23" s="8">
        <v>-0.05</v>
      </c>
      <c r="G23" s="8">
        <v>0.070000000000000007</v>
      </c>
      <c r="H23" s="8">
        <v>0.18</v>
      </c>
      <c r="I23" s="8">
        <v>-0.11</v>
      </c>
      <c r="J23" s="8">
        <v>0.45</v>
      </c>
      <c r="K23" s="8">
        <v>0.43</v>
      </c>
      <c r="L23" s="8">
        <v>0.61</v>
      </c>
      <c r="M23" s="8">
        <v>0.33</v>
      </c>
      <c r="N23" s="8">
        <v>-0.04</v>
      </c>
      <c r="O23" s="8">
        <v>-0.04</v>
      </c>
      <c r="P23" s="8">
        <v>-0.19</v>
      </c>
      <c r="Q23" s="8">
        <v>0.08</v>
      </c>
      <c r="R23" s="8">
        <v>0.08</v>
      </c>
      <c r="S23" s="8">
        <v>0.09</v>
      </c>
      <c r="T23" s="8">
        <v>-0.10</v>
      </c>
      <c r="U23" s="8">
        <v>0.13</v>
      </c>
      <c r="V23" s="8">
        <v>0.02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989</v>
      </c>
      <c r="B24" s="8">
        <v>-0.11</v>
      </c>
      <c r="C24" s="8">
        <v>-0.32</v>
      </c>
      <c r="D24" s="8">
        <v>0.33</v>
      </c>
      <c r="E24" s="8">
        <v>0.39</v>
      </c>
      <c r="F24" s="8">
        <v>0.51</v>
      </c>
      <c r="G24" s="8">
        <v>0.05</v>
      </c>
      <c r="H24" s="8">
        <v>-0.01</v>
      </c>
      <c r="I24" s="8">
        <v>-0.68</v>
      </c>
      <c r="J24" s="8">
        <v>-1.31</v>
      </c>
      <c r="K24" s="8">
        <v>-0.36</v>
      </c>
      <c r="L24" s="8">
        <v>-0.65</v>
      </c>
      <c r="M24" s="8">
        <v>0.20</v>
      </c>
      <c r="N24" s="8">
        <v>1.1100000000000001</v>
      </c>
      <c r="O24" s="8">
        <v>0.53</v>
      </c>
      <c r="P24" s="8">
        <v>0.34</v>
      </c>
      <c r="Q24" s="8">
        <v>0.55000000000000004</v>
      </c>
      <c r="R24" s="8">
        <v>-0.18</v>
      </c>
      <c r="S24" s="8">
        <v>-0.15</v>
      </c>
      <c r="T24" s="8">
        <v>-0.06</v>
      </c>
      <c r="U24" s="8">
        <v>0.03</v>
      </c>
      <c r="V24" s="8">
        <v>0.21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192</v>
      </c>
      <c r="H1" s="2" t="s">
        <v>31</v>
      </c>
    </row>
    <row r="2" ht="13.5" customHeight="1">
      <c r="A2" s="175" t="s">
        <v>193</v>
      </c>
    </row>
    <row r="3" ht="13.5" customHeight="1">
      <c r="A3" s="175" t="s">
        <v>164</v>
      </c>
    </row>
    <row r="18" spans="2:45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655</v>
      </c>
      <c r="B19" s="8">
        <v>5.14</v>
      </c>
      <c r="C19" s="8">
        <v>3.75</v>
      </c>
      <c r="D19" s="8">
        <v>2.0499999999999998</v>
      </c>
      <c r="E19" s="8">
        <v>0.74</v>
      </c>
      <c r="F19" s="8">
        <v>0.54</v>
      </c>
      <c r="G19" s="8">
        <v>-0.24</v>
      </c>
      <c r="H19" s="8">
        <v>-0.56999999999999995</v>
      </c>
      <c r="I19" s="8">
        <v>0.49</v>
      </c>
      <c r="J19" s="8">
        <v>-0.02</v>
      </c>
      <c r="K19" s="8">
        <v>0.74</v>
      </c>
      <c r="L19" s="8">
        <v>2.39</v>
      </c>
      <c r="M19" s="8">
        <v>2.04</v>
      </c>
      <c r="N19" s="8">
        <v>2.4500000000000002</v>
      </c>
      <c r="O19" s="8">
        <v>2.41</v>
      </c>
      <c r="P19" s="8">
        <v>3.09</v>
      </c>
      <c r="Q19" s="8">
        <v>2.54</v>
      </c>
      <c r="R19" s="8">
        <v>2.1800000000000002</v>
      </c>
      <c r="S19" s="8">
        <v>2.0299999999999998</v>
      </c>
      <c r="T19" s="8">
        <v>1.18</v>
      </c>
      <c r="U19" s="8">
        <v>2.04</v>
      </c>
      <c r="V19" s="8">
        <v>1.42</v>
      </c>
      <c r="W19" s="8">
        <v>3.61</v>
      </c>
      <c r="X19" s="8">
        <v>1.99</v>
      </c>
      <c r="Y19" s="8">
        <v>2.66</v>
      </c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</row>
    <row r="20" spans="1:45" ht="13.5" customHeight="1">
      <c r="A20" s="174" t="s">
        <v>990</v>
      </c>
      <c r="B20" s="8">
        <v>4.20</v>
      </c>
      <c r="C20" s="8">
        <v>0.97</v>
      </c>
      <c r="D20" s="8">
        <v>-1.30</v>
      </c>
      <c r="E20" s="8">
        <v>-2.10</v>
      </c>
      <c r="F20" s="8">
        <v>-1.58</v>
      </c>
      <c r="G20" s="8">
        <v>-1.07</v>
      </c>
      <c r="H20" s="8">
        <v>-0.68</v>
      </c>
      <c r="I20" s="8">
        <v>0.71</v>
      </c>
      <c r="J20" s="8">
        <v>1.50</v>
      </c>
      <c r="K20" s="8">
        <v>1.21</v>
      </c>
      <c r="L20" s="8">
        <v>2.27</v>
      </c>
      <c r="M20" s="8">
        <v>1.99</v>
      </c>
      <c r="N20" s="8">
        <v>1.26</v>
      </c>
      <c r="O20" s="8">
        <v>1.88</v>
      </c>
      <c r="P20" s="8">
        <v>1.74</v>
      </c>
      <c r="Q20" s="8">
        <v>1.89</v>
      </c>
      <c r="R20" s="8">
        <v>1.89</v>
      </c>
      <c r="S20" s="8">
        <v>1.54</v>
      </c>
      <c r="T20" s="8">
        <v>1.44</v>
      </c>
      <c r="U20" s="8">
        <v>1.58</v>
      </c>
      <c r="V20" s="8">
        <v>1.67</v>
      </c>
      <c r="W20" s="8">
        <v>1.95</v>
      </c>
      <c r="X20" s="8">
        <v>1.52</v>
      </c>
      <c r="Y20" s="8">
        <v>1.71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619</v>
      </c>
      <c r="B21" s="8">
        <v>3.24</v>
      </c>
      <c r="C21" s="8">
        <v>4.05</v>
      </c>
      <c r="D21" s="8">
        <v>1.51</v>
      </c>
      <c r="E21" s="8">
        <v>2.70</v>
      </c>
      <c r="F21" s="8">
        <v>-0.47</v>
      </c>
      <c r="G21" s="8">
        <v>-1.87</v>
      </c>
      <c r="H21" s="8">
        <v>-0.96</v>
      </c>
      <c r="I21" s="8">
        <v>-4.0999999999999996</v>
      </c>
      <c r="J21" s="8">
        <v>-3.32</v>
      </c>
      <c r="K21" s="8">
        <v>-1.98</v>
      </c>
      <c r="L21" s="8">
        <v>-1.19</v>
      </c>
      <c r="M21" s="8">
        <v>1.06</v>
      </c>
      <c r="N21" s="8">
        <v>1.71</v>
      </c>
      <c r="O21" s="8">
        <v>1.86</v>
      </c>
      <c r="P21" s="8">
        <v>1.72</v>
      </c>
      <c r="Q21" s="8">
        <v>0.78</v>
      </c>
      <c r="R21" s="8">
        <v>1.51</v>
      </c>
      <c r="S21" s="8">
        <v>0.10</v>
      </c>
      <c r="T21" s="8">
        <v>-0.12</v>
      </c>
      <c r="U21" s="8">
        <v>0.96</v>
      </c>
      <c r="V21" s="8">
        <v>0.24</v>
      </c>
      <c r="W21" s="8">
        <v>2.11</v>
      </c>
      <c r="X21" s="8">
        <v>1.22</v>
      </c>
      <c r="Y21" s="8">
        <v>0.69</v>
      </c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</row>
    <row r="22" spans="1:45" ht="13.5" customHeight="1">
      <c r="A22" s="174" t="s">
        <v>865</v>
      </c>
      <c r="B22" s="8">
        <v>-2.31</v>
      </c>
      <c r="C22" s="8">
        <v>-1.27</v>
      </c>
      <c r="D22" s="8">
        <v>1.84</v>
      </c>
      <c r="E22" s="8">
        <v>0.15</v>
      </c>
      <c r="F22" s="8">
        <v>2.59</v>
      </c>
      <c r="G22" s="8">
        <v>2.70</v>
      </c>
      <c r="H22" s="8">
        <v>1.07</v>
      </c>
      <c r="I22" s="8">
        <v>3.88</v>
      </c>
      <c r="J22" s="8">
        <v>1.79</v>
      </c>
      <c r="K22" s="8">
        <v>1.51</v>
      </c>
      <c r="L22" s="8">
        <v>1.31</v>
      </c>
      <c r="M22" s="8">
        <v>-1.01</v>
      </c>
      <c r="N22" s="8">
        <v>-0.52</v>
      </c>
      <c r="O22" s="8">
        <v>-1.32</v>
      </c>
      <c r="P22" s="8">
        <v>-0.37</v>
      </c>
      <c r="Q22" s="8">
        <v>-0.13</v>
      </c>
      <c r="R22" s="8">
        <v>-1.22</v>
      </c>
      <c r="S22" s="8">
        <v>0.39</v>
      </c>
      <c r="T22" s="8">
        <v>-0.14000000000000001</v>
      </c>
      <c r="U22" s="8">
        <v>-0.50</v>
      </c>
      <c r="V22" s="8">
        <v>-0.50</v>
      </c>
      <c r="W22" s="8">
        <v>-0.44</v>
      </c>
      <c r="X22" s="8">
        <v>-0.75</v>
      </c>
      <c r="Y22" s="8">
        <v>0.26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194</v>
      </c>
      <c r="H1" s="2" t="s">
        <v>31</v>
      </c>
    </row>
    <row r="2" ht="13.5" customHeight="1">
      <c r="A2" s="175" t="s">
        <v>195</v>
      </c>
    </row>
    <row r="3" ht="13.5" customHeight="1">
      <c r="A3" s="175" t="s">
        <v>164</v>
      </c>
    </row>
    <row r="18" spans="2:45" ht="13.5" customHeight="1">
      <c r="B18" s="11" t="s">
        <v>864</v>
      </c>
      <c r="C18" s="11" t="s">
        <v>410</v>
      </c>
      <c r="D18" s="11" t="s">
        <v>411</v>
      </c>
      <c r="E18" s="11" t="s">
        <v>412</v>
      </c>
      <c r="F18" s="11" t="s">
        <v>413</v>
      </c>
      <c r="G18" s="11" t="s">
        <v>414</v>
      </c>
      <c r="H18" s="11" t="s">
        <v>415</v>
      </c>
      <c r="I18" s="11">
        <v>2024</v>
      </c>
      <c r="J18" s="11" t="s">
        <v>417</v>
      </c>
      <c r="K18" s="11" t="s">
        <v>418</v>
      </c>
      <c r="L18" s="11" t="s">
        <v>419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655</v>
      </c>
      <c r="B19" s="8">
        <v>5.17</v>
      </c>
      <c r="C19" s="8">
        <v>2.83</v>
      </c>
      <c r="D19" s="8">
        <v>3.57</v>
      </c>
      <c r="E19" s="8">
        <v>-5.30</v>
      </c>
      <c r="F19" s="8">
        <v>4.03</v>
      </c>
      <c r="G19" s="8">
        <v>2.85</v>
      </c>
      <c r="H19" s="8">
        <v>0.05</v>
      </c>
      <c r="I19" s="8">
        <v>1.31</v>
      </c>
      <c r="J19" s="8">
        <v>2.63</v>
      </c>
      <c r="K19" s="8">
        <v>1.85</v>
      </c>
      <c r="L19" s="8">
        <v>2.44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729</v>
      </c>
      <c r="B20" s="8">
        <v>3.68</v>
      </c>
      <c r="C20" s="8">
        <v>1.22</v>
      </c>
      <c r="D20" s="8">
        <v>3.74</v>
      </c>
      <c r="E20" s="8">
        <v>3.19</v>
      </c>
      <c r="F20" s="8">
        <v>0.09</v>
      </c>
      <c r="G20" s="8">
        <v>-1.53</v>
      </c>
      <c r="H20" s="8">
        <v>-1.72</v>
      </c>
      <c r="I20" s="8">
        <v>-0.33</v>
      </c>
      <c r="J20" s="8">
        <v>1.76</v>
      </c>
      <c r="K20" s="8">
        <v>-0.26</v>
      </c>
      <c r="L20" s="8">
        <v>2.33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991</v>
      </c>
      <c r="B21" s="8">
        <v>0.14000000000000001</v>
      </c>
      <c r="C21" s="8">
        <v>0.45</v>
      </c>
      <c r="D21" s="8">
        <v>-0.02</v>
      </c>
      <c r="E21" s="8">
        <v>-6.21</v>
      </c>
      <c r="F21" s="8">
        <v>2.93</v>
      </c>
      <c r="G21" s="8">
        <v>3.35</v>
      </c>
      <c r="H21" s="8">
        <v>0.18</v>
      </c>
      <c r="I21" s="8">
        <v>1.05</v>
      </c>
      <c r="J21" s="8">
        <v>-0.47</v>
      </c>
      <c r="K21" s="8">
        <v>1.35</v>
      </c>
      <c r="L21" s="8">
        <v>0.04</v>
      </c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</row>
    <row r="22" spans="1:45" ht="13.5" customHeight="1">
      <c r="A22" s="174" t="s">
        <v>992</v>
      </c>
      <c r="B22" s="8">
        <v>2.21</v>
      </c>
      <c r="C22" s="8">
        <v>1.79</v>
      </c>
      <c r="D22" s="8">
        <v>0.34</v>
      </c>
      <c r="E22" s="8">
        <v>-1.50</v>
      </c>
      <c r="F22" s="8">
        <v>3.90</v>
      </c>
      <c r="G22" s="8">
        <v>-0.99</v>
      </c>
      <c r="H22" s="8">
        <v>0.75</v>
      </c>
      <c r="I22" s="8">
        <v>0.64</v>
      </c>
      <c r="J22" s="8">
        <v>1.24</v>
      </c>
      <c r="K22" s="8">
        <v>0.91</v>
      </c>
      <c r="L22" s="8">
        <v>0.56999999999999995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993</v>
      </c>
      <c r="B23" s="8">
        <v>-0.85</v>
      </c>
      <c r="C23" s="8">
        <v>-0.63</v>
      </c>
      <c r="D23" s="8">
        <v>-0.49</v>
      </c>
      <c r="E23" s="8">
        <v>-0.78</v>
      </c>
      <c r="F23" s="8">
        <v>-2.89</v>
      </c>
      <c r="G23" s="8">
        <v>2.02</v>
      </c>
      <c r="H23" s="8">
        <v>0.84</v>
      </c>
      <c r="I23" s="8">
        <v>-0.05</v>
      </c>
      <c r="J23" s="8">
        <v>0.10</v>
      </c>
      <c r="K23" s="8">
        <v>-0.15</v>
      </c>
      <c r="L23" s="8">
        <v>-0.50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118</v>
      </c>
      <c r="H1" s="2" t="s">
        <v>31</v>
      </c>
    </row>
    <row r="2" ht="13.5" customHeight="1">
      <c r="A2" s="175" t="s">
        <v>196</v>
      </c>
    </row>
    <row r="3" ht="13.5" customHeight="1">
      <c r="A3" s="175" t="s">
        <v>104</v>
      </c>
    </row>
    <row r="18" spans="2:77" ht="13.5" customHeight="1">
      <c r="B18" s="11" t="s">
        <v>920</v>
      </c>
      <c r="C18" s="11" t="s">
        <v>868</v>
      </c>
      <c r="D18" s="11" t="s">
        <v>869</v>
      </c>
      <c r="E18" s="11" t="s">
        <v>870</v>
      </c>
      <c r="F18" s="11" t="s">
        <v>867</v>
      </c>
      <c r="G18" s="11" t="s">
        <v>868</v>
      </c>
      <c r="H18" s="11" t="s">
        <v>869</v>
      </c>
      <c r="I18" s="11" t="s">
        <v>870</v>
      </c>
      <c r="J18" s="11" t="s">
        <v>871</v>
      </c>
      <c r="K18" s="11" t="s">
        <v>868</v>
      </c>
      <c r="L18" s="11" t="s">
        <v>869</v>
      </c>
      <c r="M18" s="11" t="s">
        <v>870</v>
      </c>
      <c r="N18" s="11" t="s">
        <v>872</v>
      </c>
      <c r="O18" s="11" t="s">
        <v>868</v>
      </c>
      <c r="P18" s="11" t="s">
        <v>869</v>
      </c>
      <c r="Q18" s="11" t="s">
        <v>870</v>
      </c>
      <c r="R18" s="11" t="s">
        <v>873</v>
      </c>
      <c r="S18" s="11" t="s">
        <v>868</v>
      </c>
      <c r="T18" s="11" t="s">
        <v>869</v>
      </c>
      <c r="U18" s="11" t="s">
        <v>870</v>
      </c>
      <c r="V18" s="11" t="s">
        <v>874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994</v>
      </c>
      <c r="B19" s="8">
        <v>-0.84</v>
      </c>
      <c r="C19" s="8">
        <v>1.62</v>
      </c>
      <c r="D19" s="8">
        <v>0.16</v>
      </c>
      <c r="E19" s="8">
        <v>1</v>
      </c>
      <c r="F19" s="8">
        <v>1.30</v>
      </c>
      <c r="G19" s="8">
        <v>-0.53</v>
      </c>
      <c r="H19" s="8">
        <v>-1.05</v>
      </c>
      <c r="I19" s="8">
        <v>-1.20</v>
      </c>
      <c r="J19" s="8">
        <v>-0.40</v>
      </c>
      <c r="K19" s="8">
        <v>-0.38</v>
      </c>
      <c r="L19" s="8">
        <v>-0.10</v>
      </c>
      <c r="M19" s="8">
        <v>-0.10</v>
      </c>
      <c r="N19" s="8">
        <v>-0.02</v>
      </c>
      <c r="O19" s="8">
        <v>0.10</v>
      </c>
      <c r="P19" s="8">
        <v>0.31</v>
      </c>
      <c r="Q19" s="8">
        <v>0.20</v>
      </c>
      <c r="R19" s="8">
        <v>0.04</v>
      </c>
      <c r="S19" s="8">
        <v>0.21</v>
      </c>
      <c r="T19" s="8">
        <v>0.43</v>
      </c>
      <c r="U19" s="8">
        <v>0.32</v>
      </c>
      <c r="V19" s="8">
        <v>0.19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282</v>
      </c>
      <c r="B20" s="8">
        <v>-8.15</v>
      </c>
      <c r="C20" s="8">
        <v>10.41</v>
      </c>
      <c r="D20" s="8">
        <v>4.55</v>
      </c>
      <c r="E20" s="8">
        <v>8.86</v>
      </c>
      <c r="F20" s="8">
        <v>8.2100000000000009</v>
      </c>
      <c r="G20" s="8">
        <v>0.36</v>
      </c>
      <c r="H20" s="8">
        <v>-2.91</v>
      </c>
      <c r="I20" s="8">
        <v>-3.88</v>
      </c>
      <c r="J20" s="8">
        <v>-3.49</v>
      </c>
      <c r="K20" s="8">
        <v>-2.85</v>
      </c>
      <c r="L20" s="8">
        <v>-1.76</v>
      </c>
      <c r="M20" s="8">
        <v>0.30</v>
      </c>
      <c r="N20" s="8">
        <v>1.98</v>
      </c>
      <c r="O20" s="8">
        <v>1.24</v>
      </c>
      <c r="P20" s="8">
        <v>3.54</v>
      </c>
      <c r="Q20" s="8">
        <v>2.68</v>
      </c>
      <c r="R20" s="8">
        <v>1.49</v>
      </c>
      <c r="S20" s="8">
        <v>2.71</v>
      </c>
      <c r="T20" s="8">
        <v>2.41</v>
      </c>
      <c r="U20" s="8">
        <v>2.77</v>
      </c>
      <c r="V20" s="8">
        <v>2.68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995</v>
      </c>
      <c r="B21" s="8">
        <v>-2.21</v>
      </c>
      <c r="C21" s="8">
        <v>1.43</v>
      </c>
      <c r="D21" s="8">
        <v>0.57999999999999996</v>
      </c>
      <c r="E21" s="8">
        <v>2.42</v>
      </c>
      <c r="F21" s="8">
        <v>2.2200000000000002</v>
      </c>
      <c r="G21" s="8">
        <v>0.05</v>
      </c>
      <c r="H21" s="8">
        <v>-0.53</v>
      </c>
      <c r="I21" s="8">
        <v>-0.67</v>
      </c>
      <c r="J21" s="8">
        <v>-0.61</v>
      </c>
      <c r="K21" s="8">
        <v>-0.49</v>
      </c>
      <c r="L21" s="8">
        <v>-0.49</v>
      </c>
      <c r="M21" s="8">
        <v>-0.03</v>
      </c>
      <c r="N21" s="8">
        <v>-0.04</v>
      </c>
      <c r="O21" s="8">
        <v>-0.03</v>
      </c>
      <c r="P21" s="8">
        <v>0.22</v>
      </c>
      <c r="Q21" s="8">
        <v>0.21</v>
      </c>
      <c r="R21" s="8">
        <v>0.070000000000000007</v>
      </c>
      <c r="S21" s="8">
        <v>0.14000000000000001</v>
      </c>
      <c r="T21" s="8">
        <v>0.27</v>
      </c>
      <c r="U21" s="8">
        <v>0.25</v>
      </c>
      <c r="V21" s="8">
        <v>0.28999999999999998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996</v>
      </c>
      <c r="B22" s="8">
        <v>0.44</v>
      </c>
      <c r="C22" s="8">
        <v>1.73</v>
      </c>
      <c r="D22" s="8">
        <v>0.57999999999999996</v>
      </c>
      <c r="E22" s="8">
        <v>0.33</v>
      </c>
      <c r="F22" s="8">
        <v>-1.19</v>
      </c>
      <c r="G22" s="8">
        <v>-2.2000000000000002</v>
      </c>
      <c r="H22" s="8">
        <v>-2.2200000000000002</v>
      </c>
      <c r="I22" s="8">
        <v>-3.01</v>
      </c>
      <c r="J22" s="8">
        <v>-2.89</v>
      </c>
      <c r="K22" s="8">
        <v>-2.64</v>
      </c>
      <c r="L22" s="8">
        <v>-2.59</v>
      </c>
      <c r="M22" s="8">
        <v>-1.08</v>
      </c>
      <c r="N22" s="8">
        <v>0.70</v>
      </c>
      <c r="O22" s="8">
        <v>-0.15</v>
      </c>
      <c r="P22" s="8">
        <v>1.1599999999999999</v>
      </c>
      <c r="Q22" s="8">
        <v>0.90</v>
      </c>
      <c r="R22" s="8">
        <v>0.43</v>
      </c>
      <c r="S22" s="8">
        <v>1.38</v>
      </c>
      <c r="T22" s="8">
        <v>0.36</v>
      </c>
      <c r="U22" s="8">
        <v>0.46</v>
      </c>
      <c r="V22" s="8">
        <v>1.35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832</v>
      </c>
      <c r="B23" s="8">
        <v>-5.53</v>
      </c>
      <c r="C23" s="8">
        <v>5.62</v>
      </c>
      <c r="D23" s="8">
        <v>3.23</v>
      </c>
      <c r="E23" s="8">
        <v>5.0999999999999996</v>
      </c>
      <c r="F23" s="8">
        <v>5.89</v>
      </c>
      <c r="G23" s="8">
        <v>3.04</v>
      </c>
      <c r="H23" s="8">
        <v>0.89</v>
      </c>
      <c r="I23" s="8">
        <v>1.01</v>
      </c>
      <c r="J23" s="8">
        <v>0.40</v>
      </c>
      <c r="K23" s="8">
        <v>0.67</v>
      </c>
      <c r="L23" s="8">
        <v>1.42</v>
      </c>
      <c r="M23" s="8">
        <v>1.52</v>
      </c>
      <c r="N23" s="8">
        <v>1.34</v>
      </c>
      <c r="O23" s="8">
        <v>1.32</v>
      </c>
      <c r="P23" s="8">
        <v>1.86</v>
      </c>
      <c r="Q23" s="8">
        <v>1.37</v>
      </c>
      <c r="R23" s="8">
        <v>0.96</v>
      </c>
      <c r="S23" s="8">
        <v>0.97</v>
      </c>
      <c r="T23" s="8">
        <v>1.34</v>
      </c>
      <c r="U23" s="8">
        <v>1.74</v>
      </c>
      <c r="V23" s="8">
        <v>0.85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197</v>
      </c>
      <c r="H1" s="2" t="s">
        <v>31</v>
      </c>
    </row>
    <row r="2" ht="13.5" customHeight="1">
      <c r="A2" s="175" t="s">
        <v>198</v>
      </c>
    </row>
    <row r="3" ht="13.5" customHeight="1">
      <c r="A3" s="175" t="s">
        <v>164</v>
      </c>
    </row>
    <row r="18" spans="2:61" ht="13.5" customHeight="1">
      <c r="B18" s="11">
        <v>2017</v>
      </c>
      <c r="C18" s="11">
        <v>2018</v>
      </c>
      <c r="D18" s="11">
        <v>2019</v>
      </c>
      <c r="E18" s="11">
        <v>2020</v>
      </c>
      <c r="F18" s="11">
        <v>2021</v>
      </c>
      <c r="G18" s="11">
        <v>2022</v>
      </c>
      <c r="H18" s="11">
        <v>2023</v>
      </c>
      <c r="I18" s="11">
        <v>2024</v>
      </c>
      <c r="J18" s="11">
        <v>2025</v>
      </c>
      <c r="K18" s="11">
        <v>2026</v>
      </c>
      <c r="L18" s="11">
        <v>2027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997</v>
      </c>
      <c r="B19" s="8">
        <v>10.32</v>
      </c>
      <c r="C19" s="8">
        <v>11.25</v>
      </c>
      <c r="D19" s="8">
        <v>8.86</v>
      </c>
      <c r="E19" s="8">
        <v>3.41</v>
      </c>
      <c r="F19" s="8">
        <v>10.51</v>
      </c>
      <c r="G19" s="8">
        <v>12.58</v>
      </c>
      <c r="H19" s="8">
        <v>10.98</v>
      </c>
      <c r="I19" s="8">
        <v>7.42</v>
      </c>
      <c r="J19" s="8">
        <v>9.4499999999999993</v>
      </c>
      <c r="K19" s="8">
        <v>7.90</v>
      </c>
      <c r="L19" s="8">
        <v>7.42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775</v>
      </c>
      <c r="B20" s="8">
        <v>0.96</v>
      </c>
      <c r="C20" s="8">
        <v>1.43</v>
      </c>
      <c r="D20" s="8">
        <v>2.0099999999999998</v>
      </c>
      <c r="E20" s="8">
        <v>5.31</v>
      </c>
      <c r="F20" s="8">
        <v>1.59</v>
      </c>
      <c r="G20" s="8">
        <v>2.54</v>
      </c>
      <c r="H20" s="8">
        <v>4.07</v>
      </c>
      <c r="I20" s="8">
        <v>1.95</v>
      </c>
      <c r="J20" s="8">
        <v>-0.42</v>
      </c>
      <c r="K20" s="8">
        <v>1.56</v>
      </c>
      <c r="L20" s="8">
        <v>1.54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517</v>
      </c>
      <c r="B21" s="8">
        <v>0.95</v>
      </c>
      <c r="C21" s="8">
        <v>-0.26</v>
      </c>
      <c r="D21" s="8">
        <v>-0.30</v>
      </c>
      <c r="E21" s="8">
        <v>-1.18</v>
      </c>
      <c r="F21" s="8">
        <v>1.60</v>
      </c>
      <c r="G21" s="8">
        <v>3.59</v>
      </c>
      <c r="H21" s="8">
        <v>0.83</v>
      </c>
      <c r="I21" s="8">
        <v>0.88</v>
      </c>
      <c r="J21" s="8">
        <v>-0.82</v>
      </c>
      <c r="K21" s="8">
        <v>-0.20</v>
      </c>
      <c r="L21" s="8">
        <v>-0.02</v>
      </c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</row>
    <row r="22" spans="1:61" ht="13.5" customHeight="1">
      <c r="A22" s="174" t="s">
        <v>998</v>
      </c>
      <c r="B22" s="8">
        <v>-3.56</v>
      </c>
      <c r="C22" s="8">
        <v>-4.30</v>
      </c>
      <c r="D22" s="8">
        <v>-3.34</v>
      </c>
      <c r="E22" s="8">
        <v>-2.54</v>
      </c>
      <c r="F22" s="8">
        <v>-1.68</v>
      </c>
      <c r="G22" s="8">
        <v>-1.87</v>
      </c>
      <c r="H22" s="8">
        <v>-4.29</v>
      </c>
      <c r="I22" s="8">
        <v>-4.5199999999999996</v>
      </c>
      <c r="J22" s="8">
        <v>-2.68</v>
      </c>
      <c r="K22" s="8">
        <v>-3.34</v>
      </c>
      <c r="L22" s="8">
        <v>-2.98</v>
      </c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  <c r="BG22" s="282"/>
      <c r="BH22" s="282"/>
      <c r="BI22" s="282"/>
    </row>
    <row r="23" spans="1:61" ht="13.5" customHeight="1">
      <c r="A23" s="174" t="s">
        <v>974</v>
      </c>
      <c r="B23" s="8">
        <v>-1.1499999999999999</v>
      </c>
      <c r="C23" s="8">
        <v>-1.79</v>
      </c>
      <c r="D23" s="8">
        <v>-1.22</v>
      </c>
      <c r="E23" s="8">
        <v>-8.82</v>
      </c>
      <c r="F23" s="8">
        <v>-3.51</v>
      </c>
      <c r="G23" s="8">
        <v>-1.87</v>
      </c>
      <c r="H23" s="8">
        <v>-5.93</v>
      </c>
      <c r="I23" s="8">
        <v>0.09</v>
      </c>
      <c r="J23" s="8">
        <v>0.12</v>
      </c>
      <c r="K23" s="8">
        <v>-0.78</v>
      </c>
      <c r="L23" s="8">
        <v>-0.45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282</v>
      </c>
      <c r="B24" s="8">
        <v>7.52</v>
      </c>
      <c r="C24" s="8">
        <v>6.33</v>
      </c>
      <c r="D24" s="8">
        <v>6.01</v>
      </c>
      <c r="E24" s="8">
        <v>-3.82</v>
      </c>
      <c r="F24" s="8">
        <v>8.51</v>
      </c>
      <c r="G24" s="8">
        <v>14.97</v>
      </c>
      <c r="H24" s="8">
        <v>5.66</v>
      </c>
      <c r="I24" s="8">
        <v>5.83</v>
      </c>
      <c r="J24" s="8">
        <v>5.63</v>
      </c>
      <c r="K24" s="8">
        <v>5.13</v>
      </c>
      <c r="L24" s="8">
        <v>5.52</v>
      </c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</row>
    <row r="27" spans="2:61" ht="13.5" customHeight="1">
      <c r="B27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</row>
    <row r="28" spans="2:61" ht="13.5" customHeight="1"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</row>
    <row r="29" spans="2:61" ht="13.5" customHeight="1"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49"/>
      <c r="BI29" s="249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199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104</v>
      </c>
    </row>
    <row r="5" spans="2:49" ht="13.5" customHeight="1"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</row>
    <row r="18" spans="2:45" ht="13.5" customHeight="1">
      <c r="B18" s="11" t="s">
        <v>920</v>
      </c>
      <c r="C18" s="11" t="s">
        <v>868</v>
      </c>
      <c r="D18" s="11" t="s">
        <v>869</v>
      </c>
      <c r="E18" s="11" t="s">
        <v>870</v>
      </c>
      <c r="F18" s="11" t="s">
        <v>867</v>
      </c>
      <c r="G18" s="11" t="s">
        <v>868</v>
      </c>
      <c r="H18" s="11" t="s">
        <v>869</v>
      </c>
      <c r="I18" s="11" t="s">
        <v>870</v>
      </c>
      <c r="J18" s="11" t="s">
        <v>871</v>
      </c>
      <c r="K18" s="11" t="s">
        <v>868</v>
      </c>
      <c r="L18" s="11" t="s">
        <v>869</v>
      </c>
      <c r="M18" s="11" t="s">
        <v>870</v>
      </c>
      <c r="N18" s="11" t="s">
        <v>872</v>
      </c>
      <c r="O18" s="11" t="s">
        <v>868</v>
      </c>
      <c r="P18" s="11" t="s">
        <v>869</v>
      </c>
      <c r="Q18" s="11" t="s">
        <v>870</v>
      </c>
      <c r="R18" s="11" t="s">
        <v>873</v>
      </c>
      <c r="S18" s="11" t="s">
        <v>868</v>
      </c>
      <c r="T18" s="11" t="s">
        <v>869</v>
      </c>
      <c r="U18" s="11" t="s">
        <v>870</v>
      </c>
      <c r="V18" s="11" t="s">
        <v>874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999</v>
      </c>
      <c r="B19" s="8">
        <v>-0.62</v>
      </c>
      <c r="C19" s="8">
        <v>1.79</v>
      </c>
      <c r="D19" s="8">
        <v>2.36</v>
      </c>
      <c r="E19" s="8">
        <v>1.1100000000000001</v>
      </c>
      <c r="F19" s="8">
        <v>3.82</v>
      </c>
      <c r="G19" s="8">
        <v>1.1399999999999999</v>
      </c>
      <c r="H19" s="8">
        <v>-1.69</v>
      </c>
      <c r="I19" s="8">
        <v>0.32</v>
      </c>
      <c r="J19" s="8">
        <v>-0.35</v>
      </c>
      <c r="K19" s="8">
        <v>-0.32</v>
      </c>
      <c r="L19" s="8">
        <v>1.40</v>
      </c>
      <c r="M19" s="8">
        <v>-0.46</v>
      </c>
      <c r="N19" s="8">
        <v>-0.35</v>
      </c>
      <c r="O19" s="8">
        <v>0.40</v>
      </c>
      <c r="P19" s="8">
        <v>-0.46</v>
      </c>
      <c r="Q19" s="8">
        <v>-1.86</v>
      </c>
      <c r="R19" s="8">
        <v>-1.21</v>
      </c>
      <c r="S19" s="8">
        <v>-1.41</v>
      </c>
      <c r="T19" s="8">
        <v>1.72</v>
      </c>
      <c r="U19" s="8">
        <v>2.04</v>
      </c>
      <c r="V19" s="8">
        <v>0.070000000000000007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1000</v>
      </c>
      <c r="B20" s="8">
        <v>-0.25</v>
      </c>
      <c r="C20" s="8">
        <v>0.13</v>
      </c>
      <c r="D20" s="8">
        <v>-0.09</v>
      </c>
      <c r="E20" s="8">
        <v>0.17</v>
      </c>
      <c r="F20" s="8">
        <v>-0.46</v>
      </c>
      <c r="G20" s="8">
        <v>0.23</v>
      </c>
      <c r="H20" s="8">
        <v>0.61</v>
      </c>
      <c r="I20" s="8">
        <v>-1.21</v>
      </c>
      <c r="J20" s="8">
        <v>1.22</v>
      </c>
      <c r="K20" s="8">
        <v>1.0900000000000001</v>
      </c>
      <c r="L20" s="8">
        <v>1.1200000000000001</v>
      </c>
      <c r="M20" s="8">
        <v>3.09</v>
      </c>
      <c r="N20" s="8">
        <v>-0.62</v>
      </c>
      <c r="O20" s="8">
        <v>-0.10</v>
      </c>
      <c r="P20" s="8">
        <v>0.56999999999999995</v>
      </c>
      <c r="Q20" s="8">
        <v>-0.03</v>
      </c>
      <c r="R20" s="8">
        <v>0.49</v>
      </c>
      <c r="S20" s="8">
        <v>0.59</v>
      </c>
      <c r="T20" s="8">
        <v>2.4700000000000002</v>
      </c>
      <c r="U20" s="8">
        <v>2.77</v>
      </c>
      <c r="V20" s="8">
        <v>2.50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1001</v>
      </c>
      <c r="B21" s="8">
        <v>0.38</v>
      </c>
      <c r="C21" s="8">
        <v>2.0699999999999998</v>
      </c>
      <c r="D21" s="8">
        <v>1.53</v>
      </c>
      <c r="E21" s="8">
        <v>1.89</v>
      </c>
      <c r="F21" s="8">
        <v>1.69</v>
      </c>
      <c r="G21" s="8">
        <v>1</v>
      </c>
      <c r="H21" s="8">
        <v>0.76</v>
      </c>
      <c r="I21" s="8">
        <v>-0.69</v>
      </c>
      <c r="J21" s="8">
        <v>0.68</v>
      </c>
      <c r="K21" s="8">
        <v>1.58</v>
      </c>
      <c r="L21" s="8">
        <v>1.43</v>
      </c>
      <c r="M21" s="8">
        <v>1.86</v>
      </c>
      <c r="N21" s="8">
        <v>0.36</v>
      </c>
      <c r="O21" s="8">
        <v>-0.42</v>
      </c>
      <c r="P21" s="8">
        <v>1.27</v>
      </c>
      <c r="Q21" s="8">
        <v>-0.34</v>
      </c>
      <c r="R21" s="8">
        <v>-0.49</v>
      </c>
      <c r="S21" s="8">
        <v>-0.57999999999999996</v>
      </c>
      <c r="T21" s="8">
        <v>-0.12</v>
      </c>
      <c r="U21" s="8">
        <v>-0.90</v>
      </c>
      <c r="V21" s="8">
        <v>2.56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1002</v>
      </c>
      <c r="B22" s="8">
        <v>0.83</v>
      </c>
      <c r="C22" s="8">
        <v>4.6500000000000004</v>
      </c>
      <c r="D22" s="8">
        <v>2.37</v>
      </c>
      <c r="E22" s="8">
        <v>2.37</v>
      </c>
      <c r="F22" s="8">
        <v>2.99</v>
      </c>
      <c r="G22" s="8">
        <v>3.65</v>
      </c>
      <c r="H22" s="8">
        <v>3.90</v>
      </c>
      <c r="I22" s="8">
        <v>4.1500000000000004</v>
      </c>
      <c r="J22" s="8">
        <v>0.43</v>
      </c>
      <c r="K22" s="8">
        <v>0.55000000000000004</v>
      </c>
      <c r="L22" s="8">
        <v>1.29</v>
      </c>
      <c r="M22" s="8">
        <v>2.25</v>
      </c>
      <c r="N22" s="8">
        <v>-2.31</v>
      </c>
      <c r="O22" s="8">
        <v>-2.35</v>
      </c>
      <c r="P22" s="8">
        <v>-3.29</v>
      </c>
      <c r="Q22" s="8">
        <v>-2.62</v>
      </c>
      <c r="R22" s="8">
        <v>0.56999999999999995</v>
      </c>
      <c r="S22" s="8">
        <v>0.72</v>
      </c>
      <c r="T22" s="8">
        <v>0.16</v>
      </c>
      <c r="U22" s="8">
        <v>0.88</v>
      </c>
      <c r="V22" s="8">
        <v>1.33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517</v>
      </c>
      <c r="B23" s="8">
        <v>1.37</v>
      </c>
      <c r="C23" s="8">
        <v>1.65</v>
      </c>
      <c r="D23" s="8">
        <v>1.89</v>
      </c>
      <c r="E23" s="8">
        <v>0.99</v>
      </c>
      <c r="F23" s="8">
        <v>1.70</v>
      </c>
      <c r="G23" s="8">
        <v>1.42</v>
      </c>
      <c r="H23" s="8">
        <v>1.19</v>
      </c>
      <c r="I23" s="8">
        <v>1.58</v>
      </c>
      <c r="J23" s="8">
        <v>-0.41</v>
      </c>
      <c r="K23" s="8">
        <v>0.13</v>
      </c>
      <c r="L23" s="8">
        <v>-0.41</v>
      </c>
      <c r="M23" s="8">
        <v>0.05</v>
      </c>
      <c r="N23" s="8">
        <v>0.41</v>
      </c>
      <c r="O23" s="8">
        <v>0.93</v>
      </c>
      <c r="P23" s="8">
        <v>1.28</v>
      </c>
      <c r="Q23" s="8">
        <v>0.49</v>
      </c>
      <c r="R23" s="8">
        <v>1.1000000000000001</v>
      </c>
      <c r="S23" s="8">
        <v>1.27</v>
      </c>
      <c r="T23" s="8">
        <v>0.070000000000000007</v>
      </c>
      <c r="U23" s="8">
        <v>1.53</v>
      </c>
      <c r="V23" s="8">
        <v>0.12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1003</v>
      </c>
      <c r="B24" s="8">
        <v>1.72</v>
      </c>
      <c r="C24" s="8">
        <v>10.29</v>
      </c>
      <c r="D24" s="8">
        <v>8.06</v>
      </c>
      <c r="E24" s="8">
        <v>6.54</v>
      </c>
      <c r="F24" s="8">
        <v>9.74</v>
      </c>
      <c r="G24" s="8">
        <v>7.44</v>
      </c>
      <c r="H24" s="8">
        <v>4.78</v>
      </c>
      <c r="I24" s="8">
        <v>4.1399999999999997</v>
      </c>
      <c r="J24" s="8">
        <v>1.58</v>
      </c>
      <c r="K24" s="8">
        <v>3.02</v>
      </c>
      <c r="L24" s="8">
        <v>4.83</v>
      </c>
      <c r="M24" s="8">
        <v>6.79</v>
      </c>
      <c r="N24" s="8">
        <v>-2.50</v>
      </c>
      <c r="O24" s="8">
        <v>-1.54</v>
      </c>
      <c r="P24" s="8">
        <v>-0.63</v>
      </c>
      <c r="Q24" s="8">
        <v>-4.3600000000000003</v>
      </c>
      <c r="R24" s="8">
        <v>0.46</v>
      </c>
      <c r="S24" s="8">
        <v>0.59</v>
      </c>
      <c r="T24" s="8">
        <v>4.30</v>
      </c>
      <c r="U24" s="8">
        <v>6.33</v>
      </c>
      <c r="V24" s="8">
        <v>6.58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1">
    <tabColor theme="7" tint="0.399980008602142"/>
  </sheetPr>
  <dimension ref="A1:Y6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49"/>
  </cols>
  <sheetData>
    <row r="1" spans="1:8" ht="13.5" customHeight="1">
      <c r="A1" s="174" t="s">
        <v>384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164</v>
      </c>
    </row>
    <row r="18" spans="2:25" ht="13.5" customHeight="1">
      <c r="B18" s="181" t="s">
        <v>867</v>
      </c>
      <c r="C18" s="181" t="s">
        <v>868</v>
      </c>
      <c r="D18" s="181" t="s">
        <v>869</v>
      </c>
      <c r="E18" s="181" t="s">
        <v>870</v>
      </c>
      <c r="F18" s="181" t="s">
        <v>871</v>
      </c>
      <c r="G18" s="181" t="s">
        <v>868</v>
      </c>
      <c r="H18" s="181" t="s">
        <v>869</v>
      </c>
      <c r="I18" s="181" t="s">
        <v>870</v>
      </c>
      <c r="J18" s="181" t="s">
        <v>872</v>
      </c>
      <c r="K18" s="181" t="s">
        <v>868</v>
      </c>
      <c r="L18" s="181" t="s">
        <v>869</v>
      </c>
      <c r="M18" s="181" t="s">
        <v>870</v>
      </c>
      <c r="N18" s="181" t="s">
        <v>873</v>
      </c>
      <c r="O18" s="181" t="s">
        <v>868</v>
      </c>
      <c r="P18" s="181" t="s">
        <v>869</v>
      </c>
      <c r="Q18" s="181" t="s">
        <v>870</v>
      </c>
      <c r="R18" s="181" t="s">
        <v>874</v>
      </c>
      <c r="S18" s="181" t="s">
        <v>868</v>
      </c>
      <c r="T18" s="181" t="s">
        <v>869</v>
      </c>
      <c r="U18" s="181" t="s">
        <v>870</v>
      </c>
      <c r="V18" s="181" t="s">
        <v>875</v>
      </c>
      <c r="W18" s="181" t="s">
        <v>868</v>
      </c>
      <c r="X18" s="181" t="s">
        <v>869</v>
      </c>
      <c r="Y18" s="181" t="s">
        <v>870</v>
      </c>
    </row>
    <row r="19" spans="1:25" ht="13.5" customHeight="1">
      <c r="A19" s="174" t="s">
        <v>753</v>
      </c>
      <c r="B19" s="182">
        <v>5.27</v>
      </c>
      <c r="C19" s="182">
        <v>2.4700000000000002</v>
      </c>
      <c r="D19" s="182">
        <v>3.93</v>
      </c>
      <c r="E19" s="182">
        <v>5.61</v>
      </c>
      <c r="F19" s="182">
        <v>8.25</v>
      </c>
      <c r="G19" s="182">
        <v>7.67</v>
      </c>
      <c r="H19" s="182">
        <v>6.82</v>
      </c>
      <c r="I19" s="182">
        <v>6.19</v>
      </c>
      <c r="J19" s="182">
        <v>7.30</v>
      </c>
      <c r="K19" s="182">
        <v>6.58</v>
      </c>
      <c r="L19" s="182">
        <v>6.51</v>
      </c>
      <c r="M19" s="182">
        <v>6.19</v>
      </c>
      <c r="N19" s="182">
        <v>6.19</v>
      </c>
      <c r="O19" s="182">
        <v>7.17</v>
      </c>
      <c r="P19" s="182">
        <v>6.49</v>
      </c>
      <c r="Q19" s="182">
        <v>6.68</v>
      </c>
      <c r="R19" s="182">
        <v>8.15</v>
      </c>
      <c r="S19" s="182">
        <v>7.16</v>
      </c>
      <c r="T19" s="182">
        <v>7.69</v>
      </c>
      <c r="U19" s="182">
        <v>7.56</v>
      </c>
      <c r="V19" s="182">
        <v>7.02</v>
      </c>
      <c r="W19" s="182">
        <v>6.23</v>
      </c>
      <c r="X19" s="182">
        <v>5.73</v>
      </c>
      <c r="Y19" s="182">
        <v>5.89</v>
      </c>
    </row>
    <row r="20" spans="1:25" ht="13.5" customHeight="1">
      <c r="A20" s="174" t="s">
        <v>757</v>
      </c>
      <c r="B20" s="182">
        <v>-5.33</v>
      </c>
      <c r="C20" s="182">
        <v>-11.42</v>
      </c>
      <c r="D20" s="182">
        <v>-11.65</v>
      </c>
      <c r="E20" s="182">
        <v>-8.68</v>
      </c>
      <c r="F20" s="182">
        <v>-7.05</v>
      </c>
      <c r="G20" s="182">
        <v>-3.19</v>
      </c>
      <c r="H20" s="182">
        <v>-1.1000000000000001</v>
      </c>
      <c r="I20" s="182">
        <v>-1.27</v>
      </c>
      <c r="J20" s="182">
        <v>5.09</v>
      </c>
      <c r="K20" s="182">
        <v>4.07</v>
      </c>
      <c r="L20" s="182">
        <v>4.12</v>
      </c>
      <c r="M20" s="182">
        <v>3.27</v>
      </c>
      <c r="N20" s="182">
        <v>3.42</v>
      </c>
      <c r="O20" s="182">
        <v>4.70</v>
      </c>
      <c r="P20" s="182">
        <v>3.84</v>
      </c>
      <c r="Q20" s="182">
        <v>4.34</v>
      </c>
      <c r="R20" s="182">
        <v>6.44</v>
      </c>
      <c r="S20" s="182">
        <v>4.95</v>
      </c>
      <c r="T20" s="182">
        <v>5.50</v>
      </c>
      <c r="U20" s="182">
        <v>4.63</v>
      </c>
      <c r="V20" s="182">
        <v>3.55</v>
      </c>
      <c r="W20" s="182">
        <v>3.38</v>
      </c>
      <c r="X20" s="182">
        <v>3.01</v>
      </c>
      <c r="Y20" s="182">
        <v>3.55</v>
      </c>
    </row>
    <row r="21" spans="3:21" ht="13.5" customHeight="1"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</row>
    <row r="22" spans="3:21" ht="13.5" customHeight="1"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</row>
    <row r="23" spans="3:21" ht="13.5" customHeight="1"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</row>
    <row r="24" spans="3:21" ht="13.5" customHeight="1"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</row>
    <row r="25" spans="3:21" ht="13.5" customHeight="1"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</row>
    <row r="26" spans="3:21" ht="13.5" customHeight="1"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</row>
    <row r="27" spans="3:21" ht="13.5" customHeight="1"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</row>
    <row r="28" spans="3:21" ht="13.5" customHeight="1"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</row>
    <row r="29" spans="3:21" ht="13.5" customHeight="1"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</row>
    <row r="30" spans="3:21" ht="13.5" customHeight="1"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</row>
    <row r="31" spans="3:21" ht="13.5" customHeight="1"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</row>
    <row r="32" spans="3:21" ht="13.5" customHeight="1"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</row>
    <row r="33" spans="3:21" ht="13.5" customHeight="1"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</row>
    <row r="34" spans="3:21" ht="13.5" customHeight="1"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</row>
    <row r="35" spans="3:21" ht="13.5" customHeight="1"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</row>
    <row r="36" spans="3:21" ht="13.5" customHeight="1"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</row>
    <row r="37" spans="3:21" ht="13.5" customHeight="1"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</row>
    <row r="38" spans="3:21" ht="13.5" customHeight="1"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</row>
    <row r="39" spans="3:21" ht="13.5" customHeight="1"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3:21" ht="13.5" customHeight="1"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</row>
    <row r="41" spans="3:21" ht="13.5" customHeight="1"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</row>
    <row r="42" spans="3:21" ht="13.5" customHeight="1"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</row>
    <row r="43" spans="3:21" ht="13.5" customHeight="1"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</row>
    <row r="44" spans="3:21" ht="13.5" customHeight="1"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</row>
    <row r="45" spans="3:21" ht="13.5" customHeight="1"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</row>
    <row r="46" spans="3:21" ht="13.5" customHeight="1"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</row>
    <row r="47" spans="3:21" ht="13.5" customHeight="1"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</row>
    <row r="48" spans="3:21" ht="13.5" customHeight="1"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</row>
    <row r="49" spans="3:21" ht="13.5" customHeight="1"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</row>
    <row r="50" spans="3:21" ht="13.5" customHeight="1"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</row>
    <row r="51" spans="3:21" ht="13.5" customHeight="1"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</row>
    <row r="52" spans="3:21" ht="13.5" customHeight="1"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</row>
    <row r="53" spans="3:21" ht="13.5" customHeight="1"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</row>
    <row r="54" spans="3:21" ht="13.5" customHeight="1"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</row>
    <row r="55" spans="3:21" ht="13.5" customHeight="1"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</row>
    <row r="56" spans="3:21" ht="13.5" customHeight="1"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</row>
    <row r="57" spans="3:21" ht="13.5" customHeight="1">
      <c r="C57" s="249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</row>
    <row r="58" spans="3:21" ht="13.5" customHeight="1">
      <c r="C58" s="249"/>
      <c r="D58" s="249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</row>
    <row r="59" spans="3:21" ht="13.5" customHeight="1">
      <c r="C59" s="249"/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</row>
    <row r="60" spans="3:21" ht="13.5" customHeight="1"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</row>
    <row r="61" spans="3:21" ht="13.5" customHeight="1">
      <c r="C61" s="249"/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201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104</v>
      </c>
    </row>
    <row r="18" spans="2:97" ht="13.5" customHeight="1">
      <c r="B18" s="11" t="s">
        <v>920</v>
      </c>
      <c r="C18" s="11" t="s">
        <v>868</v>
      </c>
      <c r="D18" s="11" t="s">
        <v>869</v>
      </c>
      <c r="E18" s="11" t="s">
        <v>870</v>
      </c>
      <c r="F18" s="11" t="s">
        <v>867</v>
      </c>
      <c r="G18" s="11" t="s">
        <v>868</v>
      </c>
      <c r="H18" s="11" t="s">
        <v>869</v>
      </c>
      <c r="I18" s="11" t="s">
        <v>870</v>
      </c>
      <c r="J18" s="11" t="s">
        <v>871</v>
      </c>
      <c r="K18" s="11" t="s">
        <v>868</v>
      </c>
      <c r="L18" s="11" t="s">
        <v>869</v>
      </c>
      <c r="M18" s="11" t="s">
        <v>870</v>
      </c>
      <c r="N18" s="11" t="s">
        <v>872</v>
      </c>
      <c r="O18" s="11" t="s">
        <v>868</v>
      </c>
      <c r="P18" s="11" t="s">
        <v>869</v>
      </c>
      <c r="Q18" s="11" t="s">
        <v>870</v>
      </c>
      <c r="R18" s="11" t="s">
        <v>873</v>
      </c>
      <c r="S18" s="11" t="s">
        <v>868</v>
      </c>
      <c r="T18" s="11" t="s">
        <v>869</v>
      </c>
      <c r="U18" s="11" t="s">
        <v>870</v>
      </c>
      <c r="V18" s="11" t="s">
        <v>874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1003</v>
      </c>
      <c r="B19" s="8">
        <v>1.72</v>
      </c>
      <c r="C19" s="8">
        <v>10.29</v>
      </c>
      <c r="D19" s="8">
        <v>8.06</v>
      </c>
      <c r="E19" s="8">
        <v>6.54</v>
      </c>
      <c r="F19" s="8">
        <v>9.74</v>
      </c>
      <c r="G19" s="8">
        <v>7.44</v>
      </c>
      <c r="H19" s="8">
        <v>4.78</v>
      </c>
      <c r="I19" s="8">
        <v>4.1399999999999997</v>
      </c>
      <c r="J19" s="8">
        <v>1.58</v>
      </c>
      <c r="K19" s="8">
        <v>3.02</v>
      </c>
      <c r="L19" s="8">
        <v>4.83</v>
      </c>
      <c r="M19" s="8">
        <v>6.79</v>
      </c>
      <c r="N19" s="8">
        <v>-2.50</v>
      </c>
      <c r="O19" s="8">
        <v>-1.54</v>
      </c>
      <c r="P19" s="8">
        <v>-0.63</v>
      </c>
      <c r="Q19" s="8">
        <v>-4.3600000000000003</v>
      </c>
      <c r="R19" s="8">
        <v>0.46</v>
      </c>
      <c r="S19" s="8">
        <v>0.59</v>
      </c>
      <c r="T19" s="8">
        <v>4.30</v>
      </c>
      <c r="U19" s="8">
        <v>6.33</v>
      </c>
      <c r="V19" s="8">
        <v>6.58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1004</v>
      </c>
      <c r="B20" s="8">
        <v>-0.14000000000000001</v>
      </c>
      <c r="C20" s="8">
        <v>0.08</v>
      </c>
      <c r="D20" s="8">
        <v>0.76</v>
      </c>
      <c r="E20" s="8">
        <v>-0.89</v>
      </c>
      <c r="F20" s="8">
        <v>-0.51</v>
      </c>
      <c r="G20" s="8">
        <v>0.24</v>
      </c>
      <c r="H20" s="8">
        <v>0.71</v>
      </c>
      <c r="I20" s="8">
        <v>-0.33</v>
      </c>
      <c r="J20" s="8">
        <v>0.56999999999999995</v>
      </c>
      <c r="K20" s="8">
        <v>1.77</v>
      </c>
      <c r="L20" s="8">
        <v>0.98</v>
      </c>
      <c r="M20" s="8">
        <v>3.06</v>
      </c>
      <c r="N20" s="8">
        <v>-0.11</v>
      </c>
      <c r="O20" s="8">
        <v>0.11</v>
      </c>
      <c r="P20" s="8">
        <v>0.81</v>
      </c>
      <c r="Q20" s="8">
        <v>-0.91</v>
      </c>
      <c r="R20" s="8">
        <v>1.42</v>
      </c>
      <c r="S20" s="8">
        <v>1.70</v>
      </c>
      <c r="T20" s="8">
        <v>2.33</v>
      </c>
      <c r="U20" s="8">
        <v>3.59</v>
      </c>
      <c r="V20" s="8">
        <v>1.86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1005</v>
      </c>
      <c r="B21" s="8">
        <v>3.05</v>
      </c>
      <c r="C21" s="8">
        <v>7.49</v>
      </c>
      <c r="D21" s="8">
        <v>4.4800000000000004</v>
      </c>
      <c r="E21" s="8">
        <v>6.17</v>
      </c>
      <c r="F21" s="8">
        <v>4.4400000000000004</v>
      </c>
      <c r="G21" s="8">
        <v>5.30</v>
      </c>
      <c r="H21" s="8">
        <v>5.21</v>
      </c>
      <c r="I21" s="8">
        <v>3.21</v>
      </c>
      <c r="J21" s="8">
        <v>1.19</v>
      </c>
      <c r="K21" s="8">
        <v>1.56</v>
      </c>
      <c r="L21" s="8">
        <v>2.67</v>
      </c>
      <c r="M21" s="8">
        <v>4.54</v>
      </c>
      <c r="N21" s="8">
        <v>-1.1499999999999999</v>
      </c>
      <c r="O21" s="8">
        <v>-1.46</v>
      </c>
      <c r="P21" s="8">
        <v>-0.52</v>
      </c>
      <c r="Q21" s="8">
        <v>-1.26</v>
      </c>
      <c r="R21" s="8">
        <v>-0.46</v>
      </c>
      <c r="S21" s="8">
        <v>-0.30</v>
      </c>
      <c r="T21" s="8">
        <v>-0.21</v>
      </c>
      <c r="U21" s="8">
        <v>0.51</v>
      </c>
      <c r="V21" s="8">
        <v>4.1100000000000003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509</v>
      </c>
      <c r="B22" s="8">
        <v>-1.19</v>
      </c>
      <c r="C22" s="8">
        <v>2.72</v>
      </c>
      <c r="D22" s="8">
        <v>2.81</v>
      </c>
      <c r="E22" s="8">
        <v>1.25</v>
      </c>
      <c r="F22" s="8">
        <v>5.80</v>
      </c>
      <c r="G22" s="8">
        <v>1.90</v>
      </c>
      <c r="H22" s="8">
        <v>-1.1399999999999999</v>
      </c>
      <c r="I22" s="8">
        <v>1.26</v>
      </c>
      <c r="J22" s="8">
        <v>-0.18</v>
      </c>
      <c r="K22" s="8">
        <v>-0.31</v>
      </c>
      <c r="L22" s="8">
        <v>1.18</v>
      </c>
      <c r="M22" s="8">
        <v>-0.81</v>
      </c>
      <c r="N22" s="8">
        <v>-1.25</v>
      </c>
      <c r="O22" s="8">
        <v>-0.19</v>
      </c>
      <c r="P22" s="8">
        <v>-0.91</v>
      </c>
      <c r="Q22" s="8">
        <v>-2.19</v>
      </c>
      <c r="R22" s="8">
        <v>-0.50</v>
      </c>
      <c r="S22" s="8">
        <v>-0.81</v>
      </c>
      <c r="T22" s="8">
        <v>2.1800000000000002</v>
      </c>
      <c r="U22" s="8">
        <v>2.2200000000000002</v>
      </c>
      <c r="V22" s="8">
        <v>0.62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Q15" sqref="Q15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347</v>
      </c>
      <c r="H1" s="2" t="s">
        <v>31</v>
      </c>
    </row>
    <row r="2" ht="13.5" customHeight="1">
      <c r="A2" s="175" t="s">
        <v>202</v>
      </c>
    </row>
    <row r="3" ht="13.5" customHeight="1">
      <c r="A3" s="175" t="s">
        <v>104</v>
      </c>
    </row>
    <row r="18" spans="2:97" ht="13.5" customHeight="1">
      <c r="B18" s="11" t="s">
        <v>920</v>
      </c>
      <c r="C18" s="11" t="s">
        <v>868</v>
      </c>
      <c r="D18" s="11" t="s">
        <v>869</v>
      </c>
      <c r="E18" s="11" t="s">
        <v>870</v>
      </c>
      <c r="F18" s="11" t="s">
        <v>867</v>
      </c>
      <c r="G18" s="11" t="s">
        <v>868</v>
      </c>
      <c r="H18" s="11" t="s">
        <v>869</v>
      </c>
      <c r="I18" s="11" t="s">
        <v>870</v>
      </c>
      <c r="J18" s="11" t="s">
        <v>871</v>
      </c>
      <c r="K18" s="11" t="s">
        <v>868</v>
      </c>
      <c r="L18" s="11" t="s">
        <v>869</v>
      </c>
      <c r="M18" s="11" t="s">
        <v>870</v>
      </c>
      <c r="N18" s="11" t="s">
        <v>872</v>
      </c>
      <c r="O18" s="11" t="s">
        <v>868</v>
      </c>
      <c r="P18" s="11" t="s">
        <v>869</v>
      </c>
      <c r="Q18" s="11" t="s">
        <v>870</v>
      </c>
      <c r="R18" s="11" t="s">
        <v>873</v>
      </c>
      <c r="S18" s="11" t="s">
        <v>868</v>
      </c>
      <c r="T18" s="11" t="s">
        <v>869</v>
      </c>
      <c r="U18" s="11" t="s">
        <v>870</v>
      </c>
      <c r="V18" s="11" t="s">
        <v>874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1006</v>
      </c>
      <c r="B19" s="8">
        <v>-0.86</v>
      </c>
      <c r="C19" s="8">
        <v>-0.34</v>
      </c>
      <c r="D19" s="8">
        <v>0.74</v>
      </c>
      <c r="E19" s="8">
        <v>0.74</v>
      </c>
      <c r="F19" s="8">
        <v>-0.54</v>
      </c>
      <c r="G19" s="8">
        <v>-0.42</v>
      </c>
      <c r="H19" s="8">
        <v>1.21</v>
      </c>
      <c r="I19" s="8">
        <v>1.91</v>
      </c>
      <c r="J19" s="8">
        <v>0.30</v>
      </c>
      <c r="K19" s="8">
        <v>0.48</v>
      </c>
      <c r="L19" s="8">
        <v>-1.69</v>
      </c>
      <c r="M19" s="8">
        <v>0.92</v>
      </c>
      <c r="N19" s="8">
        <v>0.10</v>
      </c>
      <c r="O19" s="8">
        <v>0.49</v>
      </c>
      <c r="P19" s="8">
        <v>0.41</v>
      </c>
      <c r="Q19" s="8">
        <v>-0.71</v>
      </c>
      <c r="R19" s="8">
        <v>0.48</v>
      </c>
      <c r="S19" s="8">
        <v>0.24</v>
      </c>
      <c r="T19" s="8">
        <v>1.31</v>
      </c>
      <c r="U19" s="8">
        <v>1.46</v>
      </c>
      <c r="V19" s="8">
        <v>-0.57999999999999996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1007</v>
      </c>
      <c r="B20" s="8">
        <v>1.26</v>
      </c>
      <c r="C20" s="8">
        <v>0.94</v>
      </c>
      <c r="D20" s="8">
        <v>0.90</v>
      </c>
      <c r="E20" s="8">
        <v>-0.56000000000000005</v>
      </c>
      <c r="F20" s="8">
        <v>1.70</v>
      </c>
      <c r="G20" s="8">
        <v>2.5499999999999998</v>
      </c>
      <c r="H20" s="8">
        <v>1.62</v>
      </c>
      <c r="I20" s="8">
        <v>-0.32</v>
      </c>
      <c r="J20" s="8">
        <v>1.66</v>
      </c>
      <c r="K20" s="8">
        <v>2.3199999999999998</v>
      </c>
      <c r="L20" s="8">
        <v>3.43</v>
      </c>
      <c r="M20" s="8">
        <v>2.76</v>
      </c>
      <c r="N20" s="8">
        <v>0.26</v>
      </c>
      <c r="O20" s="8">
        <v>0.08</v>
      </c>
      <c r="P20" s="8">
        <v>0.93</v>
      </c>
      <c r="Q20" s="8">
        <v>0.24</v>
      </c>
      <c r="R20" s="8">
        <v>1.52</v>
      </c>
      <c r="S20" s="8">
        <v>2.08</v>
      </c>
      <c r="T20" s="8">
        <v>1.67</v>
      </c>
      <c r="U20" s="8">
        <v>2.84</v>
      </c>
      <c r="V20" s="8">
        <v>3.06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1008</v>
      </c>
      <c r="B21" s="8">
        <v>0.11</v>
      </c>
      <c r="C21" s="8">
        <v>-0.16</v>
      </c>
      <c r="D21" s="8">
        <v>-0.95</v>
      </c>
      <c r="E21" s="8">
        <v>0.15</v>
      </c>
      <c r="F21" s="8">
        <v>-0.60</v>
      </c>
      <c r="G21" s="8">
        <v>1.17</v>
      </c>
      <c r="H21" s="8">
        <v>1.1299999999999999</v>
      </c>
      <c r="I21" s="8">
        <v>1.76</v>
      </c>
      <c r="J21" s="8">
        <v>4.41</v>
      </c>
      <c r="K21" s="8">
        <v>2.42</v>
      </c>
      <c r="L21" s="8">
        <v>2.73</v>
      </c>
      <c r="M21" s="8">
        <v>2.94</v>
      </c>
      <c r="N21" s="8">
        <v>0.05</v>
      </c>
      <c r="O21" s="8">
        <v>0.18</v>
      </c>
      <c r="P21" s="8">
        <v>-0.28000000000000003</v>
      </c>
      <c r="Q21" s="8">
        <v>-1.35</v>
      </c>
      <c r="R21" s="8">
        <v>0.27</v>
      </c>
      <c r="S21" s="8">
        <v>0.37</v>
      </c>
      <c r="T21" s="8">
        <v>1.45</v>
      </c>
      <c r="U21" s="8">
        <v>-0.49</v>
      </c>
      <c r="V21" s="8">
        <v>0.81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1009</v>
      </c>
      <c r="B22" s="8">
        <v>4.18</v>
      </c>
      <c r="C22" s="8">
        <v>12.95</v>
      </c>
      <c r="D22" s="8">
        <v>12.32</v>
      </c>
      <c r="E22" s="8">
        <v>12.46</v>
      </c>
      <c r="F22" s="8">
        <v>19.56</v>
      </c>
      <c r="G22" s="8">
        <v>16.170000000000002</v>
      </c>
      <c r="H22" s="8">
        <v>12.83</v>
      </c>
      <c r="I22" s="8">
        <v>12.78</v>
      </c>
      <c r="J22" s="8">
        <v>3.73</v>
      </c>
      <c r="K22" s="8">
        <v>3.86</v>
      </c>
      <c r="L22" s="8">
        <v>4.6399999999999997</v>
      </c>
      <c r="M22" s="8">
        <v>3.64</v>
      </c>
      <c r="N22" s="8">
        <v>-0.12</v>
      </c>
      <c r="O22" s="8">
        <v>0.36</v>
      </c>
      <c r="P22" s="8">
        <v>1.17</v>
      </c>
      <c r="Q22" s="8">
        <v>-0.05</v>
      </c>
      <c r="R22" s="8">
        <v>1.42</v>
      </c>
      <c r="S22" s="8">
        <v>1.19</v>
      </c>
      <c r="T22" s="8">
        <v>3.09</v>
      </c>
      <c r="U22" s="8">
        <v>6.05</v>
      </c>
      <c r="V22" s="8">
        <v>6.66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1003</v>
      </c>
      <c r="B23" s="8">
        <v>4.6900000000000004</v>
      </c>
      <c r="C23" s="8">
        <v>13.39</v>
      </c>
      <c r="D23" s="8">
        <v>13.01</v>
      </c>
      <c r="E23" s="8">
        <v>12.79</v>
      </c>
      <c r="F23" s="8">
        <v>20.12</v>
      </c>
      <c r="G23" s="8">
        <v>19.47</v>
      </c>
      <c r="H23" s="8">
        <v>16.78</v>
      </c>
      <c r="I23" s="8">
        <v>16.13</v>
      </c>
      <c r="J23" s="8">
        <v>10.09</v>
      </c>
      <c r="K23" s="8">
        <v>9.08</v>
      </c>
      <c r="L23" s="8">
        <v>9.1199999999999992</v>
      </c>
      <c r="M23" s="8">
        <v>10.26</v>
      </c>
      <c r="N23" s="8">
        <v>0.28000000000000003</v>
      </c>
      <c r="O23" s="8">
        <v>1.1200000000000001</v>
      </c>
      <c r="P23" s="8">
        <v>2.23</v>
      </c>
      <c r="Q23" s="8">
        <v>-1.86</v>
      </c>
      <c r="R23" s="8">
        <v>3.69</v>
      </c>
      <c r="S23" s="8">
        <v>3.88</v>
      </c>
      <c r="T23" s="8">
        <v>7.53</v>
      </c>
      <c r="U23" s="8">
        <v>9.86</v>
      </c>
      <c r="V23" s="8">
        <v>9.9499999999999993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/>
    <col min="26" max="49" width="0" style="64" hidden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77</v>
      </c>
      <c r="B3" s="21" t="s">
        <v>92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381</v>
      </c>
      <c r="B4" s="61" t="s">
        <v>382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164</v>
      </c>
      <c r="B5" s="61" t="s">
        <v>172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1"/>
      <c r="B7" s="222"/>
      <c r="C7" s="223"/>
      <c r="D7" s="222"/>
      <c r="E7" s="224"/>
      <c r="F7" s="224"/>
      <c r="G7" s="224"/>
      <c r="H7" s="224"/>
      <c r="I7" s="224"/>
      <c r="J7" s="224"/>
      <c r="K7" s="224"/>
      <c r="L7" s="224"/>
      <c r="M7" s="224"/>
      <c r="N7" s="224"/>
    </row>
    <row r="8" spans="1:14" ht="12.75" customHeight="1">
      <c r="A8" s="265"/>
      <c r="B8" s="265"/>
      <c r="C8" s="710"/>
      <c r="D8" s="710"/>
      <c r="E8" s="257" t="s">
        <v>412</v>
      </c>
      <c r="F8" s="257" t="s">
        <v>413</v>
      </c>
      <c r="G8" s="257" t="s">
        <v>414</v>
      </c>
      <c r="H8" s="257" t="s">
        <v>415</v>
      </c>
      <c r="I8" s="257" t="s">
        <v>416</v>
      </c>
      <c r="J8" s="257" t="s">
        <v>417</v>
      </c>
      <c r="K8" s="323" t="s">
        <v>418</v>
      </c>
      <c r="L8" s="323" t="s">
        <v>419</v>
      </c>
      <c r="M8" s="323" t="s">
        <v>610</v>
      </c>
      <c r="N8" s="323" t="s">
        <v>611</v>
      </c>
    </row>
    <row r="9" spans="1:14" ht="12.75" customHeight="1">
      <c r="A9" s="730"/>
      <c r="B9" s="730"/>
      <c r="C9" s="236"/>
      <c r="D9" s="236"/>
      <c r="E9" s="731"/>
      <c r="F9" s="731"/>
      <c r="G9" s="731"/>
      <c r="H9" s="731"/>
      <c r="I9" s="668"/>
      <c r="J9" s="668"/>
      <c r="K9" s="669" t="s">
        <v>420</v>
      </c>
      <c r="L9" s="669" t="s">
        <v>420</v>
      </c>
      <c r="M9" s="669" t="s">
        <v>535</v>
      </c>
      <c r="N9" s="669" t="s">
        <v>535</v>
      </c>
    </row>
    <row r="10" spans="1:14" ht="12.75" customHeight="1" hidden="1">
      <c r="A10" s="730"/>
      <c r="B10" s="730"/>
      <c r="C10" s="236"/>
      <c r="D10" s="236"/>
      <c r="E10" s="731"/>
      <c r="F10" s="731"/>
      <c r="G10" s="731"/>
      <c r="H10" s="731"/>
      <c r="I10" s="668"/>
      <c r="J10" s="668"/>
      <c r="K10" s="669" t="s">
        <v>421</v>
      </c>
      <c r="L10" s="669" t="s">
        <v>421</v>
      </c>
      <c r="M10" s="669" t="s">
        <v>536</v>
      </c>
      <c r="N10" s="669" t="s">
        <v>536</v>
      </c>
    </row>
    <row r="11" spans="1:14" ht="12.75" customHeight="1">
      <c r="A11" s="751" t="s">
        <v>612</v>
      </c>
      <c r="B11" s="674" t="s">
        <v>279</v>
      </c>
      <c r="C11" s="419" t="s">
        <v>613</v>
      </c>
      <c r="D11" s="419" t="s">
        <v>614</v>
      </c>
      <c r="E11" s="420">
        <v>5828</v>
      </c>
      <c r="F11" s="420">
        <v>6063</v>
      </c>
      <c r="G11" s="420">
        <v>6236</v>
      </c>
      <c r="H11" s="420">
        <v>6239</v>
      </c>
      <c r="I11" s="420">
        <v>6321</v>
      </c>
      <c r="J11" s="420">
        <v>6487</v>
      </c>
      <c r="K11" s="324">
        <v>6607</v>
      </c>
      <c r="L11" s="324">
        <v>6768</v>
      </c>
      <c r="M11" s="324">
        <v>6936</v>
      </c>
      <c r="N11" s="324">
        <v>7103</v>
      </c>
    </row>
    <row r="12" spans="1:14" s="249" customFormat="1" ht="12.75" customHeight="1">
      <c r="A12" s="732" t="s">
        <v>445</v>
      </c>
      <c r="B12" s="732" t="s">
        <v>445</v>
      </c>
      <c r="C12" s="421" t="s">
        <v>296</v>
      </c>
      <c r="D12" s="421" t="s">
        <v>297</v>
      </c>
      <c r="E12" s="733">
        <v>-5.30</v>
      </c>
      <c r="F12" s="733">
        <v>4</v>
      </c>
      <c r="G12" s="733">
        <v>2.80</v>
      </c>
      <c r="H12" s="733">
        <v>0</v>
      </c>
      <c r="I12" s="733">
        <v>1.30</v>
      </c>
      <c r="J12" s="733">
        <v>2.60</v>
      </c>
      <c r="K12" s="734">
        <v>1.90</v>
      </c>
      <c r="L12" s="734">
        <v>2.40</v>
      </c>
      <c r="M12" s="734">
        <v>2.50</v>
      </c>
      <c r="N12" s="734">
        <v>2.40</v>
      </c>
    </row>
    <row r="13" spans="1:14" ht="12.75" customHeight="1">
      <c r="A13" s="732" t="s">
        <v>445</v>
      </c>
      <c r="B13" s="732" t="s">
        <v>445</v>
      </c>
      <c r="C13" s="421" t="s">
        <v>615</v>
      </c>
      <c r="D13" s="421" t="s">
        <v>616</v>
      </c>
      <c r="E13" s="733">
        <v>-5.30</v>
      </c>
      <c r="F13" s="733">
        <v>4</v>
      </c>
      <c r="G13" s="733">
        <v>2.90</v>
      </c>
      <c r="H13" s="733">
        <v>0.20</v>
      </c>
      <c r="I13" s="733">
        <v>1.1000000000000001</v>
      </c>
      <c r="J13" s="733">
        <v>2.70</v>
      </c>
      <c r="K13" s="734">
        <v>1.90</v>
      </c>
      <c r="L13" s="734">
        <v>2.2999999999999998</v>
      </c>
      <c r="M13" s="734">
        <v>2.70</v>
      </c>
      <c r="N13" s="734">
        <v>2.40</v>
      </c>
    </row>
    <row r="14" spans="1:14" ht="12.75" customHeight="1">
      <c r="A14" s="674" t="s">
        <v>652</v>
      </c>
      <c r="B14" s="674" t="s">
        <v>653</v>
      </c>
      <c r="C14" s="419" t="s">
        <v>613</v>
      </c>
      <c r="D14" s="419" t="s">
        <v>614</v>
      </c>
      <c r="E14" s="420">
        <v>2745</v>
      </c>
      <c r="F14" s="420">
        <v>2859</v>
      </c>
      <c r="G14" s="420">
        <v>2874</v>
      </c>
      <c r="H14" s="420">
        <v>2800</v>
      </c>
      <c r="I14" s="420">
        <v>2867</v>
      </c>
      <c r="J14" s="420">
        <v>2944</v>
      </c>
      <c r="K14" s="324">
        <v>3023</v>
      </c>
      <c r="L14" s="324">
        <v>3102</v>
      </c>
      <c r="M14" s="324">
        <v>3177</v>
      </c>
      <c r="N14" s="324">
        <v>3247</v>
      </c>
    </row>
    <row r="15" spans="1:14" ht="12.75" customHeight="1">
      <c r="A15" s="732" t="s">
        <v>445</v>
      </c>
      <c r="B15" s="732" t="s">
        <v>445</v>
      </c>
      <c r="C15" s="421" t="s">
        <v>296</v>
      </c>
      <c r="D15" s="421" t="s">
        <v>297</v>
      </c>
      <c r="E15" s="733">
        <v>-6.40</v>
      </c>
      <c r="F15" s="733">
        <v>4.20</v>
      </c>
      <c r="G15" s="733">
        <v>0.50</v>
      </c>
      <c r="H15" s="733">
        <v>-2.60</v>
      </c>
      <c r="I15" s="733">
        <v>2.40</v>
      </c>
      <c r="J15" s="733">
        <v>2.70</v>
      </c>
      <c r="K15" s="734">
        <v>2.70</v>
      </c>
      <c r="L15" s="734">
        <v>2.60</v>
      </c>
      <c r="M15" s="734">
        <v>2.40</v>
      </c>
      <c r="N15" s="734">
        <v>2.2000000000000002</v>
      </c>
    </row>
    <row r="16" spans="1:14" ht="12.75" customHeight="1">
      <c r="A16" s="678" t="s">
        <v>617</v>
      </c>
      <c r="B16" s="678" t="s">
        <v>618</v>
      </c>
      <c r="C16" s="422" t="s">
        <v>613</v>
      </c>
      <c r="D16" s="422" t="s">
        <v>614</v>
      </c>
      <c r="E16" s="735">
        <v>1250</v>
      </c>
      <c r="F16" s="735">
        <v>1268</v>
      </c>
      <c r="G16" s="735">
        <v>1273</v>
      </c>
      <c r="H16" s="735">
        <v>1313</v>
      </c>
      <c r="I16" s="735">
        <v>1354</v>
      </c>
      <c r="J16" s="735">
        <v>1384</v>
      </c>
      <c r="K16" s="736">
        <v>1407</v>
      </c>
      <c r="L16" s="736">
        <v>1440</v>
      </c>
      <c r="M16" s="736">
        <v>1470</v>
      </c>
      <c r="N16" s="736">
        <v>1499</v>
      </c>
    </row>
    <row r="17" spans="1:14" ht="12.75" customHeight="1">
      <c r="A17" s="732" t="s">
        <v>445</v>
      </c>
      <c r="B17" s="732" t="s">
        <v>445</v>
      </c>
      <c r="C17" s="421" t="s">
        <v>296</v>
      </c>
      <c r="D17" s="421" t="s">
        <v>297</v>
      </c>
      <c r="E17" s="733">
        <v>4.0999999999999996</v>
      </c>
      <c r="F17" s="733">
        <v>1.50</v>
      </c>
      <c r="G17" s="733">
        <v>0.40</v>
      </c>
      <c r="H17" s="733">
        <v>3.20</v>
      </c>
      <c r="I17" s="733">
        <v>3.10</v>
      </c>
      <c r="J17" s="733">
        <v>2.2000000000000002</v>
      </c>
      <c r="K17" s="734">
        <v>1.70</v>
      </c>
      <c r="L17" s="734">
        <v>2.2999999999999998</v>
      </c>
      <c r="M17" s="734">
        <v>2.10</v>
      </c>
      <c r="N17" s="734">
        <v>2</v>
      </c>
    </row>
    <row r="18" spans="1:14" ht="12.75" customHeight="1">
      <c r="A18" s="674" t="s">
        <v>619</v>
      </c>
      <c r="B18" s="674" t="s">
        <v>620</v>
      </c>
      <c r="C18" s="419" t="s">
        <v>613</v>
      </c>
      <c r="D18" s="419" t="s">
        <v>614</v>
      </c>
      <c r="E18" s="420">
        <v>1441</v>
      </c>
      <c r="F18" s="420">
        <v>1708</v>
      </c>
      <c r="G18" s="420">
        <v>1881</v>
      </c>
      <c r="H18" s="420">
        <v>1767</v>
      </c>
      <c r="I18" s="420">
        <v>1685</v>
      </c>
      <c r="J18" s="420">
        <v>1782</v>
      </c>
      <c r="K18" s="324">
        <v>1821</v>
      </c>
      <c r="L18" s="324">
        <v>1893</v>
      </c>
      <c r="M18" s="324">
        <v>1957</v>
      </c>
      <c r="N18" s="324">
        <v>2035</v>
      </c>
    </row>
    <row r="19" spans="1:14" ht="12.75" customHeight="1">
      <c r="A19" s="732" t="s">
        <v>445</v>
      </c>
      <c r="B19" s="732" t="s">
        <v>445</v>
      </c>
      <c r="C19" s="421" t="s">
        <v>296</v>
      </c>
      <c r="D19" s="421" t="s">
        <v>297</v>
      </c>
      <c r="E19" s="733">
        <v>-9.3000000000000007</v>
      </c>
      <c r="F19" s="733">
        <v>18.50</v>
      </c>
      <c r="G19" s="733">
        <v>10.199999999999999</v>
      </c>
      <c r="H19" s="733">
        <v>-6.10</v>
      </c>
      <c r="I19" s="733">
        <v>-4.70</v>
      </c>
      <c r="J19" s="733">
        <v>5.70</v>
      </c>
      <c r="K19" s="734">
        <v>2.2000000000000002</v>
      </c>
      <c r="L19" s="734">
        <v>4</v>
      </c>
      <c r="M19" s="734">
        <v>3.40</v>
      </c>
      <c r="N19" s="734">
        <v>4</v>
      </c>
    </row>
    <row r="20" spans="1:14" ht="12.75" customHeight="1">
      <c r="A20" s="737" t="s">
        <v>621</v>
      </c>
      <c r="B20" s="737" t="s">
        <v>287</v>
      </c>
      <c r="C20" s="422" t="s">
        <v>613</v>
      </c>
      <c r="D20" s="422" t="s">
        <v>614</v>
      </c>
      <c r="E20" s="738">
        <v>1488</v>
      </c>
      <c r="F20" s="738">
        <v>1589</v>
      </c>
      <c r="G20" s="738">
        <v>1689</v>
      </c>
      <c r="H20" s="738">
        <v>1760</v>
      </c>
      <c r="I20" s="738">
        <v>1719</v>
      </c>
      <c r="J20" s="738">
        <v>1773</v>
      </c>
      <c r="K20" s="739">
        <v>1857</v>
      </c>
      <c r="L20" s="739">
        <v>1907</v>
      </c>
      <c r="M20" s="739">
        <v>1969</v>
      </c>
      <c r="N20" s="739">
        <v>2045</v>
      </c>
    </row>
    <row r="21" spans="1:14" ht="12.75" customHeight="1">
      <c r="A21" s="732" t="s">
        <v>445</v>
      </c>
      <c r="B21" s="732" t="s">
        <v>445</v>
      </c>
      <c r="C21" s="421" t="s">
        <v>296</v>
      </c>
      <c r="D21" s="421" t="s">
        <v>297</v>
      </c>
      <c r="E21" s="733">
        <v>-4.80</v>
      </c>
      <c r="F21" s="733">
        <v>6.70</v>
      </c>
      <c r="G21" s="733">
        <v>6.30</v>
      </c>
      <c r="H21" s="733">
        <v>4.20</v>
      </c>
      <c r="I21" s="733">
        <v>-2.2999999999999998</v>
      </c>
      <c r="J21" s="733">
        <v>3.10</v>
      </c>
      <c r="K21" s="734">
        <v>4.70</v>
      </c>
      <c r="L21" s="734">
        <v>2.70</v>
      </c>
      <c r="M21" s="734">
        <v>3.20</v>
      </c>
      <c r="N21" s="734">
        <v>3.80</v>
      </c>
    </row>
    <row r="22" spans="1:14" ht="12.75" customHeight="1">
      <c r="A22" s="740" t="s">
        <v>622</v>
      </c>
      <c r="B22" s="740" t="s">
        <v>623</v>
      </c>
      <c r="C22" s="422" t="s">
        <v>613</v>
      </c>
      <c r="D22" s="422" t="s">
        <v>614</v>
      </c>
      <c r="E22" s="741">
        <v>-47</v>
      </c>
      <c r="F22" s="741">
        <v>119</v>
      </c>
      <c r="G22" s="741">
        <v>192</v>
      </c>
      <c r="H22" s="741">
        <v>7</v>
      </c>
      <c r="I22" s="741">
        <v>-34</v>
      </c>
      <c r="J22" s="741">
        <v>9</v>
      </c>
      <c r="K22" s="742">
        <v>-36</v>
      </c>
      <c r="L22" s="742">
        <v>-14</v>
      </c>
      <c r="M22" s="742">
        <v>-12</v>
      </c>
      <c r="N22" s="742">
        <v>-9</v>
      </c>
    </row>
    <row r="23" spans="1:14" ht="12.75" customHeight="1">
      <c r="A23" s="674" t="s">
        <v>624</v>
      </c>
      <c r="B23" s="674" t="s">
        <v>625</v>
      </c>
      <c r="C23" s="419" t="s">
        <v>613</v>
      </c>
      <c r="D23" s="419" t="s">
        <v>614</v>
      </c>
      <c r="E23" s="420">
        <v>3949</v>
      </c>
      <c r="F23" s="420">
        <v>4271</v>
      </c>
      <c r="G23" s="420">
        <v>4491</v>
      </c>
      <c r="H23" s="420">
        <v>4597</v>
      </c>
      <c r="I23" s="420">
        <v>4697</v>
      </c>
      <c r="J23" s="420">
        <v>4848</v>
      </c>
      <c r="K23" s="324">
        <v>5054</v>
      </c>
      <c r="L23" s="324">
        <v>5264</v>
      </c>
      <c r="M23" s="324">
        <v>5469</v>
      </c>
      <c r="N23" s="324">
        <v>5660</v>
      </c>
    </row>
    <row r="24" spans="1:14" ht="12.75" customHeight="1">
      <c r="A24" s="732" t="s">
        <v>445</v>
      </c>
      <c r="B24" s="732" t="s">
        <v>445</v>
      </c>
      <c r="C24" s="421" t="s">
        <v>296</v>
      </c>
      <c r="D24" s="421" t="s">
        <v>297</v>
      </c>
      <c r="E24" s="733">
        <v>-8.50</v>
      </c>
      <c r="F24" s="733">
        <v>8.1999999999999993</v>
      </c>
      <c r="G24" s="733">
        <v>5.0999999999999996</v>
      </c>
      <c r="H24" s="733">
        <v>2.2999999999999998</v>
      </c>
      <c r="I24" s="733">
        <v>2.2000000000000002</v>
      </c>
      <c r="J24" s="733">
        <v>3.20</v>
      </c>
      <c r="K24" s="734">
        <v>4.30</v>
      </c>
      <c r="L24" s="734">
        <v>4.0999999999999996</v>
      </c>
      <c r="M24" s="734">
        <v>3.90</v>
      </c>
      <c r="N24" s="734">
        <v>3.50</v>
      </c>
    </row>
    <row r="25" spans="1:14" ht="12.75" customHeight="1">
      <c r="A25" s="678" t="s">
        <v>626</v>
      </c>
      <c r="B25" s="678" t="s">
        <v>627</v>
      </c>
      <c r="C25" s="422" t="s">
        <v>613</v>
      </c>
      <c r="D25" s="422" t="s">
        <v>614</v>
      </c>
      <c r="E25" s="735">
        <v>3556</v>
      </c>
      <c r="F25" s="735">
        <v>4043</v>
      </c>
      <c r="G25" s="735">
        <v>4284</v>
      </c>
      <c r="H25" s="735">
        <v>4232</v>
      </c>
      <c r="I25" s="735">
        <v>4273</v>
      </c>
      <c r="J25" s="735">
        <v>4464</v>
      </c>
      <c r="K25" s="736">
        <v>4697</v>
      </c>
      <c r="L25" s="736">
        <v>4934</v>
      </c>
      <c r="M25" s="736">
        <v>5143</v>
      </c>
      <c r="N25" s="736">
        <v>5347</v>
      </c>
    </row>
    <row r="26" spans="1:14" ht="12.75" customHeight="1">
      <c r="A26" s="732" t="s">
        <v>445</v>
      </c>
      <c r="B26" s="732" t="s">
        <v>445</v>
      </c>
      <c r="C26" s="421" t="s">
        <v>296</v>
      </c>
      <c r="D26" s="421" t="s">
        <v>297</v>
      </c>
      <c r="E26" s="733">
        <v>-8.40</v>
      </c>
      <c r="F26" s="733">
        <v>13.70</v>
      </c>
      <c r="G26" s="733">
        <v>5.90</v>
      </c>
      <c r="H26" s="733">
        <v>-1.20</v>
      </c>
      <c r="I26" s="733">
        <v>1</v>
      </c>
      <c r="J26" s="733">
        <v>4.50</v>
      </c>
      <c r="K26" s="734">
        <v>5.20</v>
      </c>
      <c r="L26" s="734">
        <v>5</v>
      </c>
      <c r="M26" s="734">
        <v>4.20</v>
      </c>
      <c r="N26" s="734">
        <v>4</v>
      </c>
    </row>
    <row r="27" spans="1:14" ht="12.75" customHeight="1">
      <c r="A27" s="674" t="s">
        <v>628</v>
      </c>
      <c r="B27" s="674" t="s">
        <v>629</v>
      </c>
      <c r="C27" s="419" t="s">
        <v>613</v>
      </c>
      <c r="D27" s="419" t="s">
        <v>614</v>
      </c>
      <c r="E27" s="420">
        <v>5435</v>
      </c>
      <c r="F27" s="420">
        <v>5835</v>
      </c>
      <c r="G27" s="420">
        <v>6028</v>
      </c>
      <c r="H27" s="420">
        <v>5875</v>
      </c>
      <c r="I27" s="420">
        <v>5902</v>
      </c>
      <c r="J27" s="420">
        <v>6105</v>
      </c>
      <c r="K27" s="324">
        <v>6247</v>
      </c>
      <c r="L27" s="324">
        <v>6431</v>
      </c>
      <c r="M27" s="324">
        <v>6600</v>
      </c>
      <c r="N27" s="324">
        <v>6776</v>
      </c>
    </row>
    <row r="28" spans="1:14" ht="12.75" customHeight="1">
      <c r="A28" s="732" t="s">
        <v>445</v>
      </c>
      <c r="B28" s="732" t="s">
        <v>445</v>
      </c>
      <c r="C28" s="421" t="s">
        <v>296</v>
      </c>
      <c r="D28" s="421" t="s">
        <v>297</v>
      </c>
      <c r="E28" s="733">
        <v>-5</v>
      </c>
      <c r="F28" s="733">
        <v>7.30</v>
      </c>
      <c r="G28" s="733">
        <v>3.30</v>
      </c>
      <c r="H28" s="733">
        <v>-2.50</v>
      </c>
      <c r="I28" s="733">
        <v>0.50</v>
      </c>
      <c r="J28" s="733">
        <v>3.40</v>
      </c>
      <c r="K28" s="734">
        <v>2.2999999999999998</v>
      </c>
      <c r="L28" s="734">
        <v>2.90</v>
      </c>
      <c r="M28" s="734">
        <v>2.60</v>
      </c>
      <c r="N28" s="734">
        <v>2.70</v>
      </c>
    </row>
    <row r="29" spans="1:14" ht="12.75" customHeight="1">
      <c r="A29" s="674" t="s">
        <v>630</v>
      </c>
      <c r="B29" s="674" t="s">
        <v>631</v>
      </c>
      <c r="C29" s="419" t="s">
        <v>613</v>
      </c>
      <c r="D29" s="419" t="s">
        <v>614</v>
      </c>
      <c r="E29" s="420">
        <v>5828</v>
      </c>
      <c r="F29" s="420">
        <v>6060</v>
      </c>
      <c r="G29" s="420">
        <v>6077</v>
      </c>
      <c r="H29" s="420">
        <v>6203</v>
      </c>
      <c r="I29" s="420">
        <v>6328</v>
      </c>
      <c r="J29" s="420">
        <v>6521</v>
      </c>
      <c r="K29" s="324">
        <v>6616</v>
      </c>
      <c r="L29" s="324">
        <v>6808</v>
      </c>
      <c r="M29" s="324">
        <v>6988</v>
      </c>
      <c r="N29" s="324">
        <v>7116</v>
      </c>
    </row>
    <row r="30" spans="1:14" ht="12.75" customHeight="1">
      <c r="A30" s="732" t="s">
        <v>445</v>
      </c>
      <c r="B30" s="732" t="s">
        <v>445</v>
      </c>
      <c r="C30" s="421" t="s">
        <v>296</v>
      </c>
      <c r="D30" s="421" t="s">
        <v>297</v>
      </c>
      <c r="E30" s="733">
        <v>-4.20</v>
      </c>
      <c r="F30" s="733">
        <v>4</v>
      </c>
      <c r="G30" s="733">
        <v>0.30</v>
      </c>
      <c r="H30" s="733">
        <v>2.10</v>
      </c>
      <c r="I30" s="733">
        <v>2</v>
      </c>
      <c r="J30" s="733">
        <v>3</v>
      </c>
      <c r="K30" s="734">
        <v>1.50</v>
      </c>
      <c r="L30" s="734">
        <v>2.90</v>
      </c>
      <c r="M30" s="734">
        <v>2.60</v>
      </c>
      <c r="N30" s="734">
        <v>1.80</v>
      </c>
    </row>
    <row r="31" spans="1:14" ht="12.75" customHeight="1">
      <c r="A31" s="423" t="s">
        <v>632</v>
      </c>
      <c r="B31" s="423" t="s">
        <v>654</v>
      </c>
      <c r="C31" s="826"/>
      <c r="D31" s="826"/>
      <c r="E31" s="424"/>
      <c r="F31" s="424"/>
      <c r="G31" s="424"/>
      <c r="H31" s="424"/>
      <c r="I31" s="424"/>
      <c r="J31" s="424"/>
      <c r="K31" s="325"/>
      <c r="L31" s="325"/>
      <c r="M31" s="325"/>
      <c r="N31" s="325"/>
    </row>
    <row r="32" spans="1:14" ht="12.75" customHeight="1">
      <c r="A32" s="743" t="s">
        <v>628</v>
      </c>
      <c r="B32" s="743" t="s">
        <v>629</v>
      </c>
      <c r="C32" s="422" t="s">
        <v>474</v>
      </c>
      <c r="D32" s="422" t="s">
        <v>291</v>
      </c>
      <c r="E32" s="681">
        <v>-4.70</v>
      </c>
      <c r="F32" s="681">
        <v>6.90</v>
      </c>
      <c r="G32" s="681">
        <v>3.20</v>
      </c>
      <c r="H32" s="681">
        <v>-2.50</v>
      </c>
      <c r="I32" s="681">
        <v>0.40</v>
      </c>
      <c r="J32" s="681">
        <v>3.20</v>
      </c>
      <c r="K32" s="682">
        <v>2.2000000000000002</v>
      </c>
      <c r="L32" s="682">
        <v>2.80</v>
      </c>
      <c r="M32" s="682">
        <v>2.50</v>
      </c>
      <c r="N32" s="682">
        <v>2.50</v>
      </c>
    </row>
    <row r="33" spans="1:14" ht="12.75" customHeight="1">
      <c r="A33" s="744" t="s">
        <v>633</v>
      </c>
      <c r="B33" s="744" t="s">
        <v>634</v>
      </c>
      <c r="C33" s="422" t="s">
        <v>474</v>
      </c>
      <c r="D33" s="422" t="s">
        <v>291</v>
      </c>
      <c r="E33" s="681">
        <v>-2.2999999999999998</v>
      </c>
      <c r="F33" s="681">
        <v>2.2999999999999998</v>
      </c>
      <c r="G33" s="681">
        <v>0.30</v>
      </c>
      <c r="H33" s="681">
        <v>-0.60</v>
      </c>
      <c r="I33" s="681">
        <v>1.80</v>
      </c>
      <c r="J33" s="681">
        <v>1.70</v>
      </c>
      <c r="K33" s="682">
        <v>1.60</v>
      </c>
      <c r="L33" s="682">
        <v>1.70</v>
      </c>
      <c r="M33" s="682">
        <v>1.60</v>
      </c>
      <c r="N33" s="682">
        <v>1.40</v>
      </c>
    </row>
    <row r="34" spans="1:14" ht="12.75" customHeight="1">
      <c r="A34" s="745" t="s">
        <v>635</v>
      </c>
      <c r="B34" s="745" t="s">
        <v>636</v>
      </c>
      <c r="C34" s="422" t="s">
        <v>474</v>
      </c>
      <c r="D34" s="422" t="s">
        <v>291</v>
      </c>
      <c r="E34" s="746">
        <v>-3.10</v>
      </c>
      <c r="F34" s="746">
        <v>2</v>
      </c>
      <c r="G34" s="746">
        <v>0.30</v>
      </c>
      <c r="H34" s="746">
        <v>-1.30</v>
      </c>
      <c r="I34" s="746">
        <v>1.1000000000000001</v>
      </c>
      <c r="J34" s="746">
        <v>1.30</v>
      </c>
      <c r="K34" s="747">
        <v>1.30</v>
      </c>
      <c r="L34" s="747">
        <v>1.20</v>
      </c>
      <c r="M34" s="747">
        <v>1.1000000000000001</v>
      </c>
      <c r="N34" s="747">
        <v>1</v>
      </c>
    </row>
    <row r="35" spans="1:14" ht="12.75" customHeight="1">
      <c r="A35" s="745" t="s">
        <v>637</v>
      </c>
      <c r="B35" s="745" t="s">
        <v>638</v>
      </c>
      <c r="C35" s="422" t="s">
        <v>474</v>
      </c>
      <c r="D35" s="422" t="s">
        <v>291</v>
      </c>
      <c r="E35" s="746">
        <v>0.80</v>
      </c>
      <c r="F35" s="746">
        <v>0.30</v>
      </c>
      <c r="G35" s="746">
        <v>0.10</v>
      </c>
      <c r="H35" s="746">
        <v>0.60</v>
      </c>
      <c r="I35" s="746">
        <v>0.60</v>
      </c>
      <c r="J35" s="746">
        <v>0.40</v>
      </c>
      <c r="K35" s="747">
        <v>0.30</v>
      </c>
      <c r="L35" s="747">
        <v>0.50</v>
      </c>
      <c r="M35" s="747">
        <v>0.40</v>
      </c>
      <c r="N35" s="747">
        <v>0.40</v>
      </c>
    </row>
    <row r="36" spans="1:14" ht="12.75" customHeight="1">
      <c r="A36" s="744" t="s">
        <v>619</v>
      </c>
      <c r="B36" s="744" t="s">
        <v>620</v>
      </c>
      <c r="C36" s="422" t="s">
        <v>474</v>
      </c>
      <c r="D36" s="422" t="s">
        <v>291</v>
      </c>
      <c r="E36" s="681">
        <v>-2.40</v>
      </c>
      <c r="F36" s="681">
        <v>4.5999999999999996</v>
      </c>
      <c r="G36" s="681">
        <v>2.90</v>
      </c>
      <c r="H36" s="681">
        <v>-1.90</v>
      </c>
      <c r="I36" s="681">
        <v>-1.30</v>
      </c>
      <c r="J36" s="681">
        <v>1.50</v>
      </c>
      <c r="K36" s="682">
        <v>0.60</v>
      </c>
      <c r="L36" s="682">
        <v>1.1000000000000001</v>
      </c>
      <c r="M36" s="682">
        <v>0.90</v>
      </c>
      <c r="N36" s="682">
        <v>1.1000000000000001</v>
      </c>
    </row>
    <row r="37" spans="1:14" ht="12.75" customHeight="1">
      <c r="A37" s="745" t="s">
        <v>639</v>
      </c>
      <c r="B37" s="745" t="s">
        <v>287</v>
      </c>
      <c r="C37" s="422" t="s">
        <v>474</v>
      </c>
      <c r="D37" s="422" t="s">
        <v>291</v>
      </c>
      <c r="E37" s="746">
        <v>-1.20</v>
      </c>
      <c r="F37" s="746">
        <v>1.70</v>
      </c>
      <c r="G37" s="746">
        <v>1.70</v>
      </c>
      <c r="H37" s="746">
        <v>1.20</v>
      </c>
      <c r="I37" s="746">
        <v>-0.60</v>
      </c>
      <c r="J37" s="746">
        <v>0.80</v>
      </c>
      <c r="K37" s="747">
        <v>1.30</v>
      </c>
      <c r="L37" s="747">
        <v>0.80</v>
      </c>
      <c r="M37" s="747">
        <v>0.90</v>
      </c>
      <c r="N37" s="747">
        <v>1.1000000000000001</v>
      </c>
    </row>
    <row r="38" spans="1:14" ht="12.75" customHeight="1">
      <c r="A38" s="745" t="s">
        <v>640</v>
      </c>
      <c r="B38" s="745" t="s">
        <v>641</v>
      </c>
      <c r="C38" s="422" t="s">
        <v>474</v>
      </c>
      <c r="D38" s="422" t="s">
        <v>291</v>
      </c>
      <c r="E38" s="746">
        <v>-1.20</v>
      </c>
      <c r="F38" s="746">
        <v>2.80</v>
      </c>
      <c r="G38" s="746">
        <v>1.20</v>
      </c>
      <c r="H38" s="746">
        <v>-3</v>
      </c>
      <c r="I38" s="746">
        <v>-0.70</v>
      </c>
      <c r="J38" s="746">
        <v>0.70</v>
      </c>
      <c r="K38" s="747">
        <v>-0.70</v>
      </c>
      <c r="L38" s="747">
        <v>0.30</v>
      </c>
      <c r="M38" s="747">
        <v>0</v>
      </c>
      <c r="N38" s="747">
        <v>0</v>
      </c>
    </row>
    <row r="39" spans="1:14" ht="12.75" customHeight="1">
      <c r="A39" s="748" t="s">
        <v>642</v>
      </c>
      <c r="B39" s="748" t="s">
        <v>643</v>
      </c>
      <c r="C39" s="422" t="s">
        <v>474</v>
      </c>
      <c r="D39" s="422" t="s">
        <v>291</v>
      </c>
      <c r="E39" s="681">
        <v>-0.60</v>
      </c>
      <c r="F39" s="681">
        <v>-2.80</v>
      </c>
      <c r="G39" s="681">
        <v>-0.30</v>
      </c>
      <c r="H39" s="681">
        <v>2.60</v>
      </c>
      <c r="I39" s="681">
        <v>0.90</v>
      </c>
      <c r="J39" s="681">
        <v>-0.60</v>
      </c>
      <c r="K39" s="682">
        <v>-0.30</v>
      </c>
      <c r="L39" s="682">
        <v>-0.40</v>
      </c>
      <c r="M39" s="682">
        <v>0</v>
      </c>
      <c r="N39" s="682">
        <v>-0.10</v>
      </c>
    </row>
    <row r="40" spans="1:14" ht="12.75" customHeight="1">
      <c r="A40" s="740" t="s">
        <v>644</v>
      </c>
      <c r="B40" s="740" t="s">
        <v>645</v>
      </c>
      <c r="C40" s="422" t="s">
        <v>474</v>
      </c>
      <c r="D40" s="422" t="s">
        <v>291</v>
      </c>
      <c r="E40" s="746">
        <v>-0.40</v>
      </c>
      <c r="F40" s="746">
        <v>-3</v>
      </c>
      <c r="G40" s="746">
        <v>0.50</v>
      </c>
      <c r="H40" s="746">
        <v>2.50</v>
      </c>
      <c r="I40" s="746">
        <v>0.60</v>
      </c>
      <c r="J40" s="746">
        <v>-0.50</v>
      </c>
      <c r="K40" s="747">
        <v>-0.20</v>
      </c>
      <c r="L40" s="747">
        <v>-0.50</v>
      </c>
      <c r="M40" s="747">
        <v>-0.10</v>
      </c>
      <c r="N40" s="747">
        <v>-0.20</v>
      </c>
    </row>
    <row r="41" spans="1:14" ht="12.75" customHeight="1">
      <c r="A41" s="740" t="s">
        <v>646</v>
      </c>
      <c r="B41" s="740" t="s">
        <v>647</v>
      </c>
      <c r="C41" s="422" t="s">
        <v>474</v>
      </c>
      <c r="D41" s="422" t="s">
        <v>291</v>
      </c>
      <c r="E41" s="746">
        <v>-0.20</v>
      </c>
      <c r="F41" s="746">
        <v>0.10</v>
      </c>
      <c r="G41" s="746">
        <v>-0.90</v>
      </c>
      <c r="H41" s="746">
        <v>0</v>
      </c>
      <c r="I41" s="746">
        <v>0.30</v>
      </c>
      <c r="J41" s="746">
        <v>0</v>
      </c>
      <c r="K41" s="747">
        <v>-0.20</v>
      </c>
      <c r="L41" s="747">
        <v>0.10</v>
      </c>
      <c r="M41" s="747">
        <v>0.10</v>
      </c>
      <c r="N41" s="747">
        <v>0</v>
      </c>
    </row>
    <row r="42" spans="1:14" ht="12.75" customHeight="1">
      <c r="A42" s="425" t="s">
        <v>648</v>
      </c>
      <c r="B42" s="425" t="s">
        <v>649</v>
      </c>
      <c r="C42" s="419" t="s">
        <v>613</v>
      </c>
      <c r="D42" s="419" t="s">
        <v>614</v>
      </c>
      <c r="E42" s="420">
        <v>5315</v>
      </c>
      <c r="F42" s="420">
        <v>5524</v>
      </c>
      <c r="G42" s="420">
        <v>5685</v>
      </c>
      <c r="H42" s="420">
        <v>5717</v>
      </c>
      <c r="I42" s="420">
        <v>5755</v>
      </c>
      <c r="J42" s="420">
        <v>5912</v>
      </c>
      <c r="K42" s="349" t="s">
        <v>380</v>
      </c>
      <c r="L42" s="349" t="s">
        <v>380</v>
      </c>
      <c r="M42" s="349" t="s">
        <v>380</v>
      </c>
      <c r="N42" s="349" t="s">
        <v>380</v>
      </c>
    </row>
    <row r="43" spans="1:14" ht="12.75" customHeight="1">
      <c r="A43" s="748" t="s">
        <v>445</v>
      </c>
      <c r="B43" s="748" t="s">
        <v>445</v>
      </c>
      <c r="C43" s="421" t="s">
        <v>296</v>
      </c>
      <c r="D43" s="421" t="s">
        <v>297</v>
      </c>
      <c r="E43" s="733">
        <v>-5.0999999999999996</v>
      </c>
      <c r="F43" s="733">
        <v>3.90</v>
      </c>
      <c r="G43" s="733">
        <v>2.90</v>
      </c>
      <c r="H43" s="733">
        <v>0.60</v>
      </c>
      <c r="I43" s="733">
        <v>0.70</v>
      </c>
      <c r="J43" s="733">
        <v>2.70</v>
      </c>
      <c r="K43" s="682" t="s">
        <v>380</v>
      </c>
      <c r="L43" s="747" t="s">
        <v>380</v>
      </c>
      <c r="M43" s="747" t="s">
        <v>380</v>
      </c>
      <c r="N43" s="747" t="s">
        <v>380</v>
      </c>
    </row>
    <row r="44" spans="1:14" ht="12.75" customHeight="1" thickBot="1">
      <c r="A44" s="426" t="s">
        <v>650</v>
      </c>
      <c r="B44" s="426" t="s">
        <v>651</v>
      </c>
      <c r="C44" s="520" t="s">
        <v>613</v>
      </c>
      <c r="D44" s="520" t="s">
        <v>614</v>
      </c>
      <c r="E44" s="427">
        <v>513</v>
      </c>
      <c r="F44" s="427">
        <v>539</v>
      </c>
      <c r="G44" s="427">
        <v>551</v>
      </c>
      <c r="H44" s="427">
        <v>523</v>
      </c>
      <c r="I44" s="427">
        <v>567</v>
      </c>
      <c r="J44" s="427">
        <v>576</v>
      </c>
      <c r="K44" s="372" t="s">
        <v>380</v>
      </c>
      <c r="L44" s="372" t="s">
        <v>380</v>
      </c>
      <c r="M44" s="372" t="s">
        <v>380</v>
      </c>
      <c r="N44" s="372" t="s">
        <v>380</v>
      </c>
    </row>
    <row r="45" spans="1:14" ht="12.75" customHeight="1">
      <c r="A45" s="749" t="s">
        <v>445</v>
      </c>
      <c r="B45" s="749" t="s">
        <v>445</v>
      </c>
      <c r="C45" s="749"/>
      <c r="D45" s="749"/>
      <c r="E45" s="750"/>
      <c r="F45" s="750"/>
      <c r="G45" s="750"/>
      <c r="H45" s="750"/>
      <c r="I45" s="750"/>
      <c r="J45" s="750"/>
      <c r="K45" s="750"/>
      <c r="L45" s="750"/>
      <c r="M45" s="750"/>
      <c r="N45" s="750"/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I5" sqref="I5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78</v>
      </c>
      <c r="B3" s="21" t="s">
        <v>93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381</v>
      </c>
      <c r="B4" s="61" t="s">
        <v>382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164</v>
      </c>
      <c r="B5" s="61" t="s">
        <v>172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25"/>
      <c r="B7" s="226"/>
      <c r="C7" s="226"/>
      <c r="D7" s="226"/>
      <c r="E7" s="227"/>
      <c r="F7" s="227"/>
      <c r="G7" s="227"/>
      <c r="H7" s="227"/>
      <c r="I7" s="227"/>
      <c r="J7" s="227"/>
      <c r="K7" s="227"/>
      <c r="L7" s="227"/>
    </row>
    <row r="8" spans="1:12" ht="12.75" customHeight="1">
      <c r="A8" s="265"/>
      <c r="B8" s="265"/>
      <c r="C8" s="326"/>
      <c r="D8" s="326"/>
      <c r="E8" s="264">
        <v>2025</v>
      </c>
      <c r="F8" s="264"/>
      <c r="G8" s="264"/>
      <c r="H8" s="228"/>
      <c r="I8" s="577">
        <v>2026</v>
      </c>
      <c r="J8" s="310"/>
      <c r="K8" s="310"/>
      <c r="L8" s="310"/>
    </row>
    <row r="9" spans="1:12" ht="12.75" customHeight="1">
      <c r="A9" s="730"/>
      <c r="B9" s="730"/>
      <c r="C9" s="327"/>
      <c r="D9" s="327"/>
      <c r="E9" s="666" t="s">
        <v>446</v>
      </c>
      <c r="F9" s="666" t="s">
        <v>447</v>
      </c>
      <c r="G9" s="666" t="s">
        <v>448</v>
      </c>
      <c r="H9" s="236" t="s">
        <v>449</v>
      </c>
      <c r="I9" s="578" t="s">
        <v>446</v>
      </c>
      <c r="J9" s="667" t="s">
        <v>447</v>
      </c>
      <c r="K9" s="667" t="s">
        <v>448</v>
      </c>
      <c r="L9" s="667" t="s">
        <v>449</v>
      </c>
    </row>
    <row r="10" spans="1:12" ht="12.75" customHeight="1">
      <c r="A10" s="752"/>
      <c r="B10" s="752"/>
      <c r="C10" s="328"/>
      <c r="D10" s="328"/>
      <c r="E10" s="668"/>
      <c r="F10" s="668"/>
      <c r="G10" s="668"/>
      <c r="H10" s="237"/>
      <c r="I10" s="668"/>
      <c r="J10" s="669" t="s">
        <v>450</v>
      </c>
      <c r="K10" s="669" t="s">
        <v>420</v>
      </c>
      <c r="L10" s="669" t="s">
        <v>420</v>
      </c>
    </row>
    <row r="11" spans="1:12" ht="12.75" customHeight="1" hidden="1">
      <c r="A11" s="753"/>
      <c r="B11" s="753"/>
      <c r="C11" s="328"/>
      <c r="D11" s="328"/>
      <c r="E11" s="668"/>
      <c r="F11" s="668"/>
      <c r="G11" s="668"/>
      <c r="H11" s="237"/>
      <c r="I11" s="668"/>
      <c r="J11" s="669" t="s">
        <v>451</v>
      </c>
      <c r="K11" s="669" t="s">
        <v>421</v>
      </c>
      <c r="L11" s="669" t="s">
        <v>421</v>
      </c>
    </row>
    <row r="12" spans="1:12" ht="12.75" customHeight="1">
      <c r="A12" s="674" t="s">
        <v>655</v>
      </c>
      <c r="B12" s="674" t="s">
        <v>279</v>
      </c>
      <c r="C12" s="419" t="s">
        <v>613</v>
      </c>
      <c r="D12" s="419" t="s">
        <v>614</v>
      </c>
      <c r="E12" s="420">
        <v>1511</v>
      </c>
      <c r="F12" s="420">
        <v>1633</v>
      </c>
      <c r="G12" s="420">
        <v>1666</v>
      </c>
      <c r="H12" s="856">
        <v>1678</v>
      </c>
      <c r="I12" s="420">
        <v>1544</v>
      </c>
      <c r="J12" s="324">
        <v>1666</v>
      </c>
      <c r="K12" s="324">
        <v>1686</v>
      </c>
      <c r="L12" s="324">
        <v>1712</v>
      </c>
    </row>
    <row r="13" spans="1:12" ht="12.75" customHeight="1">
      <c r="A13" s="732" t="s">
        <v>445</v>
      </c>
      <c r="B13" s="732" t="s">
        <v>445</v>
      </c>
      <c r="C13" s="421" t="s">
        <v>296</v>
      </c>
      <c r="D13" s="421" t="s">
        <v>297</v>
      </c>
      <c r="E13" s="733">
        <v>2.50</v>
      </c>
      <c r="F13" s="733">
        <v>2.40</v>
      </c>
      <c r="G13" s="733">
        <v>3.10</v>
      </c>
      <c r="H13" s="857">
        <v>2.50</v>
      </c>
      <c r="I13" s="733">
        <v>2.2000000000000002</v>
      </c>
      <c r="J13" s="734">
        <v>2</v>
      </c>
      <c r="K13" s="734">
        <v>1.20</v>
      </c>
      <c r="L13" s="734">
        <v>2</v>
      </c>
    </row>
    <row r="14" spans="1:12" ht="12.75" customHeight="1">
      <c r="A14" s="732" t="s">
        <v>445</v>
      </c>
      <c r="B14" s="732" t="s">
        <v>445</v>
      </c>
      <c r="C14" s="421" t="s">
        <v>656</v>
      </c>
      <c r="D14" s="421" t="s">
        <v>616</v>
      </c>
      <c r="E14" s="733">
        <v>2.50</v>
      </c>
      <c r="F14" s="733">
        <v>2.80</v>
      </c>
      <c r="G14" s="733">
        <v>2.80</v>
      </c>
      <c r="H14" s="857">
        <v>2.80</v>
      </c>
      <c r="I14" s="733">
        <v>2.2000000000000002</v>
      </c>
      <c r="J14" s="733">
        <v>2</v>
      </c>
      <c r="K14" s="734">
        <v>1.80</v>
      </c>
      <c r="L14" s="734">
        <v>1.70</v>
      </c>
    </row>
    <row r="15" spans="1:12" ht="12.75" customHeight="1">
      <c r="A15" s="678" t="s">
        <v>445</v>
      </c>
      <c r="B15" s="678" t="s">
        <v>445</v>
      </c>
      <c r="C15" s="421" t="s">
        <v>657</v>
      </c>
      <c r="D15" s="421" t="s">
        <v>658</v>
      </c>
      <c r="E15" s="733">
        <v>0.80</v>
      </c>
      <c r="F15" s="733">
        <v>0.60</v>
      </c>
      <c r="G15" s="733">
        <v>0.70</v>
      </c>
      <c r="H15" s="857">
        <v>0.70</v>
      </c>
      <c r="I15" s="733">
        <v>0.20</v>
      </c>
      <c r="J15" s="733">
        <v>0.40</v>
      </c>
      <c r="K15" s="734">
        <v>0.50</v>
      </c>
      <c r="L15" s="734">
        <v>0.60</v>
      </c>
    </row>
    <row r="16" spans="1:12" ht="12.75" customHeight="1">
      <c r="A16" s="674" t="s">
        <v>652</v>
      </c>
      <c r="B16" s="674" t="s">
        <v>653</v>
      </c>
      <c r="C16" s="419" t="s">
        <v>613</v>
      </c>
      <c r="D16" s="419" t="s">
        <v>614</v>
      </c>
      <c r="E16" s="420">
        <v>693</v>
      </c>
      <c r="F16" s="420">
        <v>739</v>
      </c>
      <c r="G16" s="420">
        <v>746</v>
      </c>
      <c r="H16" s="856">
        <v>766</v>
      </c>
      <c r="I16" s="420">
        <v>717</v>
      </c>
      <c r="J16" s="324">
        <v>758</v>
      </c>
      <c r="K16" s="324">
        <v>763</v>
      </c>
      <c r="L16" s="324">
        <v>785</v>
      </c>
    </row>
    <row r="17" spans="1:12" ht="12.75" customHeight="1">
      <c r="A17" s="732" t="s">
        <v>445</v>
      </c>
      <c r="B17" s="732" t="s">
        <v>445</v>
      </c>
      <c r="C17" s="421" t="s">
        <v>296</v>
      </c>
      <c r="D17" s="421" t="s">
        <v>297</v>
      </c>
      <c r="E17" s="733">
        <v>1.80</v>
      </c>
      <c r="F17" s="733">
        <v>3.10</v>
      </c>
      <c r="G17" s="733">
        <v>2.60</v>
      </c>
      <c r="H17" s="857">
        <v>3.10</v>
      </c>
      <c r="I17" s="733">
        <v>3.40</v>
      </c>
      <c r="J17" s="734">
        <v>2.50</v>
      </c>
      <c r="K17" s="734">
        <v>2.40</v>
      </c>
      <c r="L17" s="734">
        <v>2.50</v>
      </c>
    </row>
    <row r="18" spans="1:12" ht="12.75" customHeight="1">
      <c r="A18" s="678" t="s">
        <v>617</v>
      </c>
      <c r="B18" s="678" t="s">
        <v>618</v>
      </c>
      <c r="C18" s="422" t="s">
        <v>613</v>
      </c>
      <c r="D18" s="422" t="s">
        <v>614</v>
      </c>
      <c r="E18" s="735">
        <v>324</v>
      </c>
      <c r="F18" s="735">
        <v>338</v>
      </c>
      <c r="G18" s="735">
        <v>339</v>
      </c>
      <c r="H18" s="858">
        <v>383</v>
      </c>
      <c r="I18" s="735">
        <v>328</v>
      </c>
      <c r="J18" s="736">
        <v>344</v>
      </c>
      <c r="K18" s="736">
        <v>345</v>
      </c>
      <c r="L18" s="736">
        <v>389</v>
      </c>
    </row>
    <row r="19" spans="1:12" ht="12.75" customHeight="1">
      <c r="A19" s="732" t="s">
        <v>445</v>
      </c>
      <c r="B19" s="732" t="s">
        <v>445</v>
      </c>
      <c r="C19" s="421" t="s">
        <v>296</v>
      </c>
      <c r="D19" s="421" t="s">
        <v>297</v>
      </c>
      <c r="E19" s="733">
        <v>2.10</v>
      </c>
      <c r="F19" s="733">
        <v>2.2000000000000002</v>
      </c>
      <c r="G19" s="733">
        <v>2.60</v>
      </c>
      <c r="H19" s="857">
        <v>1.90</v>
      </c>
      <c r="I19" s="733">
        <v>1.40</v>
      </c>
      <c r="J19" s="734">
        <v>1.90</v>
      </c>
      <c r="K19" s="734">
        <v>1.80</v>
      </c>
      <c r="L19" s="734">
        <v>1.70</v>
      </c>
    </row>
    <row r="20" spans="1:12" ht="12.75" customHeight="1">
      <c r="A20" s="674" t="s">
        <v>619</v>
      </c>
      <c r="B20" s="674" t="s">
        <v>620</v>
      </c>
      <c r="C20" s="419" t="s">
        <v>613</v>
      </c>
      <c r="D20" s="419" t="s">
        <v>614</v>
      </c>
      <c r="E20" s="420">
        <v>364</v>
      </c>
      <c r="F20" s="420">
        <v>460</v>
      </c>
      <c r="G20" s="420">
        <v>510</v>
      </c>
      <c r="H20" s="856">
        <v>448</v>
      </c>
      <c r="I20" s="420">
        <v>387</v>
      </c>
      <c r="J20" s="324">
        <v>462</v>
      </c>
      <c r="K20" s="324">
        <v>508</v>
      </c>
      <c r="L20" s="324">
        <v>464</v>
      </c>
    </row>
    <row r="21" spans="1:12" ht="12.75" customHeight="1">
      <c r="A21" s="732" t="s">
        <v>445</v>
      </c>
      <c r="B21" s="732" t="s">
        <v>445</v>
      </c>
      <c r="C21" s="421" t="s">
        <v>296</v>
      </c>
      <c r="D21" s="421" t="s">
        <v>297</v>
      </c>
      <c r="E21" s="733">
        <v>7.40</v>
      </c>
      <c r="F21" s="733">
        <v>7</v>
      </c>
      <c r="G21" s="733">
        <v>6</v>
      </c>
      <c r="H21" s="857">
        <v>3</v>
      </c>
      <c r="I21" s="733">
        <v>6.40</v>
      </c>
      <c r="J21" s="734">
        <v>0.40</v>
      </c>
      <c r="K21" s="734">
        <v>-0.40</v>
      </c>
      <c r="L21" s="734">
        <v>3.60</v>
      </c>
    </row>
    <row r="22" spans="1:12" ht="12.75" customHeight="1">
      <c r="A22" s="737" t="s">
        <v>621</v>
      </c>
      <c r="B22" s="740" t="s">
        <v>287</v>
      </c>
      <c r="C22" s="422" t="s">
        <v>613</v>
      </c>
      <c r="D22" s="422" t="s">
        <v>614</v>
      </c>
      <c r="E22" s="738">
        <v>368</v>
      </c>
      <c r="F22" s="738">
        <v>432</v>
      </c>
      <c r="G22" s="738">
        <v>463</v>
      </c>
      <c r="H22" s="859">
        <v>509</v>
      </c>
      <c r="I22" s="738">
        <v>393</v>
      </c>
      <c r="J22" s="739">
        <v>457</v>
      </c>
      <c r="K22" s="739">
        <v>478</v>
      </c>
      <c r="L22" s="739">
        <v>529</v>
      </c>
    </row>
    <row r="23" spans="1:12" ht="12.75" customHeight="1">
      <c r="A23" s="754" t="s">
        <v>445</v>
      </c>
      <c r="B23" s="754" t="s">
        <v>445</v>
      </c>
      <c r="C23" s="421" t="s">
        <v>296</v>
      </c>
      <c r="D23" s="421" t="s">
        <v>297</v>
      </c>
      <c r="E23" s="733">
        <v>0.50</v>
      </c>
      <c r="F23" s="733">
        <v>0.60</v>
      </c>
      <c r="G23" s="733">
        <v>4.30</v>
      </c>
      <c r="H23" s="857">
        <v>6.30</v>
      </c>
      <c r="I23" s="733">
        <v>6.60</v>
      </c>
      <c r="J23" s="734">
        <v>5.80</v>
      </c>
      <c r="K23" s="734">
        <v>3.20</v>
      </c>
      <c r="L23" s="734">
        <v>3.90</v>
      </c>
    </row>
    <row r="24" spans="1:12" ht="12.75" customHeight="1">
      <c r="A24" s="740" t="s">
        <v>622</v>
      </c>
      <c r="B24" s="740" t="s">
        <v>623</v>
      </c>
      <c r="C24" s="422" t="s">
        <v>613</v>
      </c>
      <c r="D24" s="422" t="s">
        <v>614</v>
      </c>
      <c r="E24" s="738">
        <v>-5</v>
      </c>
      <c r="F24" s="738">
        <v>28</v>
      </c>
      <c r="G24" s="738">
        <v>46</v>
      </c>
      <c r="H24" s="859">
        <v>-61</v>
      </c>
      <c r="I24" s="738">
        <v>-6</v>
      </c>
      <c r="J24" s="739">
        <v>5</v>
      </c>
      <c r="K24" s="739">
        <v>29</v>
      </c>
      <c r="L24" s="739">
        <v>-65</v>
      </c>
    </row>
    <row r="25" spans="1:12" ht="12.75" customHeight="1">
      <c r="A25" s="674" t="s">
        <v>624</v>
      </c>
      <c r="B25" s="674" t="s">
        <v>625</v>
      </c>
      <c r="C25" s="419" t="s">
        <v>613</v>
      </c>
      <c r="D25" s="419" t="s">
        <v>614</v>
      </c>
      <c r="E25" s="420">
        <v>1200</v>
      </c>
      <c r="F25" s="420">
        <v>1220</v>
      </c>
      <c r="G25" s="420">
        <v>1184</v>
      </c>
      <c r="H25" s="856">
        <v>1244</v>
      </c>
      <c r="I25" s="420">
        <v>1266</v>
      </c>
      <c r="J25" s="324">
        <v>1288</v>
      </c>
      <c r="K25" s="324">
        <v>1209</v>
      </c>
      <c r="L25" s="324">
        <v>1291</v>
      </c>
    </row>
    <row r="26" spans="1:12" ht="12.75" customHeight="1">
      <c r="A26" s="732" t="s">
        <v>445</v>
      </c>
      <c r="B26" s="732" t="s">
        <v>445</v>
      </c>
      <c r="C26" s="421" t="s">
        <v>296</v>
      </c>
      <c r="D26" s="421" t="s">
        <v>297</v>
      </c>
      <c r="E26" s="733">
        <v>3.70</v>
      </c>
      <c r="F26" s="733">
        <v>2.80</v>
      </c>
      <c r="G26" s="733">
        <v>3.30</v>
      </c>
      <c r="H26" s="857">
        <v>3.10</v>
      </c>
      <c r="I26" s="733">
        <v>5.50</v>
      </c>
      <c r="J26" s="734">
        <v>5.60</v>
      </c>
      <c r="K26" s="734">
        <v>2.10</v>
      </c>
      <c r="L26" s="734">
        <v>3.80</v>
      </c>
    </row>
    <row r="27" spans="1:12" ht="12.75" customHeight="1">
      <c r="A27" s="678" t="s">
        <v>626</v>
      </c>
      <c r="B27" s="678" t="s">
        <v>627</v>
      </c>
      <c r="C27" s="422" t="s">
        <v>613</v>
      </c>
      <c r="D27" s="422" t="s">
        <v>614</v>
      </c>
      <c r="E27" s="735">
        <v>1067</v>
      </c>
      <c r="F27" s="735">
        <v>1123</v>
      </c>
      <c r="G27" s="735">
        <v>1113</v>
      </c>
      <c r="H27" s="858">
        <v>1161</v>
      </c>
      <c r="I27" s="735">
        <v>1153</v>
      </c>
      <c r="J27" s="736">
        <v>1185</v>
      </c>
      <c r="K27" s="736">
        <v>1141</v>
      </c>
      <c r="L27" s="736">
        <v>1218</v>
      </c>
    </row>
    <row r="28" spans="1:12" ht="12.75" customHeight="1">
      <c r="A28" s="732" t="s">
        <v>445</v>
      </c>
      <c r="B28" s="732" t="s">
        <v>445</v>
      </c>
      <c r="C28" s="421" t="s">
        <v>296</v>
      </c>
      <c r="D28" s="421" t="s">
        <v>297</v>
      </c>
      <c r="E28" s="733">
        <v>5</v>
      </c>
      <c r="F28" s="733">
        <v>5.20</v>
      </c>
      <c r="G28" s="733">
        <v>4.0999999999999996</v>
      </c>
      <c r="H28" s="857">
        <v>3.60</v>
      </c>
      <c r="I28" s="733">
        <v>8</v>
      </c>
      <c r="J28" s="734">
        <v>5.50</v>
      </c>
      <c r="K28" s="734">
        <v>2.60</v>
      </c>
      <c r="L28" s="734">
        <v>5</v>
      </c>
    </row>
    <row r="29" spans="1:12" s="249" customFormat="1" ht="12.75" customHeight="1">
      <c r="A29" s="674" t="s">
        <v>628</v>
      </c>
      <c r="B29" s="674" t="s">
        <v>629</v>
      </c>
      <c r="C29" s="419" t="s">
        <v>613</v>
      </c>
      <c r="D29" s="419" t="s">
        <v>614</v>
      </c>
      <c r="E29" s="428">
        <v>1381</v>
      </c>
      <c r="F29" s="420">
        <v>1537</v>
      </c>
      <c r="G29" s="420">
        <v>1593</v>
      </c>
      <c r="H29" s="856">
        <v>1594</v>
      </c>
      <c r="I29" s="420">
        <v>1432</v>
      </c>
      <c r="J29" s="324">
        <v>1563</v>
      </c>
      <c r="K29" s="324">
        <v>1615</v>
      </c>
      <c r="L29" s="324">
        <v>1637</v>
      </c>
    </row>
    <row r="30" spans="1:12" s="249" customFormat="1" ht="12.75" customHeight="1">
      <c r="A30" s="732" t="s">
        <v>445</v>
      </c>
      <c r="B30" s="732" t="s">
        <v>445</v>
      </c>
      <c r="C30" s="421" t="s">
        <v>296</v>
      </c>
      <c r="D30" s="421" t="s">
        <v>297</v>
      </c>
      <c r="E30" s="733">
        <v>3.20</v>
      </c>
      <c r="F30" s="733">
        <v>4</v>
      </c>
      <c r="G30" s="733">
        <v>3.60</v>
      </c>
      <c r="H30" s="857">
        <v>2.80</v>
      </c>
      <c r="I30" s="733">
        <v>3.70</v>
      </c>
      <c r="J30" s="734">
        <v>1.70</v>
      </c>
      <c r="K30" s="734">
        <v>1.40</v>
      </c>
      <c r="L30" s="734">
        <v>2.70</v>
      </c>
    </row>
    <row r="31" spans="1:12" ht="12.75" customHeight="1">
      <c r="A31" s="674" t="s">
        <v>630</v>
      </c>
      <c r="B31" s="674" t="s">
        <v>631</v>
      </c>
      <c r="C31" s="419" t="s">
        <v>613</v>
      </c>
      <c r="D31" s="419" t="s">
        <v>614</v>
      </c>
      <c r="E31" s="420">
        <v>1512</v>
      </c>
      <c r="F31" s="420">
        <v>1644</v>
      </c>
      <c r="G31" s="420">
        <v>1679</v>
      </c>
      <c r="H31" s="856">
        <v>1686</v>
      </c>
      <c r="I31" s="420">
        <v>1554</v>
      </c>
      <c r="J31" s="324">
        <v>1658</v>
      </c>
      <c r="K31" s="324">
        <v>1687</v>
      </c>
      <c r="L31" s="324">
        <v>1717</v>
      </c>
    </row>
    <row r="32" spans="1:12" ht="12.75" customHeight="1">
      <c r="A32" s="732" t="s">
        <v>445</v>
      </c>
      <c r="B32" s="732" t="s">
        <v>445</v>
      </c>
      <c r="C32" s="421" t="s">
        <v>296</v>
      </c>
      <c r="D32" s="421" t="s">
        <v>297</v>
      </c>
      <c r="E32" s="733">
        <v>2.80</v>
      </c>
      <c r="F32" s="733">
        <v>2.70</v>
      </c>
      <c r="G32" s="733">
        <v>3.60</v>
      </c>
      <c r="H32" s="857">
        <v>3.10</v>
      </c>
      <c r="I32" s="733">
        <v>2.80</v>
      </c>
      <c r="J32" s="734">
        <v>0.80</v>
      </c>
      <c r="K32" s="734">
        <v>0.50</v>
      </c>
      <c r="L32" s="734">
        <v>1.90</v>
      </c>
    </row>
    <row r="33" spans="1:12" ht="12.75" customHeight="1">
      <c r="A33" s="674" t="s">
        <v>648</v>
      </c>
      <c r="B33" s="674" t="s">
        <v>649</v>
      </c>
      <c r="C33" s="419" t="s">
        <v>613</v>
      </c>
      <c r="D33" s="419" t="s">
        <v>614</v>
      </c>
      <c r="E33" s="420">
        <v>1389</v>
      </c>
      <c r="F33" s="420">
        <v>1488</v>
      </c>
      <c r="G33" s="420">
        <v>1518</v>
      </c>
      <c r="H33" s="856">
        <v>1517</v>
      </c>
      <c r="I33" s="420">
        <v>1416</v>
      </c>
      <c r="J33" s="324" t="s">
        <v>380</v>
      </c>
      <c r="K33" s="324" t="s">
        <v>380</v>
      </c>
      <c r="L33" s="324" t="s">
        <v>380</v>
      </c>
    </row>
    <row r="34" spans="1:12" ht="12.75" customHeight="1">
      <c r="A34" s="732" t="s">
        <v>445</v>
      </c>
      <c r="B34" s="732" t="s">
        <v>445</v>
      </c>
      <c r="C34" s="421" t="s">
        <v>296</v>
      </c>
      <c r="D34" s="421" t="s">
        <v>297</v>
      </c>
      <c r="E34" s="733">
        <v>2.60</v>
      </c>
      <c r="F34" s="733">
        <v>2.60</v>
      </c>
      <c r="G34" s="733">
        <v>3.10</v>
      </c>
      <c r="H34" s="857">
        <v>2.50</v>
      </c>
      <c r="I34" s="733">
        <v>2</v>
      </c>
      <c r="J34" s="734" t="s">
        <v>380</v>
      </c>
      <c r="K34" s="734" t="s">
        <v>380</v>
      </c>
      <c r="L34" s="734" t="s">
        <v>380</v>
      </c>
    </row>
    <row r="35" spans="1:12" ht="12.75" customHeight="1">
      <c r="A35" s="732" t="s">
        <v>445</v>
      </c>
      <c r="B35" s="732" t="s">
        <v>445</v>
      </c>
      <c r="C35" s="421" t="s">
        <v>656</v>
      </c>
      <c r="D35" s="421" t="s">
        <v>616</v>
      </c>
      <c r="E35" s="733">
        <v>2.70</v>
      </c>
      <c r="F35" s="733">
        <v>2.90</v>
      </c>
      <c r="G35" s="733">
        <v>2.80</v>
      </c>
      <c r="H35" s="857">
        <v>2.80</v>
      </c>
      <c r="I35" s="733">
        <v>2</v>
      </c>
      <c r="J35" s="734" t="s">
        <v>380</v>
      </c>
      <c r="K35" s="734" t="s">
        <v>380</v>
      </c>
      <c r="L35" s="734" t="s">
        <v>380</v>
      </c>
    </row>
    <row r="36" spans="1:12" ht="12.75" customHeight="1">
      <c r="A36" s="732" t="s">
        <v>445</v>
      </c>
      <c r="B36" s="678" t="s">
        <v>445</v>
      </c>
      <c r="C36" s="421" t="s">
        <v>657</v>
      </c>
      <c r="D36" s="421" t="s">
        <v>658</v>
      </c>
      <c r="E36" s="733">
        <v>1</v>
      </c>
      <c r="F36" s="733">
        <v>0.60</v>
      </c>
      <c r="G36" s="733">
        <v>0.70</v>
      </c>
      <c r="H36" s="857">
        <v>0.50</v>
      </c>
      <c r="I36" s="733">
        <v>0.10</v>
      </c>
      <c r="J36" s="734" t="s">
        <v>380</v>
      </c>
      <c r="K36" s="734" t="s">
        <v>380</v>
      </c>
      <c r="L36" s="734" t="s">
        <v>380</v>
      </c>
    </row>
    <row r="37" spans="1:12" ht="12.75" customHeight="1" thickBot="1">
      <c r="A37" s="675" t="s">
        <v>650</v>
      </c>
      <c r="B37" s="675" t="s">
        <v>651</v>
      </c>
      <c r="C37" s="520" t="s">
        <v>613</v>
      </c>
      <c r="D37" s="520" t="s">
        <v>614</v>
      </c>
      <c r="E37" s="427">
        <v>122</v>
      </c>
      <c r="F37" s="427">
        <v>145</v>
      </c>
      <c r="G37" s="427">
        <v>148</v>
      </c>
      <c r="H37" s="860">
        <v>162</v>
      </c>
      <c r="I37" s="427">
        <v>125</v>
      </c>
      <c r="J37" s="330" t="s">
        <v>380</v>
      </c>
      <c r="K37" s="330" t="s">
        <v>380</v>
      </c>
      <c r="L37" s="330" t="s">
        <v>380</v>
      </c>
    </row>
    <row r="38" spans="1:12" ht="12.75" customHeight="1">
      <c r="A38" s="678" t="s">
        <v>445</v>
      </c>
      <c r="B38" s="678" t="s">
        <v>445</v>
      </c>
      <c r="C38" s="755"/>
      <c r="D38" s="755"/>
      <c r="E38" s="756"/>
      <c r="F38" s="756"/>
      <c r="G38" s="756"/>
      <c r="H38" s="756"/>
      <c r="I38" s="756"/>
      <c r="J38" s="756"/>
      <c r="K38" s="756"/>
      <c r="L38" s="756"/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/>
    <col min="18" max="49" width="0" style="64" hidden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79</v>
      </c>
      <c r="B3" s="21" t="s">
        <v>94</v>
      </c>
      <c r="C3" s="134"/>
      <c r="D3" s="134"/>
      <c r="E3"/>
      <c r="F3"/>
      <c r="G3"/>
      <c r="H3"/>
    </row>
    <row r="4" spans="1:4" ht="12.75" customHeight="1">
      <c r="A4" s="61" t="s">
        <v>164</v>
      </c>
      <c r="B4" s="61" t="s">
        <v>172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29"/>
      <c r="B6" s="230"/>
      <c r="C6" s="230"/>
      <c r="D6" s="230"/>
      <c r="E6" s="231"/>
      <c r="F6" s="231"/>
      <c r="G6" s="231"/>
      <c r="H6" s="231"/>
      <c r="I6" s="231"/>
      <c r="J6" s="231"/>
      <c r="K6" s="231"/>
      <c r="L6" s="231"/>
      <c r="M6" s="231"/>
      <c r="N6" s="231"/>
    </row>
    <row r="7" spans="1:14" ht="12.75" customHeight="1">
      <c r="A7" s="265"/>
      <c r="B7" s="265"/>
      <c r="C7" s="326"/>
      <c r="D7" s="326"/>
      <c r="E7" s="257" t="s">
        <v>412</v>
      </c>
      <c r="F7" s="257" t="s">
        <v>413</v>
      </c>
      <c r="G7" s="257" t="s">
        <v>414</v>
      </c>
      <c r="H7" s="257" t="s">
        <v>415</v>
      </c>
      <c r="I7" s="257" t="s">
        <v>416</v>
      </c>
      <c r="J7" s="257" t="s">
        <v>417</v>
      </c>
      <c r="K7" s="323" t="s">
        <v>418</v>
      </c>
      <c r="L7" s="323" t="s">
        <v>419</v>
      </c>
      <c r="M7" s="323" t="s">
        <v>610</v>
      </c>
      <c r="N7" s="323" t="s">
        <v>611</v>
      </c>
    </row>
    <row r="8" spans="1:14" ht="12.75" customHeight="1">
      <c r="A8" s="752"/>
      <c r="B8" s="752"/>
      <c r="C8" s="328"/>
      <c r="D8" s="328"/>
      <c r="E8" s="731"/>
      <c r="F8" s="731"/>
      <c r="G8" s="731"/>
      <c r="H8" s="731"/>
      <c r="I8" s="668"/>
      <c r="J8" s="668"/>
      <c r="K8" s="669" t="s">
        <v>420</v>
      </c>
      <c r="L8" s="669" t="s">
        <v>420</v>
      </c>
      <c r="M8" s="669" t="s">
        <v>535</v>
      </c>
      <c r="N8" s="669" t="s">
        <v>535</v>
      </c>
    </row>
    <row r="9" spans="1:14" ht="12.75" customHeight="1" hidden="1">
      <c r="A9" s="752"/>
      <c r="B9" s="752"/>
      <c r="C9" s="328"/>
      <c r="D9" s="328"/>
      <c r="E9" s="731"/>
      <c r="F9" s="731"/>
      <c r="G9" s="731"/>
      <c r="H9" s="731"/>
      <c r="I9" s="668"/>
      <c r="J9" s="668"/>
      <c r="K9" s="669" t="s">
        <v>421</v>
      </c>
      <c r="L9" s="669" t="s">
        <v>421</v>
      </c>
      <c r="M9" s="669" t="s">
        <v>536</v>
      </c>
      <c r="N9" s="669" t="s">
        <v>536</v>
      </c>
    </row>
    <row r="10" spans="1:14" ht="12.75" customHeight="1">
      <c r="A10" s="757" t="s">
        <v>655</v>
      </c>
      <c r="B10" s="674" t="s">
        <v>279</v>
      </c>
      <c r="C10" s="419" t="s">
        <v>465</v>
      </c>
      <c r="D10" s="419" t="s">
        <v>275</v>
      </c>
      <c r="E10" s="420">
        <v>5828</v>
      </c>
      <c r="F10" s="420">
        <v>6308</v>
      </c>
      <c r="G10" s="420">
        <v>7050</v>
      </c>
      <c r="H10" s="420">
        <v>7660</v>
      </c>
      <c r="I10" s="420">
        <v>8069</v>
      </c>
      <c r="J10" s="420">
        <v>8573</v>
      </c>
      <c r="K10" s="324">
        <v>8969</v>
      </c>
      <c r="L10" s="324">
        <v>9531</v>
      </c>
      <c r="M10" s="324">
        <v>10034</v>
      </c>
      <c r="N10" s="324">
        <v>10531</v>
      </c>
    </row>
    <row r="11" spans="1:14" ht="12.75" customHeight="1">
      <c r="A11" s="732" t="s">
        <v>445</v>
      </c>
      <c r="B11" s="732" t="s">
        <v>445</v>
      </c>
      <c r="C11" s="421" t="s">
        <v>296</v>
      </c>
      <c r="D11" s="421" t="s">
        <v>297</v>
      </c>
      <c r="E11" s="733">
        <v>-1</v>
      </c>
      <c r="F11" s="733">
        <v>8.1999999999999993</v>
      </c>
      <c r="G11" s="733">
        <v>11.80</v>
      </c>
      <c r="H11" s="733">
        <v>8.60</v>
      </c>
      <c r="I11" s="733">
        <v>5.30</v>
      </c>
      <c r="J11" s="733">
        <v>6.20</v>
      </c>
      <c r="K11" s="734">
        <v>4.5999999999999996</v>
      </c>
      <c r="L11" s="734">
        <v>6.30</v>
      </c>
      <c r="M11" s="734">
        <v>5.30</v>
      </c>
      <c r="N11" s="734">
        <v>5</v>
      </c>
    </row>
    <row r="12" spans="1:14" ht="12.75" customHeight="1">
      <c r="A12" s="674" t="s">
        <v>652</v>
      </c>
      <c r="B12" s="674" t="s">
        <v>653</v>
      </c>
      <c r="C12" s="419" t="s">
        <v>465</v>
      </c>
      <c r="D12" s="419" t="s">
        <v>275</v>
      </c>
      <c r="E12" s="420">
        <v>2745</v>
      </c>
      <c r="F12" s="420">
        <v>2980</v>
      </c>
      <c r="G12" s="420">
        <v>3424</v>
      </c>
      <c r="H12" s="420">
        <v>3621</v>
      </c>
      <c r="I12" s="420">
        <v>3829</v>
      </c>
      <c r="J12" s="420">
        <v>4050</v>
      </c>
      <c r="K12" s="324">
        <v>4268</v>
      </c>
      <c r="L12" s="324">
        <v>4508</v>
      </c>
      <c r="M12" s="324">
        <v>4728</v>
      </c>
      <c r="N12" s="324">
        <v>4944</v>
      </c>
    </row>
    <row r="13" spans="1:14" ht="12.75" customHeight="1">
      <c r="A13" s="732" t="s">
        <v>445</v>
      </c>
      <c r="B13" s="732" t="s">
        <v>445</v>
      </c>
      <c r="C13" s="421" t="s">
        <v>296</v>
      </c>
      <c r="D13" s="421" t="s">
        <v>297</v>
      </c>
      <c r="E13" s="733">
        <v>-3.60</v>
      </c>
      <c r="F13" s="733">
        <v>8.60</v>
      </c>
      <c r="G13" s="733">
        <v>14.90</v>
      </c>
      <c r="H13" s="733">
        <v>5.80</v>
      </c>
      <c r="I13" s="733">
        <v>5.80</v>
      </c>
      <c r="J13" s="733">
        <v>5.80</v>
      </c>
      <c r="K13" s="734">
        <v>5.40</v>
      </c>
      <c r="L13" s="734">
        <v>5.60</v>
      </c>
      <c r="M13" s="734">
        <v>4.9000000000000004</v>
      </c>
      <c r="N13" s="734">
        <v>4.5999999999999996</v>
      </c>
    </row>
    <row r="14" spans="1:14" ht="12.75" customHeight="1">
      <c r="A14" s="678" t="s">
        <v>617</v>
      </c>
      <c r="B14" s="678" t="s">
        <v>618</v>
      </c>
      <c r="C14" s="422" t="s">
        <v>465</v>
      </c>
      <c r="D14" s="422" t="s">
        <v>275</v>
      </c>
      <c r="E14" s="735">
        <v>1250</v>
      </c>
      <c r="F14" s="735">
        <v>1319</v>
      </c>
      <c r="G14" s="735">
        <v>1381</v>
      </c>
      <c r="H14" s="735">
        <v>1501</v>
      </c>
      <c r="I14" s="735">
        <v>1607</v>
      </c>
      <c r="J14" s="735">
        <v>1713</v>
      </c>
      <c r="K14" s="736">
        <v>1816</v>
      </c>
      <c r="L14" s="736">
        <v>1941</v>
      </c>
      <c r="M14" s="736">
        <v>2050</v>
      </c>
      <c r="N14" s="736">
        <v>2156</v>
      </c>
    </row>
    <row r="15" spans="1:14" ht="12.75" customHeight="1">
      <c r="A15" s="732" t="s">
        <v>445</v>
      </c>
      <c r="B15" s="732" t="s">
        <v>445</v>
      </c>
      <c r="C15" s="421" t="s">
        <v>296</v>
      </c>
      <c r="D15" s="421" t="s">
        <v>297</v>
      </c>
      <c r="E15" s="733">
        <v>9.50</v>
      </c>
      <c r="F15" s="733">
        <v>5.50</v>
      </c>
      <c r="G15" s="733">
        <v>4.80</v>
      </c>
      <c r="H15" s="733">
        <v>8.60</v>
      </c>
      <c r="I15" s="733">
        <v>7.10</v>
      </c>
      <c r="J15" s="733">
        <v>6.60</v>
      </c>
      <c r="K15" s="734">
        <v>6</v>
      </c>
      <c r="L15" s="734">
        <v>6.90</v>
      </c>
      <c r="M15" s="734">
        <v>5.60</v>
      </c>
      <c r="N15" s="734">
        <v>5.20</v>
      </c>
    </row>
    <row r="16" spans="1:14" ht="12.75" customHeight="1">
      <c r="A16" s="674" t="s">
        <v>619</v>
      </c>
      <c r="B16" s="674" t="s">
        <v>620</v>
      </c>
      <c r="C16" s="419" t="s">
        <v>465</v>
      </c>
      <c r="D16" s="419" t="s">
        <v>275</v>
      </c>
      <c r="E16" s="420">
        <v>1441</v>
      </c>
      <c r="F16" s="420">
        <v>1774</v>
      </c>
      <c r="G16" s="420">
        <v>2188</v>
      </c>
      <c r="H16" s="420">
        <v>2161</v>
      </c>
      <c r="I16" s="420">
        <v>2118</v>
      </c>
      <c r="J16" s="420">
        <v>2313</v>
      </c>
      <c r="K16" s="324">
        <v>2445</v>
      </c>
      <c r="L16" s="324">
        <v>2627</v>
      </c>
      <c r="M16" s="324">
        <v>2784</v>
      </c>
      <c r="N16" s="324">
        <v>2958</v>
      </c>
    </row>
    <row r="17" spans="1:14" ht="12.75" customHeight="1">
      <c r="A17" s="732" t="s">
        <v>445</v>
      </c>
      <c r="B17" s="732" t="s">
        <v>445</v>
      </c>
      <c r="C17" s="421" t="s">
        <v>296</v>
      </c>
      <c r="D17" s="421" t="s">
        <v>297</v>
      </c>
      <c r="E17" s="733">
        <v>-6.50</v>
      </c>
      <c r="F17" s="733">
        <v>23.10</v>
      </c>
      <c r="G17" s="733">
        <v>23.30</v>
      </c>
      <c r="H17" s="733">
        <v>-1.20</v>
      </c>
      <c r="I17" s="733">
        <v>-2</v>
      </c>
      <c r="J17" s="733">
        <v>9.1999999999999993</v>
      </c>
      <c r="K17" s="734">
        <v>5.70</v>
      </c>
      <c r="L17" s="734">
        <v>7.40</v>
      </c>
      <c r="M17" s="734">
        <v>6</v>
      </c>
      <c r="N17" s="734">
        <v>6.20</v>
      </c>
    </row>
    <row r="18" spans="1:14" ht="12.75" customHeight="1">
      <c r="A18" s="737" t="s">
        <v>621</v>
      </c>
      <c r="B18" s="740" t="s">
        <v>287</v>
      </c>
      <c r="C18" s="422" t="s">
        <v>465</v>
      </c>
      <c r="D18" s="422" t="s">
        <v>275</v>
      </c>
      <c r="E18" s="738">
        <v>1488</v>
      </c>
      <c r="F18" s="738">
        <v>1655</v>
      </c>
      <c r="G18" s="738">
        <v>1952</v>
      </c>
      <c r="H18" s="738">
        <v>2140</v>
      </c>
      <c r="I18" s="738">
        <v>2148</v>
      </c>
      <c r="J18" s="738">
        <v>2287</v>
      </c>
      <c r="K18" s="739">
        <v>2480</v>
      </c>
      <c r="L18" s="739">
        <v>2634</v>
      </c>
      <c r="M18" s="739">
        <v>2788</v>
      </c>
      <c r="N18" s="739">
        <v>2958</v>
      </c>
    </row>
    <row r="19" spans="1:14" ht="12.75" customHeight="1">
      <c r="A19" s="732" t="s">
        <v>445</v>
      </c>
      <c r="B19" s="732" t="s">
        <v>445</v>
      </c>
      <c r="C19" s="421" t="s">
        <v>296</v>
      </c>
      <c r="D19" s="421" t="s">
        <v>297</v>
      </c>
      <c r="E19" s="733">
        <v>-1.90</v>
      </c>
      <c r="F19" s="733">
        <v>11.20</v>
      </c>
      <c r="G19" s="733">
        <v>17.90</v>
      </c>
      <c r="H19" s="733">
        <v>9.60</v>
      </c>
      <c r="I19" s="733">
        <v>0.40</v>
      </c>
      <c r="J19" s="733">
        <v>6.50</v>
      </c>
      <c r="K19" s="734">
        <v>8.50</v>
      </c>
      <c r="L19" s="734">
        <v>6.20</v>
      </c>
      <c r="M19" s="734">
        <v>5.80</v>
      </c>
      <c r="N19" s="734">
        <v>6.10</v>
      </c>
    </row>
    <row r="20" spans="1:14" ht="12.75" customHeight="1">
      <c r="A20" s="740" t="s">
        <v>622</v>
      </c>
      <c r="B20" s="740" t="s">
        <v>623</v>
      </c>
      <c r="C20" s="422" t="s">
        <v>465</v>
      </c>
      <c r="D20" s="422" t="s">
        <v>275</v>
      </c>
      <c r="E20" s="738">
        <v>-47</v>
      </c>
      <c r="F20" s="738">
        <v>119</v>
      </c>
      <c r="G20" s="738">
        <v>236</v>
      </c>
      <c r="H20" s="738">
        <v>21</v>
      </c>
      <c r="I20" s="738">
        <v>-30</v>
      </c>
      <c r="J20" s="738">
        <v>26</v>
      </c>
      <c r="K20" s="742">
        <v>-35</v>
      </c>
      <c r="L20" s="742">
        <v>-7</v>
      </c>
      <c r="M20" s="742">
        <v>-4</v>
      </c>
      <c r="N20" s="742">
        <v>0</v>
      </c>
    </row>
    <row r="21" spans="1:14" ht="12.75" customHeight="1">
      <c r="A21" s="674" t="s">
        <v>642</v>
      </c>
      <c r="B21" s="674" t="s">
        <v>659</v>
      </c>
      <c r="C21" s="419" t="s">
        <v>465</v>
      </c>
      <c r="D21" s="419" t="s">
        <v>275</v>
      </c>
      <c r="E21" s="420">
        <v>393</v>
      </c>
      <c r="F21" s="420">
        <v>235</v>
      </c>
      <c r="G21" s="420">
        <v>57</v>
      </c>
      <c r="H21" s="420">
        <v>376</v>
      </c>
      <c r="I21" s="420">
        <v>515</v>
      </c>
      <c r="J21" s="420">
        <v>498</v>
      </c>
      <c r="K21" s="329">
        <v>439</v>
      </c>
      <c r="L21" s="329">
        <v>454</v>
      </c>
      <c r="M21" s="329">
        <v>471</v>
      </c>
      <c r="N21" s="329">
        <v>472</v>
      </c>
    </row>
    <row r="22" spans="1:14" ht="12.75" customHeight="1">
      <c r="A22" s="740" t="s">
        <v>624</v>
      </c>
      <c r="B22" s="740" t="s">
        <v>625</v>
      </c>
      <c r="C22" s="422" t="s">
        <v>465</v>
      </c>
      <c r="D22" s="422" t="s">
        <v>275</v>
      </c>
      <c r="E22" s="738">
        <v>3949</v>
      </c>
      <c r="F22" s="738">
        <v>4450</v>
      </c>
      <c r="G22" s="738">
        <v>5105</v>
      </c>
      <c r="H22" s="738">
        <v>5239</v>
      </c>
      <c r="I22" s="738">
        <v>5580</v>
      </c>
      <c r="J22" s="738">
        <v>5729</v>
      </c>
      <c r="K22" s="739">
        <v>6058</v>
      </c>
      <c r="L22" s="739">
        <v>6442</v>
      </c>
      <c r="M22" s="739">
        <v>6791</v>
      </c>
      <c r="N22" s="739">
        <v>7119</v>
      </c>
    </row>
    <row r="23" spans="1:14" ht="12.75" customHeight="1">
      <c r="A23" s="732" t="s">
        <v>445</v>
      </c>
      <c r="B23" s="732" t="s">
        <v>445</v>
      </c>
      <c r="C23" s="421" t="s">
        <v>296</v>
      </c>
      <c r="D23" s="421" t="s">
        <v>297</v>
      </c>
      <c r="E23" s="733">
        <v>-7</v>
      </c>
      <c r="F23" s="733">
        <v>12.70</v>
      </c>
      <c r="G23" s="733">
        <v>14.70</v>
      </c>
      <c r="H23" s="733">
        <v>2.60</v>
      </c>
      <c r="I23" s="733">
        <v>6.50</v>
      </c>
      <c r="J23" s="733">
        <v>2.70</v>
      </c>
      <c r="K23" s="734">
        <v>5.70</v>
      </c>
      <c r="L23" s="734">
        <v>6.30</v>
      </c>
      <c r="M23" s="734">
        <v>5.40</v>
      </c>
      <c r="N23" s="734">
        <v>4.80</v>
      </c>
    </row>
    <row r="24" spans="1:14" ht="12.75" customHeight="1">
      <c r="A24" s="740" t="s">
        <v>626</v>
      </c>
      <c r="B24" s="740" t="s">
        <v>627</v>
      </c>
      <c r="C24" s="422" t="s">
        <v>465</v>
      </c>
      <c r="D24" s="422" t="s">
        <v>275</v>
      </c>
      <c r="E24" s="738">
        <v>3556</v>
      </c>
      <c r="F24" s="738">
        <v>4215</v>
      </c>
      <c r="G24" s="738">
        <v>5048</v>
      </c>
      <c r="H24" s="738">
        <v>4863</v>
      </c>
      <c r="I24" s="738">
        <v>5065</v>
      </c>
      <c r="J24" s="738">
        <v>5231</v>
      </c>
      <c r="K24" s="739">
        <v>5618</v>
      </c>
      <c r="L24" s="739">
        <v>5987</v>
      </c>
      <c r="M24" s="739">
        <v>6320</v>
      </c>
      <c r="N24" s="739">
        <v>6647</v>
      </c>
    </row>
    <row r="25" spans="1:14" ht="12.75" customHeight="1">
      <c r="A25" s="732" t="s">
        <v>445</v>
      </c>
      <c r="B25" s="732" t="s">
        <v>445</v>
      </c>
      <c r="C25" s="421" t="s">
        <v>296</v>
      </c>
      <c r="D25" s="421" t="s">
        <v>297</v>
      </c>
      <c r="E25" s="733">
        <v>-8.50</v>
      </c>
      <c r="F25" s="733">
        <v>18.50</v>
      </c>
      <c r="G25" s="733">
        <v>19.70</v>
      </c>
      <c r="H25" s="733">
        <v>-3.70</v>
      </c>
      <c r="I25" s="733">
        <v>4.0999999999999996</v>
      </c>
      <c r="J25" s="733">
        <v>3.30</v>
      </c>
      <c r="K25" s="734">
        <v>7.40</v>
      </c>
      <c r="L25" s="734">
        <v>6.60</v>
      </c>
      <c r="M25" s="734">
        <v>5.60</v>
      </c>
      <c r="N25" s="734">
        <v>5.20</v>
      </c>
    </row>
    <row r="26" spans="1:14" ht="12.75" customHeight="1">
      <c r="A26" s="674" t="s">
        <v>660</v>
      </c>
      <c r="B26" s="674" t="s">
        <v>661</v>
      </c>
      <c r="C26" s="419" t="s">
        <v>465</v>
      </c>
      <c r="D26" s="419" t="s">
        <v>275</v>
      </c>
      <c r="E26" s="420">
        <v>5528</v>
      </c>
      <c r="F26" s="420">
        <v>6123</v>
      </c>
      <c r="G26" s="420">
        <v>6779</v>
      </c>
      <c r="H26" s="420">
        <v>7401</v>
      </c>
      <c r="I26" s="420">
        <v>7848</v>
      </c>
      <c r="J26" s="420">
        <v>8354</v>
      </c>
      <c r="K26" s="324">
        <v>8670</v>
      </c>
      <c r="L26" s="324">
        <v>9223</v>
      </c>
      <c r="M26" s="324">
        <v>9716</v>
      </c>
      <c r="N26" s="324">
        <v>10205</v>
      </c>
    </row>
    <row r="27" spans="1:14" ht="12.75" customHeight="1">
      <c r="A27" s="732" t="s">
        <v>445</v>
      </c>
      <c r="B27" s="732" t="s">
        <v>445</v>
      </c>
      <c r="C27" s="421" t="s">
        <v>296</v>
      </c>
      <c r="D27" s="421" t="s">
        <v>297</v>
      </c>
      <c r="E27" s="733">
        <v>0</v>
      </c>
      <c r="F27" s="733">
        <v>10.80</v>
      </c>
      <c r="G27" s="733">
        <v>10.70</v>
      </c>
      <c r="H27" s="733">
        <v>9.1999999999999993</v>
      </c>
      <c r="I27" s="733">
        <v>6</v>
      </c>
      <c r="J27" s="733">
        <v>6.40</v>
      </c>
      <c r="K27" s="734">
        <v>3.80</v>
      </c>
      <c r="L27" s="734">
        <v>6.40</v>
      </c>
      <c r="M27" s="734">
        <v>5.30</v>
      </c>
      <c r="N27" s="734">
        <v>5</v>
      </c>
    </row>
    <row r="28" spans="1:14" ht="12.75" customHeight="1" thickBot="1">
      <c r="A28" s="675" t="s">
        <v>662</v>
      </c>
      <c r="B28" s="675" t="s">
        <v>663</v>
      </c>
      <c r="C28" s="520" t="s">
        <v>465</v>
      </c>
      <c r="D28" s="520" t="s">
        <v>275</v>
      </c>
      <c r="E28" s="427">
        <v>-301</v>
      </c>
      <c r="F28" s="427">
        <v>-185</v>
      </c>
      <c r="G28" s="427">
        <v>-270</v>
      </c>
      <c r="H28" s="427">
        <v>-258</v>
      </c>
      <c r="I28" s="427">
        <v>-221</v>
      </c>
      <c r="J28" s="427">
        <v>-219</v>
      </c>
      <c r="K28" s="331">
        <v>-298</v>
      </c>
      <c r="L28" s="331">
        <v>-308</v>
      </c>
      <c r="M28" s="331">
        <v>-318</v>
      </c>
      <c r="N28" s="331">
        <v>-325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80</v>
      </c>
      <c r="B3" s="21" t="s">
        <v>95</v>
      </c>
      <c r="E3"/>
      <c r="F3"/>
      <c r="G3"/>
      <c r="H3"/>
    </row>
    <row r="4" spans="1:4" ht="12.75" customHeight="1">
      <c r="A4" s="61" t="s">
        <v>164</v>
      </c>
      <c r="B4" s="61" t="s">
        <v>172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2"/>
      <c r="B6" s="233"/>
      <c r="C6" s="234"/>
      <c r="D6" s="235"/>
      <c r="E6" s="232"/>
      <c r="F6" s="232"/>
      <c r="G6" s="232"/>
      <c r="H6" s="232"/>
      <c r="I6" s="232"/>
      <c r="J6" s="232"/>
      <c r="K6" s="232"/>
      <c r="L6" s="232"/>
    </row>
    <row r="7" spans="1:12" ht="12.75" customHeight="1">
      <c r="A7" s="265"/>
      <c r="B7" s="265"/>
      <c r="C7" s="332"/>
      <c r="D7" s="326"/>
      <c r="E7" s="264">
        <v>2025</v>
      </c>
      <c r="F7" s="264"/>
      <c r="G7" s="264"/>
      <c r="H7" s="228"/>
      <c r="I7" s="577">
        <v>2026</v>
      </c>
      <c r="J7" s="310"/>
      <c r="K7" s="310"/>
      <c r="L7" s="310"/>
    </row>
    <row r="8" spans="1:12" ht="12.75" customHeight="1">
      <c r="A8" s="730"/>
      <c r="B8" s="730"/>
      <c r="C8" s="333"/>
      <c r="D8" s="327"/>
      <c r="E8" s="666" t="s">
        <v>446</v>
      </c>
      <c r="F8" s="666" t="s">
        <v>447</v>
      </c>
      <c r="G8" s="666" t="s">
        <v>448</v>
      </c>
      <c r="H8" s="236" t="s">
        <v>449</v>
      </c>
      <c r="I8" s="578" t="s">
        <v>446</v>
      </c>
      <c r="J8" s="667" t="s">
        <v>447</v>
      </c>
      <c r="K8" s="667" t="s">
        <v>448</v>
      </c>
      <c r="L8" s="667" t="s">
        <v>449</v>
      </c>
    </row>
    <row r="9" spans="1:12" ht="12.75" customHeight="1">
      <c r="A9" s="752"/>
      <c r="B9" s="752"/>
      <c r="C9" s="334"/>
      <c r="D9" s="335"/>
      <c r="E9" s="668"/>
      <c r="F9" s="668"/>
      <c r="G9" s="668"/>
      <c r="H9" s="861"/>
      <c r="I9" s="668"/>
      <c r="J9" s="669" t="s">
        <v>450</v>
      </c>
      <c r="K9" s="669" t="s">
        <v>420</v>
      </c>
      <c r="L9" s="669" t="s">
        <v>420</v>
      </c>
    </row>
    <row r="10" spans="1:12" ht="12.75" customHeight="1" hidden="1">
      <c r="A10" s="752"/>
      <c r="B10" s="752"/>
      <c r="C10" s="334"/>
      <c r="D10" s="335"/>
      <c r="E10" s="668"/>
      <c r="F10" s="668"/>
      <c r="G10" s="668"/>
      <c r="H10" s="237"/>
      <c r="I10" s="668"/>
      <c r="J10" s="669" t="s">
        <v>451</v>
      </c>
      <c r="K10" s="669" t="s">
        <v>421</v>
      </c>
      <c r="L10" s="669" t="s">
        <v>421</v>
      </c>
    </row>
    <row r="11" spans="1:12" ht="12.75" customHeight="1">
      <c r="A11" s="751" t="s">
        <v>655</v>
      </c>
      <c r="B11" s="674" t="s">
        <v>279</v>
      </c>
      <c r="C11" s="429" t="s">
        <v>465</v>
      </c>
      <c r="D11" s="419" t="s">
        <v>664</v>
      </c>
      <c r="E11" s="428">
        <v>1964</v>
      </c>
      <c r="F11" s="420">
        <v>2154</v>
      </c>
      <c r="G11" s="420">
        <v>2202</v>
      </c>
      <c r="H11" s="856">
        <v>2254</v>
      </c>
      <c r="I11" s="428">
        <v>2065</v>
      </c>
      <c r="J11" s="324">
        <v>2240</v>
      </c>
      <c r="K11" s="324">
        <v>2284</v>
      </c>
      <c r="L11" s="324">
        <v>2380</v>
      </c>
    </row>
    <row r="12" spans="1:12" ht="12.75" customHeight="1">
      <c r="A12" s="732" t="s">
        <v>445</v>
      </c>
      <c r="B12" s="732" t="s">
        <v>445</v>
      </c>
      <c r="C12" s="430" t="s">
        <v>296</v>
      </c>
      <c r="D12" s="421" t="s">
        <v>297</v>
      </c>
      <c r="E12" s="431">
        <v>5.60</v>
      </c>
      <c r="F12" s="733">
        <v>6.10</v>
      </c>
      <c r="G12" s="733">
        <v>6.70</v>
      </c>
      <c r="H12" s="862">
        <v>6.50</v>
      </c>
      <c r="I12" s="431">
        <v>5.0999999999999996</v>
      </c>
      <c r="J12" s="734">
        <v>4</v>
      </c>
      <c r="K12" s="734">
        <v>3.80</v>
      </c>
      <c r="L12" s="734">
        <v>5.60</v>
      </c>
    </row>
    <row r="13" spans="1:12" ht="12.75" customHeight="1">
      <c r="A13" s="674" t="s">
        <v>652</v>
      </c>
      <c r="B13" s="674" t="s">
        <v>653</v>
      </c>
      <c r="C13" s="429" t="s">
        <v>465</v>
      </c>
      <c r="D13" s="419" t="s">
        <v>664</v>
      </c>
      <c r="E13" s="428">
        <v>952</v>
      </c>
      <c r="F13" s="420">
        <v>1021</v>
      </c>
      <c r="G13" s="420">
        <v>1026</v>
      </c>
      <c r="H13" s="863">
        <v>1052</v>
      </c>
      <c r="I13" s="428">
        <v>1006</v>
      </c>
      <c r="J13" s="324">
        <v>1073</v>
      </c>
      <c r="K13" s="324">
        <v>1077</v>
      </c>
      <c r="L13" s="324">
        <v>1113</v>
      </c>
    </row>
    <row r="14" spans="1:12" ht="12.75" customHeight="1">
      <c r="A14" s="732" t="s">
        <v>445</v>
      </c>
      <c r="B14" s="732" t="s">
        <v>445</v>
      </c>
      <c r="C14" s="430" t="s">
        <v>296</v>
      </c>
      <c r="D14" s="421" t="s">
        <v>297</v>
      </c>
      <c r="E14" s="431">
        <v>5.20</v>
      </c>
      <c r="F14" s="733">
        <v>6.40</v>
      </c>
      <c r="G14" s="733">
        <v>5.80</v>
      </c>
      <c r="H14" s="862">
        <v>5.60</v>
      </c>
      <c r="I14" s="431">
        <v>5.60</v>
      </c>
      <c r="J14" s="734">
        <v>5.0999999999999996</v>
      </c>
      <c r="K14" s="734">
        <v>5</v>
      </c>
      <c r="L14" s="734">
        <v>5.80</v>
      </c>
    </row>
    <row r="15" spans="1:12" ht="12.75" customHeight="1">
      <c r="A15" s="678" t="s">
        <v>617</v>
      </c>
      <c r="B15" s="678" t="s">
        <v>618</v>
      </c>
      <c r="C15" s="432" t="s">
        <v>465</v>
      </c>
      <c r="D15" s="422" t="s">
        <v>664</v>
      </c>
      <c r="E15" s="433">
        <v>379</v>
      </c>
      <c r="F15" s="735">
        <v>411</v>
      </c>
      <c r="G15" s="735">
        <v>417</v>
      </c>
      <c r="H15" s="864">
        <v>505</v>
      </c>
      <c r="I15" s="433">
        <v>397</v>
      </c>
      <c r="J15" s="736">
        <v>437</v>
      </c>
      <c r="K15" s="736">
        <v>443</v>
      </c>
      <c r="L15" s="736">
        <v>538</v>
      </c>
    </row>
    <row r="16" spans="1:12" ht="12.75" customHeight="1">
      <c r="A16" s="732" t="s">
        <v>445</v>
      </c>
      <c r="B16" s="732" t="s">
        <v>445</v>
      </c>
      <c r="C16" s="430" t="s">
        <v>296</v>
      </c>
      <c r="D16" s="421" t="s">
        <v>297</v>
      </c>
      <c r="E16" s="431">
        <v>4.50</v>
      </c>
      <c r="F16" s="733">
        <v>6.90</v>
      </c>
      <c r="G16" s="733">
        <v>6.70</v>
      </c>
      <c r="H16" s="862">
        <v>7.80</v>
      </c>
      <c r="I16" s="431">
        <v>4.80</v>
      </c>
      <c r="J16" s="734">
        <v>6.30</v>
      </c>
      <c r="K16" s="734">
        <v>6.20</v>
      </c>
      <c r="L16" s="734">
        <v>6.60</v>
      </c>
    </row>
    <row r="17" spans="1:12" ht="12.75" customHeight="1">
      <c r="A17" s="674" t="s">
        <v>619</v>
      </c>
      <c r="B17" s="674" t="s">
        <v>620</v>
      </c>
      <c r="C17" s="429" t="s">
        <v>465</v>
      </c>
      <c r="D17" s="419" t="s">
        <v>664</v>
      </c>
      <c r="E17" s="428">
        <v>471</v>
      </c>
      <c r="F17" s="420">
        <v>592</v>
      </c>
      <c r="G17" s="420">
        <v>659</v>
      </c>
      <c r="H17" s="863">
        <v>591</v>
      </c>
      <c r="I17" s="428">
        <v>515</v>
      </c>
      <c r="J17" s="324">
        <v>615</v>
      </c>
      <c r="K17" s="324">
        <v>681</v>
      </c>
      <c r="L17" s="324">
        <v>634</v>
      </c>
    </row>
    <row r="18" spans="1:12" ht="12.75" customHeight="1">
      <c r="A18" s="732" t="s">
        <v>445</v>
      </c>
      <c r="B18" s="732" t="s">
        <v>445</v>
      </c>
      <c r="C18" s="430" t="s">
        <v>296</v>
      </c>
      <c r="D18" s="421" t="s">
        <v>297</v>
      </c>
      <c r="E18" s="431">
        <v>9.40</v>
      </c>
      <c r="F18" s="733">
        <v>10.90</v>
      </c>
      <c r="G18" s="733">
        <v>8.90</v>
      </c>
      <c r="H18" s="862">
        <v>7.80</v>
      </c>
      <c r="I18" s="431">
        <v>9.50</v>
      </c>
      <c r="J18" s="734">
        <v>3.80</v>
      </c>
      <c r="K18" s="734">
        <v>3.30</v>
      </c>
      <c r="L18" s="734">
        <v>7.30</v>
      </c>
    </row>
    <row r="19" spans="1:12" ht="12.75" customHeight="1">
      <c r="A19" s="737" t="s">
        <v>621</v>
      </c>
      <c r="B19" s="740" t="s">
        <v>287</v>
      </c>
      <c r="C19" s="432" t="s">
        <v>465</v>
      </c>
      <c r="D19" s="422" t="s">
        <v>664</v>
      </c>
      <c r="E19" s="434">
        <v>473</v>
      </c>
      <c r="F19" s="738">
        <v>554</v>
      </c>
      <c r="G19" s="738">
        <v>598</v>
      </c>
      <c r="H19" s="865">
        <v>662</v>
      </c>
      <c r="I19" s="434">
        <v>520</v>
      </c>
      <c r="J19" s="739">
        <v>607</v>
      </c>
      <c r="K19" s="739">
        <v>640</v>
      </c>
      <c r="L19" s="739">
        <v>713</v>
      </c>
    </row>
    <row r="20" spans="1:12" ht="12.75" customHeight="1">
      <c r="A20" s="754" t="s">
        <v>445</v>
      </c>
      <c r="B20" s="754" t="s">
        <v>445</v>
      </c>
      <c r="C20" s="430" t="s">
        <v>296</v>
      </c>
      <c r="D20" s="421" t="s">
        <v>297</v>
      </c>
      <c r="E20" s="431">
        <v>3.70</v>
      </c>
      <c r="F20" s="733">
        <v>3.90</v>
      </c>
      <c r="G20" s="733">
        <v>7.50</v>
      </c>
      <c r="H20" s="862">
        <v>9.90</v>
      </c>
      <c r="I20" s="431">
        <v>10</v>
      </c>
      <c r="J20" s="734">
        <v>9.60</v>
      </c>
      <c r="K20" s="734">
        <v>7.10</v>
      </c>
      <c r="L20" s="734">
        <v>7.60</v>
      </c>
    </row>
    <row r="21" spans="1:12" ht="12.75" customHeight="1">
      <c r="A21" s="740" t="s">
        <v>622</v>
      </c>
      <c r="B21" s="740" t="s">
        <v>623</v>
      </c>
      <c r="C21" s="432" t="s">
        <v>465</v>
      </c>
      <c r="D21" s="422" t="s">
        <v>664</v>
      </c>
      <c r="E21" s="434">
        <v>-3</v>
      </c>
      <c r="F21" s="738">
        <v>39</v>
      </c>
      <c r="G21" s="738">
        <v>61</v>
      </c>
      <c r="H21" s="865">
        <v>-71</v>
      </c>
      <c r="I21" s="434">
        <v>-5</v>
      </c>
      <c r="J21" s="739">
        <v>8</v>
      </c>
      <c r="K21" s="739">
        <v>40</v>
      </c>
      <c r="L21" s="739">
        <v>-78</v>
      </c>
    </row>
    <row r="22" spans="1:12" ht="12.75" customHeight="1">
      <c r="A22" s="674" t="s">
        <v>642</v>
      </c>
      <c r="B22" s="674" t="s">
        <v>659</v>
      </c>
      <c r="C22" s="429" t="s">
        <v>465</v>
      </c>
      <c r="D22" s="419" t="s">
        <v>664</v>
      </c>
      <c r="E22" s="428">
        <v>162</v>
      </c>
      <c r="F22" s="420">
        <v>130</v>
      </c>
      <c r="G22" s="420">
        <v>100</v>
      </c>
      <c r="H22" s="863">
        <v>106</v>
      </c>
      <c r="I22" s="428">
        <v>146</v>
      </c>
      <c r="J22" s="324">
        <v>115</v>
      </c>
      <c r="K22" s="324">
        <v>84</v>
      </c>
      <c r="L22" s="324">
        <v>94</v>
      </c>
    </row>
    <row r="23" spans="1:12" ht="12.75" customHeight="1">
      <c r="A23" s="740" t="s">
        <v>624</v>
      </c>
      <c r="B23" s="740" t="s">
        <v>625</v>
      </c>
      <c r="C23" s="432" t="s">
        <v>465</v>
      </c>
      <c r="D23" s="422" t="s">
        <v>664</v>
      </c>
      <c r="E23" s="434">
        <v>1445</v>
      </c>
      <c r="F23" s="738">
        <v>1451</v>
      </c>
      <c r="G23" s="738">
        <v>1389</v>
      </c>
      <c r="H23" s="865">
        <v>1443</v>
      </c>
      <c r="I23" s="434">
        <v>1483</v>
      </c>
      <c r="J23" s="739">
        <v>1553</v>
      </c>
      <c r="K23" s="739">
        <v>1468</v>
      </c>
      <c r="L23" s="739">
        <v>1554</v>
      </c>
    </row>
    <row r="24" spans="1:12" ht="12.75" customHeight="1">
      <c r="A24" s="754" t="s">
        <v>445</v>
      </c>
      <c r="B24" s="754" t="s">
        <v>445</v>
      </c>
      <c r="C24" s="430" t="s">
        <v>296</v>
      </c>
      <c r="D24" s="421" t="s">
        <v>297</v>
      </c>
      <c r="E24" s="431">
        <v>6.60</v>
      </c>
      <c r="F24" s="733">
        <v>3</v>
      </c>
      <c r="G24" s="733">
        <v>1.50</v>
      </c>
      <c r="H24" s="862">
        <v>-0.20</v>
      </c>
      <c r="I24" s="431">
        <v>2.60</v>
      </c>
      <c r="J24" s="734">
        <v>7.10</v>
      </c>
      <c r="K24" s="734">
        <v>5.70</v>
      </c>
      <c r="L24" s="734">
        <v>7.70</v>
      </c>
    </row>
    <row r="25" spans="1:12" ht="12.75" customHeight="1">
      <c r="A25" s="740" t="s">
        <v>626</v>
      </c>
      <c r="B25" s="740" t="s">
        <v>627</v>
      </c>
      <c r="C25" s="432" t="s">
        <v>465</v>
      </c>
      <c r="D25" s="422" t="s">
        <v>664</v>
      </c>
      <c r="E25" s="434">
        <v>1283</v>
      </c>
      <c r="F25" s="738">
        <v>1321</v>
      </c>
      <c r="G25" s="738">
        <v>1289</v>
      </c>
      <c r="H25" s="865">
        <v>1337</v>
      </c>
      <c r="I25" s="434">
        <v>1337</v>
      </c>
      <c r="J25" s="739">
        <v>1438</v>
      </c>
      <c r="K25" s="739">
        <v>1384</v>
      </c>
      <c r="L25" s="739">
        <v>1460</v>
      </c>
    </row>
    <row r="26" spans="1:12" ht="12.75" customHeight="1" thickBot="1">
      <c r="A26" s="435" t="s">
        <v>445</v>
      </c>
      <c r="B26" s="435" t="s">
        <v>445</v>
      </c>
      <c r="C26" s="436" t="s">
        <v>296</v>
      </c>
      <c r="D26" s="437" t="s">
        <v>297</v>
      </c>
      <c r="E26" s="438">
        <v>7.50</v>
      </c>
      <c r="F26" s="439">
        <v>5.0999999999999996</v>
      </c>
      <c r="G26" s="439">
        <v>1.60</v>
      </c>
      <c r="H26" s="866">
        <v>-0.50</v>
      </c>
      <c r="I26" s="438">
        <v>4.20</v>
      </c>
      <c r="J26" s="336">
        <v>8.8000000000000007</v>
      </c>
      <c r="K26" s="336">
        <v>7.30</v>
      </c>
      <c r="L26" s="336">
        <v>9.1999999999999993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/>
    <col min="18" max="60" width="0" style="64" hidden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96</v>
      </c>
      <c r="E3"/>
      <c r="F3"/>
      <c r="G3"/>
      <c r="H3"/>
    </row>
    <row r="4" spans="1:2" ht="12.75" customHeight="1">
      <c r="A4" s="61" t="s">
        <v>164</v>
      </c>
      <c r="B4" s="61" t="s">
        <v>172</v>
      </c>
    </row>
    <row r="5" spans="1:5" ht="12.75" customHeight="1">
      <c r="A5" s="125"/>
      <c r="B5" s="63"/>
      <c r="E5" s="158"/>
    </row>
    <row r="6" spans="1:14" ht="1.5" customHeight="1" thickBot="1">
      <c r="A6" s="238"/>
      <c r="B6" s="239"/>
      <c r="C6" s="238"/>
      <c r="D6" s="238"/>
      <c r="E6" s="241"/>
      <c r="F6" s="238"/>
      <c r="G6" s="238"/>
      <c r="H6" s="238"/>
      <c r="I6" s="238"/>
      <c r="J6" s="238"/>
      <c r="K6" s="238"/>
      <c r="L6" s="238"/>
      <c r="M6" s="238"/>
      <c r="N6" s="238"/>
    </row>
    <row r="7" spans="1:14" ht="12.75" customHeight="1">
      <c r="A7" s="276"/>
      <c r="B7" s="276"/>
      <c r="C7" s="299"/>
      <c r="D7" s="299"/>
      <c r="E7" s="337" t="s">
        <v>412</v>
      </c>
      <c r="F7" s="337" t="s">
        <v>413</v>
      </c>
      <c r="G7" s="337" t="s">
        <v>414</v>
      </c>
      <c r="H7" s="337" t="s">
        <v>415</v>
      </c>
      <c r="I7" s="337" t="s">
        <v>416</v>
      </c>
      <c r="J7" s="337" t="s">
        <v>417</v>
      </c>
      <c r="K7" s="338" t="s">
        <v>418</v>
      </c>
      <c r="L7" s="338" t="s">
        <v>419</v>
      </c>
      <c r="M7" s="338" t="s">
        <v>610</v>
      </c>
      <c r="N7" s="338" t="s">
        <v>611</v>
      </c>
    </row>
    <row r="8" spans="1:14" ht="12.75" customHeight="1">
      <c r="A8" s="708"/>
      <c r="B8" s="708"/>
      <c r="C8" s="339"/>
      <c r="D8" s="339"/>
      <c r="E8" s="758"/>
      <c r="F8" s="758"/>
      <c r="G8" s="690"/>
      <c r="H8" s="690"/>
      <c r="I8" s="690"/>
      <c r="J8" s="690"/>
      <c r="K8" s="692" t="s">
        <v>420</v>
      </c>
      <c r="L8" s="692" t="s">
        <v>420</v>
      </c>
      <c r="M8" s="692" t="s">
        <v>535</v>
      </c>
      <c r="N8" s="692" t="s">
        <v>535</v>
      </c>
    </row>
    <row r="9" spans="1:14" ht="12.75" customHeight="1" hidden="1">
      <c r="A9" s="708"/>
      <c r="B9" s="708"/>
      <c r="C9" s="339"/>
      <c r="D9" s="339"/>
      <c r="E9" s="758"/>
      <c r="F9" s="758"/>
      <c r="G9" s="690"/>
      <c r="H9" s="690"/>
      <c r="I9" s="690"/>
      <c r="J9" s="690"/>
      <c r="K9" s="692" t="s">
        <v>421</v>
      </c>
      <c r="L9" s="692" t="s">
        <v>421</v>
      </c>
      <c r="M9" s="692" t="s">
        <v>536</v>
      </c>
      <c r="N9" s="692" t="s">
        <v>536</v>
      </c>
    </row>
    <row r="10" spans="1:14" ht="12.75" customHeight="1">
      <c r="A10" s="830" t="s">
        <v>665</v>
      </c>
      <c r="B10" s="381" t="s">
        <v>666</v>
      </c>
      <c r="C10" s="409" t="s">
        <v>465</v>
      </c>
      <c r="D10" s="409" t="s">
        <v>275</v>
      </c>
      <c r="E10" s="416">
        <v>5828</v>
      </c>
      <c r="F10" s="416">
        <v>6308</v>
      </c>
      <c r="G10" s="416">
        <v>7050</v>
      </c>
      <c r="H10" s="416">
        <v>7660</v>
      </c>
      <c r="I10" s="416">
        <v>8069</v>
      </c>
      <c r="J10" s="416">
        <v>8573</v>
      </c>
      <c r="K10" s="320">
        <v>8969</v>
      </c>
      <c r="L10" s="320">
        <v>9531</v>
      </c>
      <c r="M10" s="320">
        <v>10034</v>
      </c>
      <c r="N10" s="320">
        <v>10531</v>
      </c>
    </row>
    <row r="11" spans="1:14" ht="12.75" customHeight="1">
      <c r="A11" s="759" t="s">
        <v>445</v>
      </c>
      <c r="B11" s="759" t="s">
        <v>445</v>
      </c>
      <c r="C11" s="408" t="s">
        <v>296</v>
      </c>
      <c r="D11" s="408" t="s">
        <v>297</v>
      </c>
      <c r="E11" s="656">
        <v>-1</v>
      </c>
      <c r="F11" s="656">
        <v>8.1999999999999993</v>
      </c>
      <c r="G11" s="656">
        <v>11.80</v>
      </c>
      <c r="H11" s="656">
        <v>8.60</v>
      </c>
      <c r="I11" s="656">
        <v>5.30</v>
      </c>
      <c r="J11" s="656">
        <v>6.20</v>
      </c>
      <c r="K11" s="657">
        <v>4.5999999999999996</v>
      </c>
      <c r="L11" s="657">
        <v>6.30</v>
      </c>
      <c r="M11" s="657">
        <v>5.30</v>
      </c>
      <c r="N11" s="657">
        <v>5</v>
      </c>
    </row>
    <row r="12" spans="1:14" ht="12.75" customHeight="1">
      <c r="A12" s="381" t="s">
        <v>667</v>
      </c>
      <c r="B12" s="381" t="s">
        <v>668</v>
      </c>
      <c r="C12" s="409" t="s">
        <v>465</v>
      </c>
      <c r="D12" s="409" t="s">
        <v>275</v>
      </c>
      <c r="E12" s="416">
        <v>449</v>
      </c>
      <c r="F12" s="416">
        <v>478</v>
      </c>
      <c r="G12" s="416">
        <v>592</v>
      </c>
      <c r="H12" s="416">
        <v>579</v>
      </c>
      <c r="I12" s="416">
        <v>678</v>
      </c>
      <c r="J12" s="416">
        <v>707</v>
      </c>
      <c r="K12" s="320">
        <v>709</v>
      </c>
      <c r="L12" s="320">
        <v>736</v>
      </c>
      <c r="M12" s="320">
        <v>772</v>
      </c>
      <c r="N12" s="320">
        <v>807</v>
      </c>
    </row>
    <row r="13" spans="1:14" ht="12.75" customHeight="1">
      <c r="A13" s="693" t="s">
        <v>445</v>
      </c>
      <c r="B13" s="693" t="s">
        <v>445</v>
      </c>
      <c r="C13" s="408" t="s">
        <v>305</v>
      </c>
      <c r="D13" s="408" t="s">
        <v>306</v>
      </c>
      <c r="E13" s="656">
        <v>7.70</v>
      </c>
      <c r="F13" s="760">
        <v>7.60</v>
      </c>
      <c r="G13" s="760">
        <v>8.40</v>
      </c>
      <c r="H13" s="760">
        <v>7.60</v>
      </c>
      <c r="I13" s="760">
        <v>8.40</v>
      </c>
      <c r="J13" s="760">
        <v>8.1999999999999993</v>
      </c>
      <c r="K13" s="761">
        <v>7.90</v>
      </c>
      <c r="L13" s="761">
        <v>7.70</v>
      </c>
      <c r="M13" s="761">
        <v>7.70</v>
      </c>
      <c r="N13" s="761">
        <v>7.70</v>
      </c>
    </row>
    <row r="14" spans="1:14" ht="12.75" customHeight="1">
      <c r="A14" s="759" t="s">
        <v>445</v>
      </c>
      <c r="B14" s="759" t="s">
        <v>445</v>
      </c>
      <c r="C14" s="408" t="s">
        <v>296</v>
      </c>
      <c r="D14" s="408" t="s">
        <v>297</v>
      </c>
      <c r="E14" s="656">
        <v>-16</v>
      </c>
      <c r="F14" s="656">
        <v>6.50</v>
      </c>
      <c r="G14" s="656">
        <v>23.80</v>
      </c>
      <c r="H14" s="656">
        <v>-2.10</v>
      </c>
      <c r="I14" s="656">
        <v>17</v>
      </c>
      <c r="J14" s="656">
        <v>4.20</v>
      </c>
      <c r="K14" s="657">
        <v>0.40</v>
      </c>
      <c r="L14" s="657">
        <v>3.70</v>
      </c>
      <c r="M14" s="657">
        <v>5</v>
      </c>
      <c r="N14" s="657">
        <v>4.50</v>
      </c>
    </row>
    <row r="15" spans="1:14" ht="12.75" customHeight="1">
      <c r="A15" s="762" t="s">
        <v>669</v>
      </c>
      <c r="B15" s="762" t="s">
        <v>670</v>
      </c>
      <c r="C15" s="407" t="s">
        <v>465</v>
      </c>
      <c r="D15" s="407" t="s">
        <v>275</v>
      </c>
      <c r="E15" s="712">
        <v>660</v>
      </c>
      <c r="F15" s="712">
        <v>716</v>
      </c>
      <c r="G15" s="712">
        <v>780</v>
      </c>
      <c r="H15" s="712">
        <v>817</v>
      </c>
      <c r="I15" s="712">
        <v>869</v>
      </c>
      <c r="J15" s="712">
        <v>910</v>
      </c>
      <c r="K15" s="713" t="s">
        <v>380</v>
      </c>
      <c r="L15" s="713" t="s">
        <v>380</v>
      </c>
      <c r="M15" s="713" t="s">
        <v>380</v>
      </c>
      <c r="N15" s="713" t="s">
        <v>380</v>
      </c>
    </row>
    <row r="16" spans="1:14" ht="12.75" customHeight="1">
      <c r="A16" s="763" t="s">
        <v>445</v>
      </c>
      <c r="B16" s="763" t="s">
        <v>445</v>
      </c>
      <c r="C16" s="408" t="s">
        <v>296</v>
      </c>
      <c r="D16" s="408" t="s">
        <v>297</v>
      </c>
      <c r="E16" s="656">
        <v>-5.30</v>
      </c>
      <c r="F16" s="656">
        <v>8.50</v>
      </c>
      <c r="G16" s="656">
        <v>9</v>
      </c>
      <c r="H16" s="656">
        <v>4.70</v>
      </c>
      <c r="I16" s="656">
        <v>6.40</v>
      </c>
      <c r="J16" s="656">
        <v>4.70</v>
      </c>
      <c r="K16" s="657" t="s">
        <v>380</v>
      </c>
      <c r="L16" s="657" t="s">
        <v>380</v>
      </c>
      <c r="M16" s="657" t="s">
        <v>380</v>
      </c>
      <c r="N16" s="657" t="s">
        <v>380</v>
      </c>
    </row>
    <row r="17" spans="1:14" ht="12.75" customHeight="1">
      <c r="A17" s="762" t="s">
        <v>671</v>
      </c>
      <c r="B17" s="762" t="s">
        <v>672</v>
      </c>
      <c r="C17" s="407" t="s">
        <v>465</v>
      </c>
      <c r="D17" s="407" t="s">
        <v>275</v>
      </c>
      <c r="E17" s="712">
        <v>211</v>
      </c>
      <c r="F17" s="712">
        <v>238</v>
      </c>
      <c r="G17" s="712">
        <v>189</v>
      </c>
      <c r="H17" s="712">
        <v>238</v>
      </c>
      <c r="I17" s="712">
        <v>191</v>
      </c>
      <c r="J17" s="712">
        <v>203</v>
      </c>
      <c r="K17" s="713" t="s">
        <v>380</v>
      </c>
      <c r="L17" s="713" t="s">
        <v>380</v>
      </c>
      <c r="M17" s="713" t="s">
        <v>380</v>
      </c>
      <c r="N17" s="713" t="s">
        <v>380</v>
      </c>
    </row>
    <row r="18" spans="1:14" ht="12.75" customHeight="1">
      <c r="A18" s="759" t="s">
        <v>445</v>
      </c>
      <c r="B18" s="759" t="s">
        <v>445</v>
      </c>
      <c r="C18" s="408" t="s">
        <v>296</v>
      </c>
      <c r="D18" s="408" t="s">
        <v>297</v>
      </c>
      <c r="E18" s="656">
        <v>30.30</v>
      </c>
      <c r="F18" s="656">
        <v>12.60</v>
      </c>
      <c r="G18" s="656">
        <v>-20.50</v>
      </c>
      <c r="H18" s="656">
        <v>25.80</v>
      </c>
      <c r="I18" s="656">
        <v>-19.60</v>
      </c>
      <c r="J18" s="656">
        <v>6.30</v>
      </c>
      <c r="K18" s="657" t="s">
        <v>380</v>
      </c>
      <c r="L18" s="657" t="s">
        <v>380</v>
      </c>
      <c r="M18" s="657" t="s">
        <v>380</v>
      </c>
      <c r="N18" s="657" t="s">
        <v>380</v>
      </c>
    </row>
    <row r="19" spans="1:14" ht="12.75" customHeight="1">
      <c r="A19" s="381" t="s">
        <v>673</v>
      </c>
      <c r="B19" s="381" t="s">
        <v>674</v>
      </c>
      <c r="C19" s="409" t="s">
        <v>465</v>
      </c>
      <c r="D19" s="409" t="s">
        <v>275</v>
      </c>
      <c r="E19" s="416">
        <v>2624</v>
      </c>
      <c r="F19" s="416">
        <v>2813</v>
      </c>
      <c r="G19" s="416">
        <v>3031</v>
      </c>
      <c r="H19" s="416">
        <v>3287</v>
      </c>
      <c r="I19" s="416">
        <v>3492</v>
      </c>
      <c r="J19" s="416">
        <v>3737</v>
      </c>
      <c r="K19" s="320">
        <v>4029</v>
      </c>
      <c r="L19" s="320">
        <v>4281</v>
      </c>
      <c r="M19" s="320">
        <v>4505</v>
      </c>
      <c r="N19" s="320">
        <v>4718</v>
      </c>
    </row>
    <row r="20" spans="1:14" ht="12.75" customHeight="1">
      <c r="A20" s="764" t="s">
        <v>675</v>
      </c>
      <c r="B20" s="765" t="s">
        <v>676</v>
      </c>
      <c r="C20" s="408" t="s">
        <v>305</v>
      </c>
      <c r="D20" s="408" t="s">
        <v>306</v>
      </c>
      <c r="E20" s="760">
        <v>45</v>
      </c>
      <c r="F20" s="760">
        <v>44.60</v>
      </c>
      <c r="G20" s="760">
        <v>43</v>
      </c>
      <c r="H20" s="760">
        <v>42.90</v>
      </c>
      <c r="I20" s="760">
        <v>43.30</v>
      </c>
      <c r="J20" s="760">
        <v>43.60</v>
      </c>
      <c r="K20" s="761">
        <v>44.90</v>
      </c>
      <c r="L20" s="761">
        <v>44.90</v>
      </c>
      <c r="M20" s="761">
        <v>44.90</v>
      </c>
      <c r="N20" s="761">
        <v>44.80</v>
      </c>
    </row>
    <row r="21" spans="1:14" ht="12.75" customHeight="1">
      <c r="A21" s="590" t="s">
        <v>445</v>
      </c>
      <c r="B21" s="693" t="s">
        <v>445</v>
      </c>
      <c r="C21" s="408" t="s">
        <v>296</v>
      </c>
      <c r="D21" s="408" t="s">
        <v>297</v>
      </c>
      <c r="E21" s="656">
        <v>1.70</v>
      </c>
      <c r="F21" s="656">
        <v>7.20</v>
      </c>
      <c r="G21" s="656">
        <v>7.70</v>
      </c>
      <c r="H21" s="656">
        <v>8.40</v>
      </c>
      <c r="I21" s="656">
        <v>6.20</v>
      </c>
      <c r="J21" s="656">
        <v>7</v>
      </c>
      <c r="K21" s="657">
        <v>7.80</v>
      </c>
      <c r="L21" s="657">
        <v>6.20</v>
      </c>
      <c r="M21" s="657">
        <v>5.20</v>
      </c>
      <c r="N21" s="657">
        <v>4.70</v>
      </c>
    </row>
    <row r="22" spans="1:14" ht="12.75" customHeight="1">
      <c r="A22" s="762" t="s">
        <v>677</v>
      </c>
      <c r="B22" s="762" t="s">
        <v>678</v>
      </c>
      <c r="C22" s="407" t="s">
        <v>465</v>
      </c>
      <c r="D22" s="407" t="s">
        <v>275</v>
      </c>
      <c r="E22" s="712">
        <v>1988</v>
      </c>
      <c r="F22" s="712">
        <v>2132</v>
      </c>
      <c r="G22" s="712">
        <v>2326</v>
      </c>
      <c r="H22" s="712">
        <v>2531</v>
      </c>
      <c r="I22" s="712">
        <v>2686</v>
      </c>
      <c r="J22" s="712">
        <v>2882</v>
      </c>
      <c r="K22" s="713">
        <v>3106</v>
      </c>
      <c r="L22" s="713">
        <v>3299</v>
      </c>
      <c r="M22" s="713">
        <v>3472</v>
      </c>
      <c r="N22" s="713">
        <v>3636</v>
      </c>
    </row>
    <row r="23" spans="1:14" ht="12.75" customHeight="1">
      <c r="A23" s="766" t="s">
        <v>445</v>
      </c>
      <c r="B23" s="763" t="s">
        <v>445</v>
      </c>
      <c r="C23" s="408" t="s">
        <v>296</v>
      </c>
      <c r="D23" s="408" t="s">
        <v>297</v>
      </c>
      <c r="E23" s="656">
        <v>0.40</v>
      </c>
      <c r="F23" s="656">
        <v>7.20</v>
      </c>
      <c r="G23" s="656">
        <v>9.10</v>
      </c>
      <c r="H23" s="656">
        <v>8.8000000000000007</v>
      </c>
      <c r="I23" s="656">
        <v>6.10</v>
      </c>
      <c r="J23" s="656">
        <v>7.30</v>
      </c>
      <c r="K23" s="657">
        <v>7.80</v>
      </c>
      <c r="L23" s="657">
        <v>6.20</v>
      </c>
      <c r="M23" s="657">
        <v>5.20</v>
      </c>
      <c r="N23" s="657">
        <v>4.70</v>
      </c>
    </row>
    <row r="24" spans="1:14" ht="12.75" customHeight="1">
      <c r="A24" s="762" t="s">
        <v>679</v>
      </c>
      <c r="B24" s="762" t="s">
        <v>680</v>
      </c>
      <c r="C24" s="407" t="s">
        <v>465</v>
      </c>
      <c r="D24" s="407" t="s">
        <v>275</v>
      </c>
      <c r="E24" s="712">
        <v>636</v>
      </c>
      <c r="F24" s="712">
        <v>682</v>
      </c>
      <c r="G24" s="712">
        <v>706</v>
      </c>
      <c r="H24" s="712">
        <v>756</v>
      </c>
      <c r="I24" s="712">
        <v>806</v>
      </c>
      <c r="J24" s="712">
        <v>855</v>
      </c>
      <c r="K24" s="713">
        <v>923</v>
      </c>
      <c r="L24" s="713">
        <v>982</v>
      </c>
      <c r="M24" s="713">
        <v>1033</v>
      </c>
      <c r="N24" s="713">
        <v>1082</v>
      </c>
    </row>
    <row r="25" spans="1:14" ht="12.75" customHeight="1">
      <c r="A25" s="614" t="s">
        <v>681</v>
      </c>
      <c r="B25" s="763" t="s">
        <v>445</v>
      </c>
      <c r="C25" s="408" t="s">
        <v>296</v>
      </c>
      <c r="D25" s="408" t="s">
        <v>297</v>
      </c>
      <c r="E25" s="656">
        <v>6.20</v>
      </c>
      <c r="F25" s="656">
        <v>7.10</v>
      </c>
      <c r="G25" s="656">
        <v>3.50</v>
      </c>
      <c r="H25" s="656">
        <v>7.10</v>
      </c>
      <c r="I25" s="656">
        <v>6.70</v>
      </c>
      <c r="J25" s="656">
        <v>6.10</v>
      </c>
      <c r="K25" s="657">
        <v>7.90</v>
      </c>
      <c r="L25" s="657">
        <v>6.40</v>
      </c>
      <c r="M25" s="657">
        <v>5.20</v>
      </c>
      <c r="N25" s="657">
        <v>4.70</v>
      </c>
    </row>
    <row r="26" spans="1:14" ht="12.75" customHeight="1">
      <c r="A26" s="381" t="s">
        <v>682</v>
      </c>
      <c r="B26" s="381" t="s">
        <v>683</v>
      </c>
      <c r="C26" s="409" t="s">
        <v>465</v>
      </c>
      <c r="D26" s="409" t="s">
        <v>275</v>
      </c>
      <c r="E26" s="416">
        <v>2756</v>
      </c>
      <c r="F26" s="416">
        <v>3016</v>
      </c>
      <c r="G26" s="416">
        <v>3427</v>
      </c>
      <c r="H26" s="416">
        <v>3794</v>
      </c>
      <c r="I26" s="416">
        <v>3900</v>
      </c>
      <c r="J26" s="416">
        <v>4130</v>
      </c>
      <c r="K26" s="320">
        <v>4230</v>
      </c>
      <c r="L26" s="320">
        <v>4515</v>
      </c>
      <c r="M26" s="320">
        <v>4757</v>
      </c>
      <c r="N26" s="320">
        <v>5006</v>
      </c>
    </row>
    <row r="27" spans="1:14" ht="12.75" customHeight="1">
      <c r="A27" s="766" t="s">
        <v>684</v>
      </c>
      <c r="B27" s="766" t="s">
        <v>685</v>
      </c>
      <c r="C27" s="408" t="s">
        <v>305</v>
      </c>
      <c r="D27" s="408" t="s">
        <v>306</v>
      </c>
      <c r="E27" s="760">
        <v>47.30</v>
      </c>
      <c r="F27" s="760">
        <v>47.80</v>
      </c>
      <c r="G27" s="760">
        <v>48.60</v>
      </c>
      <c r="H27" s="760">
        <v>49.50</v>
      </c>
      <c r="I27" s="760">
        <v>48.30</v>
      </c>
      <c r="J27" s="760">
        <v>48.20</v>
      </c>
      <c r="K27" s="761">
        <v>47.20</v>
      </c>
      <c r="L27" s="761">
        <v>47.40</v>
      </c>
      <c r="M27" s="761">
        <v>47.40</v>
      </c>
      <c r="N27" s="761">
        <v>47.50</v>
      </c>
    </row>
    <row r="28" spans="1:14" ht="12.75" customHeight="1">
      <c r="A28" s="759" t="s">
        <v>445</v>
      </c>
      <c r="B28" s="759" t="s">
        <v>445</v>
      </c>
      <c r="C28" s="408" t="s">
        <v>296</v>
      </c>
      <c r="D28" s="408" t="s">
        <v>297</v>
      </c>
      <c r="E28" s="656">
        <v>-0.70</v>
      </c>
      <c r="F28" s="656">
        <v>9.50</v>
      </c>
      <c r="G28" s="656">
        <v>13.60</v>
      </c>
      <c r="H28" s="656">
        <v>10.70</v>
      </c>
      <c r="I28" s="656">
        <v>2.80</v>
      </c>
      <c r="J28" s="656">
        <v>5.90</v>
      </c>
      <c r="K28" s="657">
        <v>2.40</v>
      </c>
      <c r="L28" s="657">
        <v>6.70</v>
      </c>
      <c r="M28" s="657">
        <v>5.40</v>
      </c>
      <c r="N28" s="657">
        <v>5.20</v>
      </c>
    </row>
    <row r="29" spans="1:14" ht="12.75" customHeight="1">
      <c r="A29" s="762" t="s">
        <v>686</v>
      </c>
      <c r="B29" s="762" t="s">
        <v>687</v>
      </c>
      <c r="C29" s="407" t="s">
        <v>465</v>
      </c>
      <c r="D29" s="407" t="s">
        <v>275</v>
      </c>
      <c r="E29" s="712">
        <v>1294</v>
      </c>
      <c r="F29" s="712">
        <v>1413</v>
      </c>
      <c r="G29" s="712">
        <v>1577</v>
      </c>
      <c r="H29" s="712">
        <v>1684</v>
      </c>
      <c r="I29" s="712">
        <v>1780</v>
      </c>
      <c r="J29" s="712">
        <v>1883</v>
      </c>
      <c r="K29" s="713">
        <v>2012</v>
      </c>
      <c r="L29" s="713">
        <v>2147</v>
      </c>
      <c r="M29" s="713">
        <v>2277</v>
      </c>
      <c r="N29" s="713">
        <v>2434</v>
      </c>
    </row>
    <row r="30" spans="1:14" ht="12.75" customHeight="1">
      <c r="A30" s="763" t="s">
        <v>445</v>
      </c>
      <c r="B30" s="763" t="s">
        <v>445</v>
      </c>
      <c r="C30" s="408" t="s">
        <v>296</v>
      </c>
      <c r="D30" s="408" t="s">
        <v>297</v>
      </c>
      <c r="E30" s="656">
        <v>7.70</v>
      </c>
      <c r="F30" s="656">
        <v>9.1999999999999993</v>
      </c>
      <c r="G30" s="656">
        <v>11.60</v>
      </c>
      <c r="H30" s="656">
        <v>6.80</v>
      </c>
      <c r="I30" s="656">
        <v>5.70</v>
      </c>
      <c r="J30" s="656">
        <v>5.80</v>
      </c>
      <c r="K30" s="657">
        <v>6.80</v>
      </c>
      <c r="L30" s="657">
        <v>6.70</v>
      </c>
      <c r="M30" s="657">
        <v>6.10</v>
      </c>
      <c r="N30" s="657">
        <v>6.90</v>
      </c>
    </row>
    <row r="31" spans="1:14" ht="12.75" customHeight="1">
      <c r="A31" s="762" t="s">
        <v>688</v>
      </c>
      <c r="B31" s="762" t="s">
        <v>689</v>
      </c>
      <c r="C31" s="407" t="s">
        <v>465</v>
      </c>
      <c r="D31" s="407" t="s">
        <v>275</v>
      </c>
      <c r="E31" s="712">
        <v>1462</v>
      </c>
      <c r="F31" s="712">
        <v>1604</v>
      </c>
      <c r="G31" s="712">
        <v>1850</v>
      </c>
      <c r="H31" s="712">
        <v>2109</v>
      </c>
      <c r="I31" s="712">
        <v>2120</v>
      </c>
      <c r="J31" s="712">
        <v>2246</v>
      </c>
      <c r="K31" s="713">
        <v>2218</v>
      </c>
      <c r="L31" s="713">
        <v>2368</v>
      </c>
      <c r="M31" s="713">
        <v>2480</v>
      </c>
      <c r="N31" s="713">
        <v>2572</v>
      </c>
    </row>
    <row r="32" spans="1:14" ht="12.75" customHeight="1" thickBot="1">
      <c r="A32" s="440" t="s">
        <v>445</v>
      </c>
      <c r="B32" s="440" t="s">
        <v>445</v>
      </c>
      <c r="C32" s="412" t="s">
        <v>296</v>
      </c>
      <c r="D32" s="412" t="s">
        <v>297</v>
      </c>
      <c r="E32" s="367">
        <v>-7.10</v>
      </c>
      <c r="F32" s="367">
        <v>9.6999999999999993</v>
      </c>
      <c r="G32" s="367">
        <v>15.40</v>
      </c>
      <c r="H32" s="367">
        <v>14</v>
      </c>
      <c r="I32" s="367">
        <v>0.50</v>
      </c>
      <c r="J32" s="367">
        <v>6</v>
      </c>
      <c r="K32" s="318">
        <v>-1.30</v>
      </c>
      <c r="L32" s="318">
        <v>6.80</v>
      </c>
      <c r="M32" s="318">
        <v>4.70</v>
      </c>
      <c r="N32" s="318">
        <v>3.70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2" ht="12.75" customHeight="1" hidden="1">
      <c r="A42" s="159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82</v>
      </c>
      <c r="B3" s="21" t="s">
        <v>97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164</v>
      </c>
      <c r="B4" s="61" t="s">
        <v>172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0"/>
      <c r="B6" s="240"/>
      <c r="C6" s="240"/>
      <c r="D6" s="240"/>
      <c r="E6" s="240"/>
      <c r="F6" s="240"/>
      <c r="G6" s="242"/>
      <c r="H6" s="240"/>
      <c r="I6" s="240"/>
      <c r="J6" s="240"/>
      <c r="K6" s="240"/>
      <c r="L6" s="240"/>
    </row>
    <row r="7" spans="1:12" ht="12.75" customHeight="1">
      <c r="A7" s="276"/>
      <c r="B7" s="276"/>
      <c r="C7" s="340"/>
      <c r="D7" s="340"/>
      <c r="E7" s="341">
        <v>2025</v>
      </c>
      <c r="F7" s="341"/>
      <c r="G7" s="341"/>
      <c r="H7" s="850"/>
      <c r="I7" s="341">
        <v>2026</v>
      </c>
      <c r="J7" s="342"/>
      <c r="K7" s="342"/>
      <c r="L7" s="342"/>
    </row>
    <row r="8" spans="1:12" ht="12.75" customHeight="1">
      <c r="A8" s="689"/>
      <c r="B8" s="689"/>
      <c r="C8" s="343"/>
      <c r="D8" s="343"/>
      <c r="E8" s="701" t="s">
        <v>446</v>
      </c>
      <c r="F8" s="701" t="s">
        <v>447</v>
      </c>
      <c r="G8" s="701" t="s">
        <v>448</v>
      </c>
      <c r="H8" s="339" t="s">
        <v>449</v>
      </c>
      <c r="I8" s="701" t="s">
        <v>446</v>
      </c>
      <c r="J8" s="702" t="s">
        <v>447</v>
      </c>
      <c r="K8" s="702" t="s">
        <v>448</v>
      </c>
      <c r="L8" s="702" t="s">
        <v>449</v>
      </c>
    </row>
    <row r="9" spans="1:12" ht="12.75" customHeight="1">
      <c r="A9" s="708"/>
      <c r="B9" s="708"/>
      <c r="C9" s="339"/>
      <c r="D9" s="339"/>
      <c r="E9" s="690"/>
      <c r="F9" s="690"/>
      <c r="G9" s="690"/>
      <c r="H9" s="319"/>
      <c r="I9" s="690"/>
      <c r="J9" s="692" t="s">
        <v>450</v>
      </c>
      <c r="K9" s="692" t="s">
        <v>420</v>
      </c>
      <c r="L9" s="692" t="s">
        <v>420</v>
      </c>
    </row>
    <row r="10" spans="1:12" ht="12.75" customHeight="1" hidden="1">
      <c r="A10" s="708"/>
      <c r="B10" s="708"/>
      <c r="C10" s="339"/>
      <c r="D10" s="339"/>
      <c r="E10" s="690"/>
      <c r="F10" s="690"/>
      <c r="G10" s="690"/>
      <c r="H10" s="319"/>
      <c r="I10" s="690"/>
      <c r="J10" s="692" t="s">
        <v>451</v>
      </c>
      <c r="K10" s="692" t="s">
        <v>421</v>
      </c>
      <c r="L10" s="692" t="s">
        <v>421</v>
      </c>
    </row>
    <row r="11" spans="1:12" ht="12.75" customHeight="1">
      <c r="A11" s="830" t="s">
        <v>665</v>
      </c>
      <c r="B11" s="381" t="s">
        <v>666</v>
      </c>
      <c r="C11" s="409" t="s">
        <v>465</v>
      </c>
      <c r="D11" s="409" t="s">
        <v>275</v>
      </c>
      <c r="E11" s="416">
        <v>1964</v>
      </c>
      <c r="F11" s="416">
        <v>2154</v>
      </c>
      <c r="G11" s="416">
        <v>2202</v>
      </c>
      <c r="H11" s="867">
        <v>2254</v>
      </c>
      <c r="I11" s="416">
        <v>2065</v>
      </c>
      <c r="J11" s="320">
        <v>2240</v>
      </c>
      <c r="K11" s="320">
        <v>2284</v>
      </c>
      <c r="L11" s="320">
        <v>2380</v>
      </c>
    </row>
    <row r="12" spans="1:12" ht="12.75" customHeight="1">
      <c r="A12" s="693" t="s">
        <v>445</v>
      </c>
      <c r="B12" s="693" t="s">
        <v>445</v>
      </c>
      <c r="C12" s="408" t="s">
        <v>296</v>
      </c>
      <c r="D12" s="408" t="s">
        <v>297</v>
      </c>
      <c r="E12" s="656">
        <v>5.60</v>
      </c>
      <c r="F12" s="656">
        <v>6.10</v>
      </c>
      <c r="G12" s="656">
        <v>6.70</v>
      </c>
      <c r="H12" s="868">
        <v>6.50</v>
      </c>
      <c r="I12" s="656">
        <v>5.0999999999999996</v>
      </c>
      <c r="J12" s="657">
        <v>4</v>
      </c>
      <c r="K12" s="657">
        <v>3.80</v>
      </c>
      <c r="L12" s="657">
        <v>5.60</v>
      </c>
    </row>
    <row r="13" spans="1:12" ht="12.75" customHeight="1">
      <c r="A13" s="381" t="s">
        <v>667</v>
      </c>
      <c r="B13" s="381" t="s">
        <v>668</v>
      </c>
      <c r="C13" s="409" t="s">
        <v>465</v>
      </c>
      <c r="D13" s="409" t="s">
        <v>275</v>
      </c>
      <c r="E13" s="418">
        <v>141</v>
      </c>
      <c r="F13" s="418">
        <v>181</v>
      </c>
      <c r="G13" s="418">
        <v>190</v>
      </c>
      <c r="H13" s="869">
        <v>194</v>
      </c>
      <c r="I13" s="418">
        <v>152</v>
      </c>
      <c r="J13" s="317">
        <v>175</v>
      </c>
      <c r="K13" s="317">
        <v>189</v>
      </c>
      <c r="L13" s="317">
        <v>193</v>
      </c>
    </row>
    <row r="14" spans="1:12" ht="12.75" customHeight="1">
      <c r="A14" s="759" t="s">
        <v>445</v>
      </c>
      <c r="B14" s="759" t="s">
        <v>445</v>
      </c>
      <c r="C14" s="408" t="s">
        <v>296</v>
      </c>
      <c r="D14" s="408" t="s">
        <v>297</v>
      </c>
      <c r="E14" s="656">
        <v>2.50</v>
      </c>
      <c r="F14" s="656">
        <v>5</v>
      </c>
      <c r="G14" s="656">
        <v>3.70</v>
      </c>
      <c r="H14" s="868">
        <v>5.20</v>
      </c>
      <c r="I14" s="656">
        <v>7.60</v>
      </c>
      <c r="J14" s="657">
        <v>-3</v>
      </c>
      <c r="K14" s="657">
        <v>-1</v>
      </c>
      <c r="L14" s="657">
        <v>-0.40</v>
      </c>
    </row>
    <row r="15" spans="1:12" ht="12.75" customHeight="1">
      <c r="A15" s="381" t="s">
        <v>673</v>
      </c>
      <c r="B15" s="381" t="s">
        <v>674</v>
      </c>
      <c r="C15" s="409" t="s">
        <v>465</v>
      </c>
      <c r="D15" s="409" t="s">
        <v>275</v>
      </c>
      <c r="E15" s="418">
        <v>889</v>
      </c>
      <c r="F15" s="418">
        <v>934</v>
      </c>
      <c r="G15" s="418">
        <v>916</v>
      </c>
      <c r="H15" s="869">
        <v>998</v>
      </c>
      <c r="I15" s="418">
        <v>961</v>
      </c>
      <c r="J15" s="317">
        <v>1002</v>
      </c>
      <c r="K15" s="317">
        <v>989</v>
      </c>
      <c r="L15" s="317">
        <v>1078</v>
      </c>
    </row>
    <row r="16" spans="1:12" ht="12.75" customHeight="1">
      <c r="A16" s="764" t="s">
        <v>675</v>
      </c>
      <c r="B16" s="765" t="s">
        <v>676</v>
      </c>
      <c r="C16" s="408" t="s">
        <v>296</v>
      </c>
      <c r="D16" s="408" t="s">
        <v>297</v>
      </c>
      <c r="E16" s="656">
        <v>6.30</v>
      </c>
      <c r="F16" s="656">
        <v>7.70</v>
      </c>
      <c r="G16" s="656">
        <v>6.70</v>
      </c>
      <c r="H16" s="868">
        <v>7.40</v>
      </c>
      <c r="I16" s="656">
        <v>8.10</v>
      </c>
      <c r="J16" s="657">
        <v>7.30</v>
      </c>
      <c r="K16" s="657">
        <v>7.90</v>
      </c>
      <c r="L16" s="657">
        <v>8</v>
      </c>
    </row>
    <row r="17" spans="1:12" ht="12.75" customHeight="1">
      <c r="A17" s="762" t="s">
        <v>677</v>
      </c>
      <c r="B17" s="762" t="s">
        <v>678</v>
      </c>
      <c r="C17" s="407" t="s">
        <v>465</v>
      </c>
      <c r="D17" s="407" t="s">
        <v>275</v>
      </c>
      <c r="E17" s="767">
        <v>683</v>
      </c>
      <c r="F17" s="767">
        <v>719</v>
      </c>
      <c r="G17" s="767">
        <v>707</v>
      </c>
      <c r="H17" s="870">
        <v>773</v>
      </c>
      <c r="I17" s="767">
        <v>742</v>
      </c>
      <c r="J17" s="768">
        <v>772</v>
      </c>
      <c r="K17" s="768">
        <v>762</v>
      </c>
      <c r="L17" s="768">
        <v>831</v>
      </c>
    </row>
    <row r="18" spans="1:12" ht="12.75" customHeight="1">
      <c r="A18" s="766" t="s">
        <v>445</v>
      </c>
      <c r="B18" s="763" t="s">
        <v>445</v>
      </c>
      <c r="C18" s="408" t="s">
        <v>296</v>
      </c>
      <c r="D18" s="408" t="s">
        <v>297</v>
      </c>
      <c r="E18" s="656">
        <v>6.40</v>
      </c>
      <c r="F18" s="656">
        <v>7.80</v>
      </c>
      <c r="G18" s="656">
        <v>7.10</v>
      </c>
      <c r="H18" s="868">
        <v>7.70</v>
      </c>
      <c r="I18" s="656">
        <v>8.6999999999999993</v>
      </c>
      <c r="J18" s="657">
        <v>7.40</v>
      </c>
      <c r="K18" s="657">
        <v>7.70</v>
      </c>
      <c r="L18" s="657">
        <v>7.40</v>
      </c>
    </row>
    <row r="19" spans="1:12" ht="12.75" customHeight="1">
      <c r="A19" s="762" t="s">
        <v>679</v>
      </c>
      <c r="B19" s="762" t="s">
        <v>680</v>
      </c>
      <c r="C19" s="407" t="s">
        <v>465</v>
      </c>
      <c r="D19" s="407" t="s">
        <v>275</v>
      </c>
      <c r="E19" s="767">
        <v>206</v>
      </c>
      <c r="F19" s="767">
        <v>215</v>
      </c>
      <c r="G19" s="767">
        <v>209</v>
      </c>
      <c r="H19" s="870">
        <v>225</v>
      </c>
      <c r="I19" s="767">
        <v>219</v>
      </c>
      <c r="J19" s="768">
        <v>230</v>
      </c>
      <c r="K19" s="768">
        <v>227</v>
      </c>
      <c r="L19" s="768">
        <v>247</v>
      </c>
    </row>
    <row r="20" spans="1:12" ht="12.75" customHeight="1">
      <c r="A20" s="614" t="s">
        <v>681</v>
      </c>
      <c r="B20" s="763" t="s">
        <v>445</v>
      </c>
      <c r="C20" s="408" t="s">
        <v>296</v>
      </c>
      <c r="D20" s="408" t="s">
        <v>297</v>
      </c>
      <c r="E20" s="769">
        <v>5.80</v>
      </c>
      <c r="F20" s="769">
        <v>7.20</v>
      </c>
      <c r="G20" s="769">
        <v>5.20</v>
      </c>
      <c r="H20" s="871">
        <v>6.20</v>
      </c>
      <c r="I20" s="769">
        <v>6.40</v>
      </c>
      <c r="J20" s="770">
        <v>6.70</v>
      </c>
      <c r="K20" s="770">
        <v>8.60</v>
      </c>
      <c r="L20" s="770">
        <v>9.8000000000000007</v>
      </c>
    </row>
    <row r="21" spans="1:12" ht="12.75" customHeight="1">
      <c r="A21" s="381" t="s">
        <v>682</v>
      </c>
      <c r="B21" s="381" t="s">
        <v>683</v>
      </c>
      <c r="C21" s="409" t="s">
        <v>465</v>
      </c>
      <c r="D21" s="409" t="s">
        <v>275</v>
      </c>
      <c r="E21" s="418">
        <v>934</v>
      </c>
      <c r="F21" s="418">
        <v>1039</v>
      </c>
      <c r="G21" s="418">
        <v>1095</v>
      </c>
      <c r="H21" s="869">
        <v>1062</v>
      </c>
      <c r="I21" s="418">
        <v>952</v>
      </c>
      <c r="J21" s="317">
        <v>1063</v>
      </c>
      <c r="K21" s="317">
        <v>1107</v>
      </c>
      <c r="L21" s="317">
        <v>1109</v>
      </c>
    </row>
    <row r="22" spans="1:12" ht="12.75" customHeight="1" thickBot="1">
      <c r="A22" s="609" t="s">
        <v>684</v>
      </c>
      <c r="B22" s="609" t="s">
        <v>685</v>
      </c>
      <c r="C22" s="441" t="s">
        <v>296</v>
      </c>
      <c r="D22" s="441" t="s">
        <v>297</v>
      </c>
      <c r="E22" s="442">
        <v>5.40</v>
      </c>
      <c r="F22" s="442">
        <v>5</v>
      </c>
      <c r="G22" s="442">
        <v>7.10</v>
      </c>
      <c r="H22" s="872">
        <v>6</v>
      </c>
      <c r="I22" s="442">
        <v>1.90</v>
      </c>
      <c r="J22" s="344">
        <v>2.2999999999999998</v>
      </c>
      <c r="K22" s="344">
        <v>1.1000000000000001</v>
      </c>
      <c r="L22" s="344">
        <v>4.4000000000000004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1050</v>
      </c>
      <c r="H1" s="2" t="s">
        <v>31</v>
      </c>
    </row>
    <row r="2" ht="13.5" customHeight="1">
      <c r="A2" s="175" t="s">
        <v>195</v>
      </c>
    </row>
    <row r="3" ht="13.5" customHeight="1">
      <c r="A3" s="175" t="s">
        <v>164</v>
      </c>
    </row>
    <row r="18" spans="1:73" ht="13.5" customHeight="1">
      <c r="A18" s="174"/>
      <c r="B18" s="1002" t="s">
        <v>864</v>
      </c>
      <c r="C18" s="1002" t="s">
        <v>410</v>
      </c>
      <c r="D18" s="1002" t="s">
        <v>411</v>
      </c>
      <c r="E18" s="1002" t="s">
        <v>412</v>
      </c>
      <c r="F18" s="1002" t="s">
        <v>413</v>
      </c>
      <c r="G18" s="1002" t="s">
        <v>414</v>
      </c>
      <c r="H18" s="1002" t="s">
        <v>415</v>
      </c>
      <c r="I18" s="1002" t="s">
        <v>416</v>
      </c>
      <c r="J18" s="1002" t="s">
        <v>417</v>
      </c>
      <c r="K18" s="1002" t="s">
        <v>418</v>
      </c>
      <c r="L18" s="1002" t="s">
        <v>419</v>
      </c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Y18" s="176"/>
      <c r="AZ18" s="176"/>
      <c r="BA18" s="176"/>
      <c r="BB18" s="176"/>
      <c r="BC18" s="176"/>
      <c r="BD18" s="176"/>
      <c r="BE18" s="176"/>
      <c r="BF18" s="176"/>
      <c r="BG18" s="176"/>
      <c r="BH18" s="176"/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</row>
    <row r="19" spans="1:73" ht="13.5" customHeight="1">
      <c r="A19" s="174" t="s">
        <v>282</v>
      </c>
      <c r="B19" s="1000">
        <v>1.43</v>
      </c>
      <c r="C19" s="1000">
        <v>1.42</v>
      </c>
      <c r="D19" s="1000">
        <v>1.43</v>
      </c>
      <c r="E19" s="1000">
        <v>1.43</v>
      </c>
      <c r="F19" s="1000">
        <v>1.99</v>
      </c>
      <c r="G19" s="1000">
        <v>6.60</v>
      </c>
      <c r="H19" s="1000">
        <v>4.05</v>
      </c>
      <c r="I19" s="1000">
        <v>1.56</v>
      </c>
      <c r="J19" s="1000">
        <v>1.43</v>
      </c>
      <c r="K19" s="1000">
        <v>1.25</v>
      </c>
      <c r="L19" s="1000">
        <v>1.40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1097</v>
      </c>
      <c r="B20" s="1001">
        <v>0.67</v>
      </c>
      <c r="C20" s="1001">
        <v>1.03</v>
      </c>
      <c r="D20" s="1001">
        <v>1.04</v>
      </c>
      <c r="E20" s="1001">
        <v>1.1100000000000001</v>
      </c>
      <c r="F20" s="1001">
        <v>0.84</v>
      </c>
      <c r="G20" s="1001">
        <v>0.89</v>
      </c>
      <c r="H20" s="1001">
        <v>1.07</v>
      </c>
      <c r="I20" s="1001">
        <v>0.76</v>
      </c>
      <c r="J20" s="1001">
        <v>0.85</v>
      </c>
      <c r="K20" s="1001">
        <v>0.86</v>
      </c>
      <c r="L20" s="1001">
        <v>0.90</v>
      </c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  <c r="AG20" s="293"/>
      <c r="AH20" s="293"/>
      <c r="AI20" s="293"/>
      <c r="AJ20" s="293"/>
      <c r="AK20" s="293"/>
      <c r="AL20" s="293"/>
      <c r="AM20" s="293"/>
      <c r="AN20" s="293"/>
      <c r="AO20" s="293"/>
      <c r="AP20" s="293"/>
      <c r="AQ20" s="293"/>
      <c r="AR20" s="293"/>
      <c r="AS20" s="293"/>
      <c r="AT20" s="293"/>
      <c r="AU20" s="293"/>
      <c r="AV20" s="293"/>
      <c r="AW20" s="293"/>
      <c r="AX20" s="293"/>
      <c r="AY20" s="293"/>
      <c r="AZ20" s="293"/>
      <c r="BA20" s="293"/>
      <c r="BB20" s="293"/>
      <c r="BC20" s="293"/>
      <c r="BD20" s="293"/>
      <c r="BE20" s="293"/>
      <c r="BF20" s="293"/>
      <c r="BG20" s="293"/>
      <c r="BH20" s="293"/>
      <c r="BI20" s="293"/>
      <c r="BJ20" s="293"/>
      <c r="BK20" s="293"/>
      <c r="BL20" s="293"/>
      <c r="BM20" s="293"/>
      <c r="BN20" s="293"/>
      <c r="BO20" s="293"/>
      <c r="BP20" s="293"/>
      <c r="BQ20" s="293"/>
      <c r="BR20" s="293"/>
      <c r="BS20" s="293"/>
      <c r="BT20" s="293"/>
      <c r="BU20" s="293"/>
    </row>
    <row r="21" spans="1:12" ht="13.5" customHeight="1">
      <c r="A21" s="174" t="s">
        <v>1098</v>
      </c>
      <c r="B21" s="999">
        <v>0.36</v>
      </c>
      <c r="C21" s="999">
        <v>0.41</v>
      </c>
      <c r="D21" s="999">
        <v>1.01</v>
      </c>
      <c r="E21" s="999">
        <v>0.77</v>
      </c>
      <c r="F21" s="999">
        <v>1.1000000000000001</v>
      </c>
      <c r="G21" s="999">
        <v>3.59</v>
      </c>
      <c r="H21" s="999">
        <v>1.51</v>
      </c>
      <c r="I21" s="999">
        <v>0.73</v>
      </c>
      <c r="J21" s="999">
        <v>0.89</v>
      </c>
      <c r="K21" s="999">
        <v>0.93</v>
      </c>
      <c r="L21" s="999">
        <v>0.93</v>
      </c>
    </row>
    <row r="22" spans="1:12" ht="13.5" customHeight="1">
      <c r="A22" s="174" t="s">
        <v>665</v>
      </c>
      <c r="B22" s="999">
        <v>1.68</v>
      </c>
      <c r="C22" s="999">
        <v>2.81</v>
      </c>
      <c r="D22" s="999">
        <v>3.84</v>
      </c>
      <c r="E22" s="999">
        <v>4.5199999999999996</v>
      </c>
      <c r="F22" s="999">
        <v>4.03</v>
      </c>
      <c r="G22" s="999">
        <v>8.67</v>
      </c>
      <c r="H22" s="999">
        <v>8.60</v>
      </c>
      <c r="I22" s="999">
        <v>3.98</v>
      </c>
      <c r="J22" s="999">
        <v>3.52</v>
      </c>
      <c r="K22" s="999">
        <v>2.71</v>
      </c>
      <c r="L22" s="999">
        <v>3.74</v>
      </c>
    </row>
    <row r="23" spans="1:12" ht="13.5" customHeight="1">
      <c r="A23" s="174" t="s">
        <v>708</v>
      </c>
      <c r="B23" s="999">
        <v>-0.78</v>
      </c>
      <c r="C23" s="999">
        <v>-0.05</v>
      </c>
      <c r="D23" s="999">
        <v>0.37</v>
      </c>
      <c r="E23" s="999">
        <v>1.21</v>
      </c>
      <c r="F23" s="999">
        <v>0.11</v>
      </c>
      <c r="G23" s="999">
        <v>-2.41</v>
      </c>
      <c r="H23" s="999">
        <v>1.97</v>
      </c>
      <c r="I23" s="999">
        <v>0.92</v>
      </c>
      <c r="J23" s="999">
        <v>0.36</v>
      </c>
      <c r="K23" s="999">
        <v>-0.33</v>
      </c>
      <c r="L23" s="999">
        <v>0.51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1">
    <tabColor theme="7" tint="0.399980008602142"/>
  </sheetPr>
  <dimension ref="A1:AG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1066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170</v>
      </c>
    </row>
    <row r="18" spans="2:33" ht="13.5" customHeight="1">
      <c r="B18" s="181" t="s">
        <v>867</v>
      </c>
      <c r="C18" s="181" t="s">
        <v>868</v>
      </c>
      <c r="D18" s="181" t="s">
        <v>869</v>
      </c>
      <c r="E18" s="181" t="s">
        <v>870</v>
      </c>
      <c r="F18" s="181" t="s">
        <v>871</v>
      </c>
      <c r="G18" s="181" t="s">
        <v>868</v>
      </c>
      <c r="H18" s="181" t="s">
        <v>869</v>
      </c>
      <c r="I18" s="181" t="s">
        <v>870</v>
      </c>
      <c r="J18" s="181" t="s">
        <v>872</v>
      </c>
      <c r="K18" s="181" t="s">
        <v>868</v>
      </c>
      <c r="L18" s="181" t="s">
        <v>869</v>
      </c>
      <c r="M18" s="181" t="s">
        <v>870</v>
      </c>
      <c r="N18" s="181" t="s">
        <v>873</v>
      </c>
      <c r="O18" s="181" t="s">
        <v>868</v>
      </c>
      <c r="P18" s="181" t="s">
        <v>869</v>
      </c>
      <c r="Q18" s="181" t="s">
        <v>870</v>
      </c>
      <c r="R18" s="181" t="s">
        <v>874</v>
      </c>
      <c r="S18" s="181" t="s">
        <v>868</v>
      </c>
      <c r="T18" s="181" t="s">
        <v>869</v>
      </c>
      <c r="U18" s="181" t="s">
        <v>870</v>
      </c>
      <c r="V18" s="181" t="s">
        <v>875</v>
      </c>
      <c r="W18" s="181" t="s">
        <v>868</v>
      </c>
      <c r="X18" s="181" t="s">
        <v>869</v>
      </c>
      <c r="Y18" s="181" t="s">
        <v>870</v>
      </c>
      <c r="Z18" s="249" t="s">
        <v>1088</v>
      </c>
      <c r="AA18" s="249" t="s">
        <v>868</v>
      </c>
      <c r="AB18" s="249" t="s">
        <v>869</v>
      </c>
      <c r="AC18" s="249" t="s">
        <v>870</v>
      </c>
      <c r="AD18" s="249" t="s">
        <v>1089</v>
      </c>
      <c r="AE18" s="249" t="s">
        <v>868</v>
      </c>
      <c r="AF18" s="249" t="s">
        <v>869</v>
      </c>
      <c r="AG18" s="249" t="s">
        <v>870</v>
      </c>
    </row>
    <row r="19" spans="1:25" ht="13.5" customHeight="1">
      <c r="A19" s="174" t="s">
        <v>828</v>
      </c>
      <c r="B19" s="182">
        <v>2.65</v>
      </c>
      <c r="C19" s="182">
        <v>1.59</v>
      </c>
      <c r="D19" s="182">
        <v>1.53</v>
      </c>
      <c r="E19" s="182">
        <v>1.08</v>
      </c>
      <c r="F19" s="182">
        <v>1.79</v>
      </c>
      <c r="G19" s="182">
        <v>3.02</v>
      </c>
      <c r="H19" s="182">
        <v>3.65</v>
      </c>
      <c r="I19" s="182">
        <v>4.93</v>
      </c>
      <c r="J19" s="182">
        <v>5.60</v>
      </c>
      <c r="K19" s="182">
        <v>6.16</v>
      </c>
      <c r="L19" s="182">
        <v>6.56</v>
      </c>
      <c r="M19" s="182">
        <v>6.52</v>
      </c>
      <c r="N19" s="182">
        <v>6.45</v>
      </c>
      <c r="O19" s="182">
        <v>6.04</v>
      </c>
      <c r="P19" s="182">
        <v>5.96</v>
      </c>
      <c r="Q19" s="182">
        <v>5.83</v>
      </c>
      <c r="R19" s="182">
        <v>5.61</v>
      </c>
      <c r="S19" s="182">
        <v>5.39</v>
      </c>
      <c r="T19" s="182">
        <v>5.16</v>
      </c>
      <c r="U19" s="182">
        <v>4.95</v>
      </c>
      <c r="V19" s="182">
        <v>4.95</v>
      </c>
      <c r="W19" s="182">
        <v>4.9400000000000004</v>
      </c>
      <c r="X19" s="182">
        <v>4.78</v>
      </c>
      <c r="Y19" s="182">
        <v>4.82</v>
      </c>
    </row>
    <row r="20" spans="1:25" ht="13.5" customHeight="1">
      <c r="A20" s="174" t="s">
        <v>838</v>
      </c>
      <c r="B20" s="182">
        <v>-2.31</v>
      </c>
      <c r="C20" s="182">
        <v>-3</v>
      </c>
      <c r="D20" s="182">
        <v>-4.49</v>
      </c>
      <c r="E20" s="182">
        <v>-4.6900000000000004</v>
      </c>
      <c r="F20" s="182">
        <v>-4.3099999999999996</v>
      </c>
      <c r="G20" s="182">
        <v>-3.91</v>
      </c>
      <c r="H20" s="182">
        <v>-1.07</v>
      </c>
      <c r="I20" s="182">
        <v>-0.11</v>
      </c>
      <c r="J20" s="182">
        <v>1</v>
      </c>
      <c r="K20" s="182">
        <v>1.22</v>
      </c>
      <c r="L20" s="182">
        <v>1.29</v>
      </c>
      <c r="M20" s="182">
        <v>1.70</v>
      </c>
      <c r="N20" s="182">
        <v>1.57</v>
      </c>
      <c r="O20" s="182">
        <v>1.1399999999999999</v>
      </c>
      <c r="P20" s="182">
        <v>1.06</v>
      </c>
      <c r="Q20" s="182">
        <v>0.73</v>
      </c>
      <c r="R20" s="182">
        <v>0.23</v>
      </c>
      <c r="S20" s="182">
        <v>0.03</v>
      </c>
      <c r="T20" s="182">
        <v>-0.19</v>
      </c>
      <c r="U20" s="182">
        <v>-0.36</v>
      </c>
      <c r="V20" s="182">
        <v>-0.34</v>
      </c>
      <c r="W20" s="182">
        <v>-0.32</v>
      </c>
      <c r="X20" s="182">
        <v>-0.49</v>
      </c>
      <c r="Y20" s="182">
        <v>-0.43</v>
      </c>
    </row>
    <row r="21" spans="1:25" ht="13.5" customHeight="1">
      <c r="A21" s="174" t="s">
        <v>879</v>
      </c>
      <c r="B21" s="182">
        <v>-5.03</v>
      </c>
      <c r="C21" s="182">
        <v>-4.59</v>
      </c>
      <c r="D21" s="182">
        <v>-6.02</v>
      </c>
      <c r="E21" s="182">
        <v>-5.76</v>
      </c>
      <c r="F21" s="182">
        <v>-6.10</v>
      </c>
      <c r="G21" s="182">
        <v>-6.93</v>
      </c>
      <c r="H21" s="182">
        <v>-4.72</v>
      </c>
      <c r="I21" s="182">
        <v>-5.04</v>
      </c>
      <c r="J21" s="182">
        <v>-4.5999999999999996</v>
      </c>
      <c r="K21" s="182">
        <v>-4.9400000000000004</v>
      </c>
      <c r="L21" s="182">
        <v>-5.27</v>
      </c>
      <c r="M21" s="182">
        <v>-4.82</v>
      </c>
      <c r="N21" s="182">
        <v>-4.88</v>
      </c>
      <c r="O21" s="182">
        <v>-4.9000000000000004</v>
      </c>
      <c r="P21" s="182">
        <v>-4.8899999999999997</v>
      </c>
      <c r="Q21" s="182">
        <v>-5.0999999999999996</v>
      </c>
      <c r="R21" s="182">
        <v>-5.38</v>
      </c>
      <c r="S21" s="182">
        <v>-5.36</v>
      </c>
      <c r="T21" s="182">
        <v>-5.35</v>
      </c>
      <c r="U21" s="182">
        <v>-5.32</v>
      </c>
      <c r="V21" s="182">
        <v>-5.29</v>
      </c>
      <c r="W21" s="182">
        <v>-5.27</v>
      </c>
      <c r="X21" s="182">
        <v>-5.26</v>
      </c>
      <c r="Y21" s="182">
        <v>-5.26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1051</v>
      </c>
      <c r="H1" s="2" t="s">
        <v>31</v>
      </c>
    </row>
    <row r="2" ht="13.5" customHeight="1">
      <c r="A2" s="175" t="s">
        <v>1070</v>
      </c>
    </row>
    <row r="3" ht="13.5" customHeight="1">
      <c r="A3" s="175" t="s">
        <v>164</v>
      </c>
    </row>
    <row r="18" spans="1:157" ht="13.5" customHeight="1">
      <c r="A18" s="174"/>
      <c r="B18" s="180" t="s">
        <v>899</v>
      </c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 t="s">
        <v>900</v>
      </c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 t="s">
        <v>1055</v>
      </c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 t="s">
        <v>1056</v>
      </c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0"/>
      <c r="EX18" s="180"/>
      <c r="EY18" s="180"/>
      <c r="EZ18" s="180"/>
      <c r="FA18" s="180"/>
    </row>
    <row r="19" spans="1:157" ht="13.5" customHeight="1">
      <c r="A19" s="174" t="s">
        <v>1099</v>
      </c>
      <c r="B19" s="8">
        <v>2.2999999999999998</v>
      </c>
      <c r="C19" s="8">
        <v>2</v>
      </c>
      <c r="D19" s="8">
        <v>2</v>
      </c>
      <c r="E19" s="8">
        <v>2.90</v>
      </c>
      <c r="F19" s="8">
        <v>2.60</v>
      </c>
      <c r="G19" s="8">
        <v>2</v>
      </c>
      <c r="H19" s="8">
        <v>2.2000000000000002</v>
      </c>
      <c r="I19" s="8">
        <v>2.2000000000000002</v>
      </c>
      <c r="J19" s="8">
        <v>2.60</v>
      </c>
      <c r="K19" s="8">
        <v>2.80</v>
      </c>
      <c r="L19" s="8">
        <v>2.80</v>
      </c>
      <c r="M19" s="8">
        <v>3</v>
      </c>
      <c r="N19" s="8">
        <v>2.80</v>
      </c>
      <c r="O19" s="8">
        <v>2.70</v>
      </c>
      <c r="P19" s="8">
        <v>2.70</v>
      </c>
      <c r="Q19" s="8">
        <v>1.80</v>
      </c>
      <c r="R19" s="8">
        <v>2.40</v>
      </c>
      <c r="S19" s="8">
        <v>2.90</v>
      </c>
      <c r="T19" s="8">
        <v>2.70</v>
      </c>
      <c r="U19" s="8">
        <v>2.50</v>
      </c>
      <c r="V19" s="8">
        <v>2.2999999999999998</v>
      </c>
      <c r="W19" s="8">
        <v>2.50</v>
      </c>
      <c r="X19" s="8">
        <v>2.10</v>
      </c>
      <c r="Y19" s="8">
        <v>2.10</v>
      </c>
      <c r="Z19" s="8">
        <v>1.60</v>
      </c>
      <c r="AA19" s="8">
        <v>1.40</v>
      </c>
      <c r="AB19" s="8">
        <v>1.90</v>
      </c>
      <c r="AC19" s="8">
        <v>2.50</v>
      </c>
      <c r="AD19" s="8">
        <v>2.10</v>
      </c>
      <c r="AE19" s="8">
        <v>1.50</v>
      </c>
      <c r="AF19" s="8">
        <v>1.70</v>
      </c>
      <c r="AG19" s="8">
        <v>2.17</v>
      </c>
      <c r="AH19" s="8">
        <v>2.48</v>
      </c>
      <c r="AI19" s="8">
        <v>2.48</v>
      </c>
      <c r="AJ19" s="8">
        <v>2.89</v>
      </c>
      <c r="AK19" s="8">
        <v>3.05</v>
      </c>
      <c r="AL19" s="8">
        <v>3.36</v>
      </c>
      <c r="AM19" s="8">
        <v>3.65</v>
      </c>
      <c r="AN19" s="8">
        <v>2.94</v>
      </c>
      <c r="AO19" s="8">
        <v>2.60</v>
      </c>
      <c r="AP19" s="8">
        <v>2.68</v>
      </c>
      <c r="AQ19" s="8">
        <v>3.09</v>
      </c>
      <c r="AR19" s="8">
        <v>2.94</v>
      </c>
      <c r="AS19" s="8">
        <v>2.58</v>
      </c>
      <c r="AT19" s="8">
        <v>2.41</v>
      </c>
      <c r="AU19" s="8">
        <v>2.31</v>
      </c>
      <c r="AV19" s="8">
        <v>2.25</v>
      </c>
      <c r="AW19" s="8">
        <v>2.2200000000000002</v>
      </c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1100</v>
      </c>
      <c r="B20" s="8">
        <v>0.05</v>
      </c>
      <c r="C20" s="8">
        <v>0.01</v>
      </c>
      <c r="D20" s="8">
        <v>0.08</v>
      </c>
      <c r="E20" s="8">
        <v>0.11</v>
      </c>
      <c r="F20" s="8">
        <v>0.11</v>
      </c>
      <c r="G20" s="8">
        <v>0.11</v>
      </c>
      <c r="H20" s="8">
        <v>0.11</v>
      </c>
      <c r="I20" s="8">
        <v>0.08</v>
      </c>
      <c r="J20" s="8">
        <v>0.08</v>
      </c>
      <c r="K20" s="8">
        <v>0.08</v>
      </c>
      <c r="L20" s="8">
        <v>0.08</v>
      </c>
      <c r="M20" s="8">
        <v>0.08</v>
      </c>
      <c r="N20" s="8">
        <v>0.21</v>
      </c>
      <c r="O20" s="8">
        <v>0.28999999999999998</v>
      </c>
      <c r="P20" s="8">
        <v>0.21</v>
      </c>
      <c r="Q20" s="8">
        <v>0.19</v>
      </c>
      <c r="R20" s="8">
        <v>0.18</v>
      </c>
      <c r="S20" s="8">
        <v>0.18</v>
      </c>
      <c r="T20" s="8">
        <v>0.18</v>
      </c>
      <c r="U20" s="8">
        <v>0.18</v>
      </c>
      <c r="V20" s="8">
        <v>0.18</v>
      </c>
      <c r="W20" s="8">
        <v>0.18</v>
      </c>
      <c r="X20" s="8">
        <v>0.18</v>
      </c>
      <c r="Y20" s="8">
        <v>0.18</v>
      </c>
      <c r="Z20" s="8">
        <v>0.15</v>
      </c>
      <c r="AA20" s="8">
        <v>0.11</v>
      </c>
      <c r="AB20" s="8">
        <v>0.12</v>
      </c>
      <c r="AC20" s="8">
        <v>0.04</v>
      </c>
      <c r="AD20" s="8">
        <v>0.03</v>
      </c>
      <c r="AE20" s="8">
        <v>0.03</v>
      </c>
      <c r="AF20" s="8">
        <v>0.06</v>
      </c>
      <c r="AG20" s="8">
        <v>0.11</v>
      </c>
      <c r="AH20" s="8">
        <v>0.11</v>
      </c>
      <c r="AI20" s="8">
        <v>0.11</v>
      </c>
      <c r="AJ20" s="8">
        <v>0.11</v>
      </c>
      <c r="AK20" s="8">
        <v>0.11</v>
      </c>
      <c r="AL20" s="8">
        <v>0.03</v>
      </c>
      <c r="AM20" s="8">
        <v>0.03</v>
      </c>
      <c r="AN20" s="8">
        <v>0.03</v>
      </c>
      <c r="AO20" s="8">
        <v>0.10</v>
      </c>
      <c r="AP20" s="8">
        <v>0.11</v>
      </c>
      <c r="AQ20" s="8">
        <v>0.11</v>
      </c>
      <c r="AR20" s="8">
        <v>0.08</v>
      </c>
      <c r="AS20" s="8">
        <v>0.03</v>
      </c>
      <c r="AT20" s="8">
        <v>0.03</v>
      </c>
      <c r="AU20" s="8">
        <v>0.03</v>
      </c>
      <c r="AV20" s="8">
        <v>0.03</v>
      </c>
      <c r="AW20" s="8">
        <v>0.03</v>
      </c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1101</v>
      </c>
      <c r="B21" s="8">
        <v>0.85</v>
      </c>
      <c r="C21" s="8">
        <v>0.84</v>
      </c>
      <c r="D21" s="8">
        <v>0.94</v>
      </c>
      <c r="E21" s="8">
        <v>0.88</v>
      </c>
      <c r="F21" s="8">
        <v>0.81</v>
      </c>
      <c r="G21" s="8">
        <v>0.78</v>
      </c>
      <c r="H21" s="8">
        <v>0.75</v>
      </c>
      <c r="I21" s="8">
        <v>0.72</v>
      </c>
      <c r="J21" s="8">
        <v>0.95</v>
      </c>
      <c r="K21" s="8">
        <v>1.18</v>
      </c>
      <c r="L21" s="8">
        <v>1.04</v>
      </c>
      <c r="M21" s="8">
        <v>0.89</v>
      </c>
      <c r="N21" s="8">
        <v>0.20</v>
      </c>
      <c r="O21" s="8">
        <v>0.19</v>
      </c>
      <c r="P21" s="8">
        <v>0.05</v>
      </c>
      <c r="Q21" s="8">
        <v>0.04</v>
      </c>
      <c r="R21" s="8">
        <v>0.12</v>
      </c>
      <c r="S21" s="8">
        <v>0.13</v>
      </c>
      <c r="T21" s="8">
        <v>0.17</v>
      </c>
      <c r="U21" s="8">
        <v>0.15</v>
      </c>
      <c r="V21" s="8">
        <v>0.11</v>
      </c>
      <c r="W21" s="8">
        <v>0.08</v>
      </c>
      <c r="X21" s="8">
        <v>-0.01</v>
      </c>
      <c r="Y21" s="8">
        <v>0.03</v>
      </c>
      <c r="Z21" s="8">
        <v>-0.22</v>
      </c>
      <c r="AA21" s="8">
        <v>-0.23</v>
      </c>
      <c r="AB21" s="8">
        <v>-0.20</v>
      </c>
      <c r="AC21" s="8">
        <v>-0.18</v>
      </c>
      <c r="AD21" s="8">
        <v>-0.25</v>
      </c>
      <c r="AE21" s="8">
        <v>-0.25</v>
      </c>
      <c r="AF21" s="8">
        <v>-0.22</v>
      </c>
      <c r="AG21" s="8">
        <v>-0.20</v>
      </c>
      <c r="AH21" s="8">
        <v>-0.11</v>
      </c>
      <c r="AI21" s="8">
        <v>-0.05</v>
      </c>
      <c r="AJ21" s="8">
        <v>0.06</v>
      </c>
      <c r="AK21" s="8">
        <v>0.11</v>
      </c>
      <c r="AL21" s="8">
        <v>0.39</v>
      </c>
      <c r="AM21" s="8">
        <v>0.40</v>
      </c>
      <c r="AN21" s="8">
        <v>0.42</v>
      </c>
      <c r="AO21" s="8">
        <v>0.42</v>
      </c>
      <c r="AP21" s="8">
        <v>0.42</v>
      </c>
      <c r="AQ21" s="8">
        <v>0.42</v>
      </c>
      <c r="AR21" s="8">
        <v>0.41</v>
      </c>
      <c r="AS21" s="8">
        <v>0.41</v>
      </c>
      <c r="AT21" s="8">
        <v>0.38</v>
      </c>
      <c r="AU21" s="8">
        <v>0.34</v>
      </c>
      <c r="AV21" s="8">
        <v>0.30</v>
      </c>
      <c r="AW21" s="8">
        <v>0.26</v>
      </c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1102</v>
      </c>
      <c r="B22" s="8">
        <v>1.40</v>
      </c>
      <c r="C22" s="8">
        <v>1.1599999999999999</v>
      </c>
      <c r="D22" s="8">
        <v>0.97</v>
      </c>
      <c r="E22" s="8">
        <v>1.92</v>
      </c>
      <c r="F22" s="8">
        <v>1.67</v>
      </c>
      <c r="G22" s="8">
        <v>1.1100000000000001</v>
      </c>
      <c r="H22" s="8">
        <v>1.34</v>
      </c>
      <c r="I22" s="8">
        <v>1.41</v>
      </c>
      <c r="J22" s="8">
        <v>1.57</v>
      </c>
      <c r="K22" s="8">
        <v>1.54</v>
      </c>
      <c r="L22" s="8">
        <v>1.69</v>
      </c>
      <c r="M22" s="8">
        <v>2.0299999999999998</v>
      </c>
      <c r="N22" s="8">
        <v>2.39</v>
      </c>
      <c r="O22" s="8">
        <v>2.2200000000000002</v>
      </c>
      <c r="P22" s="8">
        <v>2.44</v>
      </c>
      <c r="Q22" s="8">
        <v>1.57</v>
      </c>
      <c r="R22" s="8">
        <v>2.10</v>
      </c>
      <c r="S22" s="8">
        <v>2.59</v>
      </c>
      <c r="T22" s="8">
        <v>2.35</v>
      </c>
      <c r="U22" s="8">
        <v>2.17</v>
      </c>
      <c r="V22" s="8">
        <v>2.0099999999999998</v>
      </c>
      <c r="W22" s="8">
        <v>2.2400000000000002</v>
      </c>
      <c r="X22" s="8">
        <v>1.93</v>
      </c>
      <c r="Y22" s="8">
        <v>1.89</v>
      </c>
      <c r="Z22" s="8">
        <v>1.67</v>
      </c>
      <c r="AA22" s="8">
        <v>1.52</v>
      </c>
      <c r="AB22" s="8">
        <v>1.98</v>
      </c>
      <c r="AC22" s="8">
        <v>2.64</v>
      </c>
      <c r="AD22" s="8">
        <v>2.3199999999999998</v>
      </c>
      <c r="AE22" s="8">
        <v>1.73</v>
      </c>
      <c r="AF22" s="8">
        <v>1.86</v>
      </c>
      <c r="AG22" s="8">
        <v>2.2599999999999998</v>
      </c>
      <c r="AH22" s="8">
        <v>2.4700000000000002</v>
      </c>
      <c r="AI22" s="8">
        <v>2.4300000000000002</v>
      </c>
      <c r="AJ22" s="8">
        <v>2.72</v>
      </c>
      <c r="AK22" s="8">
        <v>2.83</v>
      </c>
      <c r="AL22" s="8">
        <v>2.94</v>
      </c>
      <c r="AM22" s="8">
        <v>3.22</v>
      </c>
      <c r="AN22" s="8">
        <v>2.48</v>
      </c>
      <c r="AO22" s="8">
        <v>2.0699999999999998</v>
      </c>
      <c r="AP22" s="8">
        <v>2.14</v>
      </c>
      <c r="AQ22" s="8">
        <v>2.56</v>
      </c>
      <c r="AR22" s="8">
        <v>2.44</v>
      </c>
      <c r="AS22" s="8">
        <v>2.13</v>
      </c>
      <c r="AT22" s="8">
        <v>2</v>
      </c>
      <c r="AU22" s="8">
        <v>1.94</v>
      </c>
      <c r="AV22" s="8">
        <v>1.91</v>
      </c>
      <c r="AW22" s="8">
        <v>1.93</v>
      </c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49" ht="13.5" customHeight="1">
      <c r="B25" s="559"/>
      <c r="C25" s="559"/>
      <c r="D25" s="559"/>
      <c r="E25" s="559"/>
      <c r="F25" s="559"/>
      <c r="G25" s="559"/>
      <c r="H25" s="559"/>
      <c r="I25" s="559"/>
      <c r="J25" s="559"/>
      <c r="K25" s="559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59"/>
      <c r="Y25" s="559"/>
      <c r="Z25" s="559"/>
      <c r="AA25" s="559"/>
      <c r="AB25" s="559"/>
      <c r="AC25" s="559"/>
      <c r="AD25" s="559"/>
      <c r="AE25" s="559"/>
      <c r="AF25" s="559"/>
      <c r="AG25" s="559"/>
      <c r="AH25" s="559"/>
      <c r="AI25" s="559"/>
      <c r="AJ25" s="559"/>
      <c r="AK25" s="559"/>
      <c r="AL25" s="559"/>
      <c r="AM25" s="559"/>
      <c r="AN25" s="559"/>
      <c r="AO25" s="559"/>
      <c r="AP25" s="559"/>
      <c r="AQ25" s="559"/>
      <c r="AR25" s="559"/>
      <c r="AS25" s="559"/>
      <c r="AT25" s="559"/>
      <c r="AU25" s="559"/>
      <c r="AV25" s="559"/>
      <c r="AW25" s="559"/>
    </row>
    <row r="26" spans="2:49" ht="13.5" customHeight="1"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559"/>
      <c r="AJ26" s="559"/>
      <c r="AK26" s="559"/>
      <c r="AL26" s="559"/>
      <c r="AM26" s="559"/>
      <c r="AN26" s="559"/>
      <c r="AO26" s="559"/>
      <c r="AP26" s="559"/>
      <c r="AQ26" s="559"/>
      <c r="AR26" s="559"/>
      <c r="AS26" s="559"/>
      <c r="AT26" s="559"/>
      <c r="AU26" s="559"/>
      <c r="AV26" s="559"/>
      <c r="AW26" s="559"/>
    </row>
    <row r="27" spans="2:49" ht="13.5" customHeight="1">
      <c r="B27" s="559"/>
      <c r="C27" s="559"/>
      <c r="D27" s="559"/>
      <c r="E27" s="559"/>
      <c r="F27" s="559"/>
      <c r="G27" s="559"/>
      <c r="H27" s="559"/>
      <c r="I27" s="559"/>
      <c r="J27" s="559"/>
      <c r="K27" s="559"/>
      <c r="L27" s="559"/>
      <c r="M27" s="559"/>
      <c r="N27" s="559"/>
      <c r="O27" s="559"/>
      <c r="P27" s="559"/>
      <c r="Q27" s="559"/>
      <c r="R27" s="559"/>
      <c r="S27" s="559"/>
      <c r="T27" s="559"/>
      <c r="U27" s="559"/>
      <c r="V27" s="559"/>
      <c r="W27" s="559"/>
      <c r="X27" s="559"/>
      <c r="Y27" s="559"/>
      <c r="Z27" s="559"/>
      <c r="AA27" s="559"/>
      <c r="AB27" s="559"/>
      <c r="AC27" s="559"/>
      <c r="AD27" s="559"/>
      <c r="AE27" s="559"/>
      <c r="AF27" s="559"/>
      <c r="AG27" s="559"/>
      <c r="AH27" s="559"/>
      <c r="AI27" s="559"/>
      <c r="AJ27" s="559"/>
      <c r="AK27" s="559"/>
      <c r="AL27" s="559"/>
      <c r="AM27" s="559"/>
      <c r="AN27" s="559"/>
      <c r="AO27" s="559"/>
      <c r="AP27" s="559"/>
      <c r="AQ27" s="559"/>
      <c r="AR27" s="559"/>
      <c r="AS27" s="559"/>
      <c r="AT27" s="559"/>
      <c r="AU27" s="559"/>
      <c r="AV27" s="559"/>
      <c r="AW27" s="559"/>
    </row>
    <row r="28" spans="2:49" ht="13.5" customHeight="1">
      <c r="B28" s="559"/>
      <c r="C28" s="559"/>
      <c r="D28" s="559"/>
      <c r="E28" s="559"/>
      <c r="F28" s="559"/>
      <c r="G28" s="559"/>
      <c r="H28" s="559"/>
      <c r="I28" s="559"/>
      <c r="J28" s="559"/>
      <c r="K28" s="559"/>
      <c r="L28" s="559"/>
      <c r="M28" s="559"/>
      <c r="N28" s="559"/>
      <c r="O28" s="559"/>
      <c r="P28" s="559"/>
      <c r="Q28" s="559"/>
      <c r="R28" s="559"/>
      <c r="S28" s="559"/>
      <c r="T28" s="559"/>
      <c r="U28" s="559"/>
      <c r="V28" s="559"/>
      <c r="W28" s="559"/>
      <c r="X28" s="559"/>
      <c r="Y28" s="559"/>
      <c r="Z28" s="559"/>
      <c r="AA28" s="559"/>
      <c r="AB28" s="559"/>
      <c r="AC28" s="559"/>
      <c r="AD28" s="559"/>
      <c r="AE28" s="559"/>
      <c r="AF28" s="559"/>
      <c r="AG28" s="559"/>
      <c r="AH28" s="559"/>
      <c r="AI28" s="559"/>
      <c r="AJ28" s="559"/>
      <c r="AK28" s="559"/>
      <c r="AL28" s="559"/>
      <c r="AM28" s="559"/>
      <c r="AN28" s="559"/>
      <c r="AO28" s="559"/>
      <c r="AP28" s="559"/>
      <c r="AQ28" s="559"/>
      <c r="AR28" s="559"/>
      <c r="AS28" s="559"/>
      <c r="AT28" s="559"/>
      <c r="AU28" s="559"/>
      <c r="AV28" s="559"/>
      <c r="AW28" s="559"/>
    </row>
    <row r="29" spans="2:25" ht="13.5" customHeight="1">
      <c r="B29" s="559"/>
      <c r="C29" s="559"/>
      <c r="D29" s="559"/>
      <c r="E29" s="559"/>
      <c r="F29" s="559"/>
      <c r="G29" s="559"/>
      <c r="H29" s="559"/>
      <c r="I29" s="559"/>
      <c r="J29" s="559"/>
      <c r="K29" s="559"/>
      <c r="L29" s="559"/>
      <c r="M29" s="559"/>
      <c r="N29" s="559"/>
      <c r="O29" s="559"/>
      <c r="P29" s="559"/>
      <c r="Q29" s="559"/>
      <c r="R29" s="559"/>
      <c r="S29" s="559"/>
      <c r="T29" s="559"/>
      <c r="U29" s="559"/>
      <c r="V29" s="559"/>
      <c r="W29" s="559"/>
      <c r="X29" s="559"/>
      <c r="Y29" s="559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1071</v>
      </c>
      <c r="H1" s="2" t="s">
        <v>31</v>
      </c>
    </row>
    <row r="2" ht="13.5" customHeight="1">
      <c r="A2" s="175" t="s">
        <v>1072</v>
      </c>
    </row>
    <row r="3" ht="13.5" customHeight="1">
      <c r="A3" s="175" t="s">
        <v>104</v>
      </c>
    </row>
    <row r="18" spans="1:157" ht="13.5" customHeight="1">
      <c r="A18" s="174"/>
      <c r="B18" s="180" t="s">
        <v>899</v>
      </c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 t="s">
        <v>900</v>
      </c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 t="s">
        <v>1055</v>
      </c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 t="s">
        <v>1056</v>
      </c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0"/>
      <c r="EX18" s="180"/>
      <c r="EY18" s="180"/>
      <c r="EZ18" s="180"/>
      <c r="FA18" s="180"/>
    </row>
    <row r="19" spans="1:157" ht="13.5" customHeight="1">
      <c r="A19" s="174" t="s">
        <v>928</v>
      </c>
      <c r="B19" s="8">
        <v>0.85</v>
      </c>
      <c r="C19" s="8">
        <v>0.84</v>
      </c>
      <c r="D19" s="8">
        <v>0.94</v>
      </c>
      <c r="E19" s="8">
        <v>0.88</v>
      </c>
      <c r="F19" s="8">
        <v>0.81</v>
      </c>
      <c r="G19" s="8">
        <v>0.78</v>
      </c>
      <c r="H19" s="8">
        <v>0.75</v>
      </c>
      <c r="I19" s="8">
        <v>0.72</v>
      </c>
      <c r="J19" s="8">
        <v>0.95</v>
      </c>
      <c r="K19" s="8">
        <v>1.18</v>
      </c>
      <c r="L19" s="8">
        <v>1.04</v>
      </c>
      <c r="M19" s="8">
        <v>0.89</v>
      </c>
      <c r="N19" s="8">
        <v>0.20</v>
      </c>
      <c r="O19" s="8">
        <v>0.19</v>
      </c>
      <c r="P19" s="8">
        <v>0.05</v>
      </c>
      <c r="Q19" s="8">
        <v>0.04</v>
      </c>
      <c r="R19" s="8">
        <v>0.12</v>
      </c>
      <c r="S19" s="8">
        <v>0.13</v>
      </c>
      <c r="T19" s="8">
        <v>0.17</v>
      </c>
      <c r="U19" s="8">
        <v>0.15</v>
      </c>
      <c r="V19" s="8">
        <v>0.11</v>
      </c>
      <c r="W19" s="8">
        <v>0.08</v>
      </c>
      <c r="X19" s="8">
        <v>-0.01</v>
      </c>
      <c r="Y19" s="8">
        <v>0.03</v>
      </c>
      <c r="Z19" s="8">
        <v>-0.22</v>
      </c>
      <c r="AA19" s="8">
        <v>-0.23</v>
      </c>
      <c r="AB19" s="8">
        <v>-0.20</v>
      </c>
      <c r="AC19" s="8">
        <v>-0.18</v>
      </c>
      <c r="AD19" s="8">
        <v>-0.25</v>
      </c>
      <c r="AE19" s="8">
        <v>-0.25</v>
      </c>
      <c r="AF19" s="8">
        <v>-0.22</v>
      </c>
      <c r="AG19" s="8">
        <v>-0.20</v>
      </c>
      <c r="AH19" s="8">
        <v>-0.11</v>
      </c>
      <c r="AI19" s="8">
        <v>-0.05</v>
      </c>
      <c r="AJ19" s="8">
        <v>0.06</v>
      </c>
      <c r="AK19" s="8">
        <v>0.11</v>
      </c>
      <c r="AL19" s="8">
        <v>0.39</v>
      </c>
      <c r="AM19" s="8">
        <v>0.40</v>
      </c>
      <c r="AN19" s="8">
        <v>0.42</v>
      </c>
      <c r="AO19" s="8">
        <v>0.42</v>
      </c>
      <c r="AP19" s="8">
        <v>0.42</v>
      </c>
      <c r="AQ19" s="8">
        <v>0.42</v>
      </c>
      <c r="AR19" s="8">
        <v>0.41</v>
      </c>
      <c r="AS19" s="8">
        <v>0.41</v>
      </c>
      <c r="AT19" s="8">
        <v>0.38</v>
      </c>
      <c r="AU19" s="8">
        <v>0.34</v>
      </c>
      <c r="AV19" s="8">
        <v>0.30</v>
      </c>
      <c r="AW19" s="8">
        <v>0.26</v>
      </c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1103</v>
      </c>
      <c r="B20" s="8">
        <v>0.66</v>
      </c>
      <c r="C20" s="8">
        <v>0.65</v>
      </c>
      <c r="D20" s="8">
        <v>0.65</v>
      </c>
      <c r="E20" s="8">
        <v>0.60</v>
      </c>
      <c r="F20" s="8">
        <v>0.55000000000000004</v>
      </c>
      <c r="G20" s="8">
        <v>0.52</v>
      </c>
      <c r="H20" s="8">
        <v>0.44</v>
      </c>
      <c r="I20" s="8">
        <v>0.40</v>
      </c>
      <c r="J20" s="8">
        <v>0.45</v>
      </c>
      <c r="K20" s="8">
        <v>0.54</v>
      </c>
      <c r="L20" s="8">
        <v>0.42</v>
      </c>
      <c r="M20" s="8">
        <v>0.35</v>
      </c>
      <c r="N20" s="8">
        <v>-0.24</v>
      </c>
      <c r="O20" s="8">
        <v>-0.25</v>
      </c>
      <c r="P20" s="8">
        <v>-0.25</v>
      </c>
      <c r="Q20" s="8">
        <v>-0.25</v>
      </c>
      <c r="R20" s="8">
        <v>-0.24</v>
      </c>
      <c r="S20" s="8">
        <v>-0.25</v>
      </c>
      <c r="T20" s="8">
        <v>-0.21</v>
      </c>
      <c r="U20" s="8">
        <v>-0.21</v>
      </c>
      <c r="V20" s="8">
        <v>-0.18</v>
      </c>
      <c r="W20" s="8">
        <v>-0.18</v>
      </c>
      <c r="X20" s="8">
        <v>-0.24</v>
      </c>
      <c r="Y20" s="8">
        <v>-0.25</v>
      </c>
      <c r="Z20" s="8">
        <v>-0.57999999999999996</v>
      </c>
      <c r="AA20" s="8">
        <v>-0.56000000000000005</v>
      </c>
      <c r="AB20" s="8">
        <v>-0.55000000000000004</v>
      </c>
      <c r="AC20" s="8">
        <v>-0.54</v>
      </c>
      <c r="AD20" s="8">
        <v>-0.53</v>
      </c>
      <c r="AE20" s="8">
        <v>-0.53</v>
      </c>
      <c r="AF20" s="8">
        <v>-0.52</v>
      </c>
      <c r="AG20" s="8">
        <v>-0.51</v>
      </c>
      <c r="AH20" s="8">
        <v>-0.46</v>
      </c>
      <c r="AI20" s="8">
        <v>-0.44</v>
      </c>
      <c r="AJ20" s="8">
        <v>-0.38</v>
      </c>
      <c r="AK20" s="8">
        <v>-0.35</v>
      </c>
      <c r="AL20" s="8">
        <v>0.15</v>
      </c>
      <c r="AM20" s="8">
        <v>0.16</v>
      </c>
      <c r="AN20" s="8">
        <v>0.16</v>
      </c>
      <c r="AO20" s="8">
        <v>0.17</v>
      </c>
      <c r="AP20" s="8">
        <v>0.15</v>
      </c>
      <c r="AQ20" s="8">
        <v>0.14000000000000001</v>
      </c>
      <c r="AR20" s="8">
        <v>0.14000000000000001</v>
      </c>
      <c r="AS20" s="8">
        <v>0.14000000000000001</v>
      </c>
      <c r="AT20" s="8">
        <v>0.13</v>
      </c>
      <c r="AU20" s="8">
        <v>0.12</v>
      </c>
      <c r="AV20" s="8">
        <v>0.11</v>
      </c>
      <c r="AW20" s="8">
        <v>0.09</v>
      </c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1104</v>
      </c>
      <c r="B21" s="8">
        <v>-0.28000000000000003</v>
      </c>
      <c r="C21" s="8">
        <v>-0.23</v>
      </c>
      <c r="D21" s="8">
        <v>-0.21</v>
      </c>
      <c r="E21" s="8">
        <v>-0.23</v>
      </c>
      <c r="F21" s="8">
        <v>-0.24</v>
      </c>
      <c r="G21" s="8">
        <v>-0.27</v>
      </c>
      <c r="H21" s="8">
        <v>-0.20</v>
      </c>
      <c r="I21" s="8">
        <v>-0.22</v>
      </c>
      <c r="J21" s="8">
        <v>-0.10</v>
      </c>
      <c r="K21" s="8">
        <v>-0.02</v>
      </c>
      <c r="L21" s="8">
        <v>-0.05</v>
      </c>
      <c r="M21" s="8">
        <v>-0.11</v>
      </c>
      <c r="N21" s="8">
        <v>-0.16</v>
      </c>
      <c r="O21" s="8">
        <v>-0.17</v>
      </c>
      <c r="P21" s="8">
        <v>-0.17</v>
      </c>
      <c r="Q21" s="8">
        <v>-0.18</v>
      </c>
      <c r="R21" s="8">
        <v>-0.17</v>
      </c>
      <c r="S21" s="8">
        <v>-0.15</v>
      </c>
      <c r="T21" s="8">
        <v>-0.16</v>
      </c>
      <c r="U21" s="8">
        <v>-0.15</v>
      </c>
      <c r="V21" s="8">
        <v>-0.16</v>
      </c>
      <c r="W21" s="8">
        <v>-0.15</v>
      </c>
      <c r="X21" s="8">
        <v>-0.16</v>
      </c>
      <c r="Y21" s="8">
        <v>-0.12</v>
      </c>
      <c r="Z21" s="8">
        <v>-0.12</v>
      </c>
      <c r="AA21" s="8">
        <v>-0.13</v>
      </c>
      <c r="AB21" s="8">
        <v>-0.12</v>
      </c>
      <c r="AC21" s="8">
        <v>-0.11</v>
      </c>
      <c r="AD21" s="8">
        <v>-0.10</v>
      </c>
      <c r="AE21" s="8">
        <v>-0.09</v>
      </c>
      <c r="AF21" s="8">
        <v>-0.09</v>
      </c>
      <c r="AG21" s="8">
        <v>-0.08</v>
      </c>
      <c r="AH21" s="8">
        <v>-0.04</v>
      </c>
      <c r="AI21" s="8">
        <v>0</v>
      </c>
      <c r="AJ21" s="8">
        <v>0.03</v>
      </c>
      <c r="AK21" s="8">
        <v>0.06</v>
      </c>
      <c r="AL21" s="8">
        <v>0.11</v>
      </c>
      <c r="AM21" s="8">
        <v>0.15</v>
      </c>
      <c r="AN21" s="8">
        <v>0.16</v>
      </c>
      <c r="AO21" s="8">
        <v>0.16</v>
      </c>
      <c r="AP21" s="8">
        <v>0.17</v>
      </c>
      <c r="AQ21" s="8">
        <v>0.17</v>
      </c>
      <c r="AR21" s="8">
        <v>0.18</v>
      </c>
      <c r="AS21" s="8">
        <v>0.18</v>
      </c>
      <c r="AT21" s="8">
        <v>0.15</v>
      </c>
      <c r="AU21" s="8">
        <v>0.13</v>
      </c>
      <c r="AV21" s="8">
        <v>0.10</v>
      </c>
      <c r="AW21" s="8">
        <v>0.070000000000000007</v>
      </c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1105</v>
      </c>
      <c r="B22" s="8">
        <v>0.06</v>
      </c>
      <c r="C22" s="8">
        <v>0.05</v>
      </c>
      <c r="D22" s="8">
        <v>0.04</v>
      </c>
      <c r="E22" s="8">
        <v>0.04</v>
      </c>
      <c r="F22" s="8">
        <v>0.05</v>
      </c>
      <c r="G22" s="8">
        <v>0.070000000000000007</v>
      </c>
      <c r="H22" s="8">
        <v>0.08</v>
      </c>
      <c r="I22" s="8">
        <v>0.09</v>
      </c>
      <c r="J22" s="8">
        <v>0.10</v>
      </c>
      <c r="K22" s="8">
        <v>0.12</v>
      </c>
      <c r="L22" s="8">
        <v>0.13</v>
      </c>
      <c r="M22" s="8">
        <v>0.13</v>
      </c>
      <c r="N22" s="8">
        <v>0.070000000000000007</v>
      </c>
      <c r="O22" s="8">
        <v>0.070000000000000007</v>
      </c>
      <c r="P22" s="8">
        <v>0.070000000000000007</v>
      </c>
      <c r="Q22" s="8">
        <v>0.08</v>
      </c>
      <c r="R22" s="8">
        <v>0.070000000000000007</v>
      </c>
      <c r="S22" s="8">
        <v>0.06</v>
      </c>
      <c r="T22" s="8">
        <v>0.070000000000000007</v>
      </c>
      <c r="U22" s="8">
        <v>0.05</v>
      </c>
      <c r="V22" s="8">
        <v>0.04</v>
      </c>
      <c r="W22" s="8">
        <v>0.03</v>
      </c>
      <c r="X22" s="8">
        <v>0.03</v>
      </c>
      <c r="Y22" s="8">
        <v>0.03</v>
      </c>
      <c r="Z22" s="8">
        <v>0.04</v>
      </c>
      <c r="AA22" s="8">
        <v>0.04</v>
      </c>
      <c r="AB22" s="8">
        <v>0.03</v>
      </c>
      <c r="AC22" s="8">
        <v>0.03</v>
      </c>
      <c r="AD22" s="8">
        <v>0.02</v>
      </c>
      <c r="AE22" s="8">
        <v>0.02</v>
      </c>
      <c r="AF22" s="8">
        <v>0.02</v>
      </c>
      <c r="AG22" s="8">
        <v>0.02</v>
      </c>
      <c r="AH22" s="8">
        <v>0.02</v>
      </c>
      <c r="AI22" s="8">
        <v>0.02</v>
      </c>
      <c r="AJ22" s="8">
        <v>0.02</v>
      </c>
      <c r="AK22" s="8">
        <v>0.02</v>
      </c>
      <c r="AL22" s="8">
        <v>0.02</v>
      </c>
      <c r="AM22" s="8">
        <v>0.02</v>
      </c>
      <c r="AN22" s="8">
        <v>0.02</v>
      </c>
      <c r="AO22" s="8">
        <v>0.01</v>
      </c>
      <c r="AP22" s="8">
        <v>0.02</v>
      </c>
      <c r="AQ22" s="8">
        <v>0.02</v>
      </c>
      <c r="AR22" s="8">
        <v>0.01</v>
      </c>
      <c r="AS22" s="8">
        <v>0.01</v>
      </c>
      <c r="AT22" s="8">
        <v>0.01</v>
      </c>
      <c r="AU22" s="8">
        <v>0.01</v>
      </c>
      <c r="AV22" s="8">
        <v>0.01</v>
      </c>
      <c r="AW22" s="8">
        <v>0.01</v>
      </c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517</v>
      </c>
      <c r="B23" s="8">
        <v>0.42</v>
      </c>
      <c r="C23" s="8">
        <v>0.37</v>
      </c>
      <c r="D23" s="8">
        <v>0.47</v>
      </c>
      <c r="E23" s="8">
        <v>0.47</v>
      </c>
      <c r="F23" s="8">
        <v>0.45</v>
      </c>
      <c r="G23" s="8">
        <v>0.46</v>
      </c>
      <c r="H23" s="8">
        <v>0.44</v>
      </c>
      <c r="I23" s="8">
        <v>0.45</v>
      </c>
      <c r="J23" s="8">
        <v>0.50</v>
      </c>
      <c r="K23" s="8">
        <v>0.54</v>
      </c>
      <c r="L23" s="8">
        <v>0.55000000000000004</v>
      </c>
      <c r="M23" s="8">
        <v>0.52</v>
      </c>
      <c r="N23" s="8">
        <v>0.52</v>
      </c>
      <c r="O23" s="8">
        <v>0.54</v>
      </c>
      <c r="P23" s="8">
        <v>0.40</v>
      </c>
      <c r="Q23" s="8">
        <v>0.39</v>
      </c>
      <c r="R23" s="8">
        <v>0.46</v>
      </c>
      <c r="S23" s="8">
        <v>0.48</v>
      </c>
      <c r="T23" s="8">
        <v>0.47</v>
      </c>
      <c r="U23" s="8">
        <v>0.46</v>
      </c>
      <c r="V23" s="8">
        <v>0.41</v>
      </c>
      <c r="W23" s="8">
        <v>0.37</v>
      </c>
      <c r="X23" s="8">
        <v>0.36</v>
      </c>
      <c r="Y23" s="8">
        <v>0.37</v>
      </c>
      <c r="Z23" s="8">
        <v>0.43</v>
      </c>
      <c r="AA23" s="8">
        <v>0.43</v>
      </c>
      <c r="AB23" s="8">
        <v>0.44</v>
      </c>
      <c r="AC23" s="8">
        <v>0.44</v>
      </c>
      <c r="AD23" s="8">
        <v>0.36</v>
      </c>
      <c r="AE23" s="8">
        <v>0.35</v>
      </c>
      <c r="AF23" s="8">
        <v>0.37</v>
      </c>
      <c r="AG23" s="8">
        <v>0.38</v>
      </c>
      <c r="AH23" s="8">
        <v>0.38</v>
      </c>
      <c r="AI23" s="8">
        <v>0.38</v>
      </c>
      <c r="AJ23" s="8">
        <v>0.38</v>
      </c>
      <c r="AK23" s="8">
        <v>0.38</v>
      </c>
      <c r="AL23" s="8">
        <v>0.11</v>
      </c>
      <c r="AM23" s="8">
        <v>0.08</v>
      </c>
      <c r="AN23" s="8">
        <v>0.08</v>
      </c>
      <c r="AO23" s="8">
        <v>0.08</v>
      </c>
      <c r="AP23" s="8">
        <v>0.09</v>
      </c>
      <c r="AQ23" s="8">
        <v>0.09</v>
      </c>
      <c r="AR23" s="8">
        <v>0.08</v>
      </c>
      <c r="AS23" s="8">
        <v>0.08</v>
      </c>
      <c r="AT23" s="8">
        <v>0.08</v>
      </c>
      <c r="AU23" s="8">
        <v>0.08</v>
      </c>
      <c r="AV23" s="8">
        <v>0.08</v>
      </c>
      <c r="AW23" s="8">
        <v>0.08</v>
      </c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D2" sqref="D2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1074</v>
      </c>
      <c r="H1" s="2" t="s">
        <v>31</v>
      </c>
    </row>
    <row r="2" ht="13.5" customHeight="1">
      <c r="A2" s="175" t="s">
        <v>1072</v>
      </c>
    </row>
    <row r="3" ht="13.5" customHeight="1">
      <c r="A3" s="175" t="s">
        <v>104</v>
      </c>
    </row>
    <row r="18" spans="1:157" ht="13.5" customHeight="1">
      <c r="A18" s="174"/>
      <c r="B18" s="180" t="s">
        <v>899</v>
      </c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 t="s">
        <v>900</v>
      </c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 t="s">
        <v>1055</v>
      </c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 t="s">
        <v>1056</v>
      </c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0"/>
      <c r="EX18" s="180"/>
      <c r="EY18" s="180"/>
      <c r="EZ18" s="180"/>
      <c r="FA18" s="180"/>
    </row>
    <row r="19" spans="1:157" ht="13.5" customHeight="1">
      <c r="A19" s="174" t="s">
        <v>1106</v>
      </c>
      <c r="B19" s="8">
        <v>-0.10</v>
      </c>
      <c r="C19" s="8">
        <v>-0.10</v>
      </c>
      <c r="D19" s="8">
        <v>-0.10</v>
      </c>
      <c r="E19" s="8">
        <v>-0.10</v>
      </c>
      <c r="F19" s="8">
        <v>-0.10</v>
      </c>
      <c r="G19" s="8">
        <v>-0.10</v>
      </c>
      <c r="H19" s="8">
        <v>-0.10</v>
      </c>
      <c r="I19" s="8">
        <v>-0.10</v>
      </c>
      <c r="J19" s="8">
        <v>-0.10</v>
      </c>
      <c r="K19" s="8">
        <v>-0.10</v>
      </c>
      <c r="L19" s="8">
        <v>-0.10</v>
      </c>
      <c r="M19" s="8">
        <v>-0.10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-0.03</v>
      </c>
      <c r="AM19" s="8">
        <v>-0.03</v>
      </c>
      <c r="AN19" s="8">
        <v>-0.03</v>
      </c>
      <c r="AO19" s="8">
        <v>-0.03</v>
      </c>
      <c r="AP19" s="8">
        <v>-0.03</v>
      </c>
      <c r="AQ19" s="8">
        <v>-0.03</v>
      </c>
      <c r="AR19" s="8">
        <v>-0.03</v>
      </c>
      <c r="AS19" s="8">
        <v>-0.03</v>
      </c>
      <c r="AT19" s="8">
        <v>-0.03</v>
      </c>
      <c r="AU19" s="8">
        <v>-0.03</v>
      </c>
      <c r="AV19" s="8">
        <v>-0.03</v>
      </c>
      <c r="AW19" s="8">
        <v>-0.03</v>
      </c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1107</v>
      </c>
      <c r="B20" s="8">
        <v>0.070000000000000007</v>
      </c>
      <c r="C20" s="8">
        <v>0.02</v>
      </c>
      <c r="D20" s="8">
        <v>0.10</v>
      </c>
      <c r="E20" s="8">
        <v>0.12</v>
      </c>
      <c r="F20" s="8">
        <v>0.13</v>
      </c>
      <c r="G20" s="8">
        <v>0.13</v>
      </c>
      <c r="H20" s="8">
        <v>0.13</v>
      </c>
      <c r="I20" s="8">
        <v>0.13</v>
      </c>
      <c r="J20" s="8">
        <v>0.13</v>
      </c>
      <c r="K20" s="8">
        <v>0.13</v>
      </c>
      <c r="L20" s="8">
        <v>0.13</v>
      </c>
      <c r="M20" s="8">
        <v>0.13</v>
      </c>
      <c r="N20" s="8">
        <v>0.13</v>
      </c>
      <c r="O20" s="8">
        <v>0.21</v>
      </c>
      <c r="P20" s="8">
        <v>0.12</v>
      </c>
      <c r="Q20" s="8">
        <v>0.11</v>
      </c>
      <c r="R20" s="8">
        <v>0.10</v>
      </c>
      <c r="S20" s="8">
        <v>0.10</v>
      </c>
      <c r="T20" s="8">
        <v>0.10</v>
      </c>
      <c r="U20" s="8">
        <v>0.10</v>
      </c>
      <c r="V20" s="8">
        <v>0.10</v>
      </c>
      <c r="W20" s="8">
        <v>0.10</v>
      </c>
      <c r="X20" s="8">
        <v>0.10</v>
      </c>
      <c r="Y20" s="8">
        <v>0.10</v>
      </c>
      <c r="Z20" s="8">
        <v>0.10</v>
      </c>
      <c r="AA20" s="8">
        <v>0.06</v>
      </c>
      <c r="AB20" s="8">
        <v>0.070000000000000007</v>
      </c>
      <c r="AC20" s="8">
        <v>0.06</v>
      </c>
      <c r="AD20" s="8">
        <v>0.06</v>
      </c>
      <c r="AE20" s="8">
        <v>0.06</v>
      </c>
      <c r="AF20" s="8">
        <v>0.06</v>
      </c>
      <c r="AG20" s="8">
        <v>0.06</v>
      </c>
      <c r="AH20" s="8">
        <v>0.06</v>
      </c>
      <c r="AI20" s="8">
        <v>0.06</v>
      </c>
      <c r="AJ20" s="8">
        <v>0.06</v>
      </c>
      <c r="AK20" s="8">
        <v>0.06</v>
      </c>
      <c r="AL20" s="8">
        <v>0.06</v>
      </c>
      <c r="AM20" s="8">
        <v>0.06</v>
      </c>
      <c r="AN20" s="8">
        <v>0.06</v>
      </c>
      <c r="AO20" s="8">
        <v>0.06</v>
      </c>
      <c r="AP20" s="8">
        <v>0.06</v>
      </c>
      <c r="AQ20" s="8">
        <v>0.06</v>
      </c>
      <c r="AR20" s="8">
        <v>0.06</v>
      </c>
      <c r="AS20" s="8">
        <v>0.06</v>
      </c>
      <c r="AT20" s="8">
        <v>0.06</v>
      </c>
      <c r="AU20" s="8">
        <v>0.06</v>
      </c>
      <c r="AV20" s="8">
        <v>0.06</v>
      </c>
      <c r="AW20" s="8">
        <v>0.06</v>
      </c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1108</v>
      </c>
      <c r="B21" s="8">
        <v>0.05</v>
      </c>
      <c r="C21" s="8">
        <v>0.05</v>
      </c>
      <c r="D21" s="8">
        <v>0.05</v>
      </c>
      <c r="E21" s="8">
        <v>0.05</v>
      </c>
      <c r="F21" s="8">
        <v>0.05</v>
      </c>
      <c r="G21" s="8">
        <v>0.05</v>
      </c>
      <c r="H21" s="8">
        <v>0.05</v>
      </c>
      <c r="I21" s="8">
        <v>0.05</v>
      </c>
      <c r="J21" s="8">
        <v>0.05</v>
      </c>
      <c r="K21" s="8">
        <v>0.05</v>
      </c>
      <c r="L21" s="8">
        <v>0.05</v>
      </c>
      <c r="M21" s="8">
        <v>0.05</v>
      </c>
      <c r="N21" s="8">
        <v>0.08</v>
      </c>
      <c r="O21" s="8">
        <v>0.08</v>
      </c>
      <c r="P21" s="8">
        <v>0.08</v>
      </c>
      <c r="Q21" s="8">
        <v>0.08</v>
      </c>
      <c r="R21" s="8">
        <v>0.08</v>
      </c>
      <c r="S21" s="8">
        <v>0.08</v>
      </c>
      <c r="T21" s="8">
        <v>0.08</v>
      </c>
      <c r="U21" s="8">
        <v>0.08</v>
      </c>
      <c r="V21" s="8">
        <v>0.08</v>
      </c>
      <c r="W21" s="8">
        <v>0.08</v>
      </c>
      <c r="X21" s="8">
        <v>0.08</v>
      </c>
      <c r="Y21" s="8">
        <v>0.08</v>
      </c>
      <c r="Z21" s="8">
        <v>0.05</v>
      </c>
      <c r="AA21" s="8">
        <v>0.05</v>
      </c>
      <c r="AB21" s="8">
        <v>0.05</v>
      </c>
      <c r="AC21" s="8">
        <v>0.05</v>
      </c>
      <c r="AD21" s="8">
        <v>0.05</v>
      </c>
      <c r="AE21" s="8">
        <v>0.05</v>
      </c>
      <c r="AF21" s="8">
        <v>0.05</v>
      </c>
      <c r="AG21" s="8">
        <v>0.05</v>
      </c>
      <c r="AH21" s="8">
        <v>0.05</v>
      </c>
      <c r="AI21" s="8">
        <v>0.05</v>
      </c>
      <c r="AJ21" s="8">
        <v>0.05</v>
      </c>
      <c r="AK21" s="8">
        <v>0.05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1109</v>
      </c>
      <c r="B22" s="8">
        <v>0.04</v>
      </c>
      <c r="C22" s="8">
        <v>0.04</v>
      </c>
      <c r="D22" s="8">
        <v>0.04</v>
      </c>
      <c r="E22" s="8">
        <v>0.04</v>
      </c>
      <c r="F22" s="8">
        <v>0.04</v>
      </c>
      <c r="G22" s="8">
        <v>0.04</v>
      </c>
      <c r="H22" s="8">
        <v>0.04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-0.070000000000000007</v>
      </c>
      <c r="AD22" s="8">
        <v>-0.08</v>
      </c>
      <c r="AE22" s="8">
        <v>-0.08</v>
      </c>
      <c r="AF22" s="8">
        <v>-0.05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0.070000000000000007</v>
      </c>
      <c r="AP22" s="8">
        <v>0.08</v>
      </c>
      <c r="AQ22" s="8">
        <v>0.08</v>
      </c>
      <c r="AR22" s="8">
        <v>0.05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1100</v>
      </c>
      <c r="B23" s="8">
        <v>0.05</v>
      </c>
      <c r="C23" s="8">
        <v>0.01</v>
      </c>
      <c r="D23" s="8">
        <v>0.08</v>
      </c>
      <c r="E23" s="8">
        <v>0.11</v>
      </c>
      <c r="F23" s="8">
        <v>0.11</v>
      </c>
      <c r="G23" s="8">
        <v>0.11</v>
      </c>
      <c r="H23" s="8">
        <v>0.11</v>
      </c>
      <c r="I23" s="8">
        <v>0.08</v>
      </c>
      <c r="J23" s="8">
        <v>0.08</v>
      </c>
      <c r="K23" s="8">
        <v>0.08</v>
      </c>
      <c r="L23" s="8">
        <v>0.08</v>
      </c>
      <c r="M23" s="8">
        <v>0.08</v>
      </c>
      <c r="N23" s="8">
        <v>0.21</v>
      </c>
      <c r="O23" s="8">
        <v>0.28999999999999998</v>
      </c>
      <c r="P23" s="8">
        <v>0.21</v>
      </c>
      <c r="Q23" s="8">
        <v>0.19</v>
      </c>
      <c r="R23" s="8">
        <v>0.18</v>
      </c>
      <c r="S23" s="8">
        <v>0.18</v>
      </c>
      <c r="T23" s="8">
        <v>0.18</v>
      </c>
      <c r="U23" s="8">
        <v>0.18</v>
      </c>
      <c r="V23" s="8">
        <v>0.18</v>
      </c>
      <c r="W23" s="8">
        <v>0.18</v>
      </c>
      <c r="X23" s="8">
        <v>0.18</v>
      </c>
      <c r="Y23" s="8">
        <v>0.18</v>
      </c>
      <c r="Z23" s="8">
        <v>0.15</v>
      </c>
      <c r="AA23" s="8">
        <v>0.11</v>
      </c>
      <c r="AB23" s="8">
        <v>0.12</v>
      </c>
      <c r="AC23" s="8">
        <v>0.04</v>
      </c>
      <c r="AD23" s="8">
        <v>0.03</v>
      </c>
      <c r="AE23" s="8">
        <v>0.03</v>
      </c>
      <c r="AF23" s="8">
        <v>0.06</v>
      </c>
      <c r="AG23" s="8">
        <v>0.11</v>
      </c>
      <c r="AH23" s="8">
        <v>0.11</v>
      </c>
      <c r="AI23" s="8">
        <v>0.11</v>
      </c>
      <c r="AJ23" s="8">
        <v>0.11</v>
      </c>
      <c r="AK23" s="8">
        <v>0.11</v>
      </c>
      <c r="AL23" s="8">
        <v>0.03</v>
      </c>
      <c r="AM23" s="8">
        <v>0.03</v>
      </c>
      <c r="AN23" s="8">
        <v>0.03</v>
      </c>
      <c r="AO23" s="8">
        <v>0.10</v>
      </c>
      <c r="AP23" s="8">
        <v>0.11</v>
      </c>
      <c r="AQ23" s="8">
        <v>0.11</v>
      </c>
      <c r="AR23" s="8">
        <v>0.08</v>
      </c>
      <c r="AS23" s="8">
        <v>0.03</v>
      </c>
      <c r="AT23" s="8">
        <v>0.03</v>
      </c>
      <c r="AU23" s="8">
        <v>0.03</v>
      </c>
      <c r="AV23" s="8">
        <v>0.03</v>
      </c>
      <c r="AW23" s="8">
        <v>0.03</v>
      </c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List163">
    <tabColor theme="7" tint="0.399980008602142"/>
  </sheetPr>
  <dimension ref="A1:C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1076</v>
      </c>
      <c r="H1" s="2" t="s">
        <v>31</v>
      </c>
    </row>
    <row r="2" ht="13.5" customHeight="1">
      <c r="A2" s="175" t="s">
        <v>1052</v>
      </c>
    </row>
    <row r="3" ht="13.5" customHeight="1">
      <c r="A3" s="175" t="s">
        <v>104</v>
      </c>
    </row>
    <row r="18" spans="1:93" ht="13.5" customHeight="1">
      <c r="A18" s="174"/>
      <c r="B18" s="8" t="s">
        <v>899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 t="s">
        <v>900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 t="s">
        <v>1055</v>
      </c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1110</v>
      </c>
      <c r="B19" s="8">
        <v>2.2999999999999998</v>
      </c>
      <c r="C19" s="8">
        <v>2</v>
      </c>
      <c r="D19" s="8">
        <v>2</v>
      </c>
      <c r="E19" s="8">
        <v>2.90</v>
      </c>
      <c r="F19" s="8">
        <v>2.60</v>
      </c>
      <c r="G19" s="8">
        <v>2</v>
      </c>
      <c r="H19" s="8">
        <v>2.2000000000000002</v>
      </c>
      <c r="I19" s="8">
        <v>2.2000000000000002</v>
      </c>
      <c r="J19" s="8">
        <v>2.60</v>
      </c>
      <c r="K19" s="8">
        <v>2.80</v>
      </c>
      <c r="L19" s="8">
        <v>2.80</v>
      </c>
      <c r="M19" s="8">
        <v>3</v>
      </c>
      <c r="N19" s="8">
        <v>2.80</v>
      </c>
      <c r="O19" s="8">
        <v>2.70</v>
      </c>
      <c r="P19" s="8">
        <v>2.70</v>
      </c>
      <c r="Q19" s="8">
        <v>1.80</v>
      </c>
      <c r="R19" s="8">
        <v>2.40</v>
      </c>
      <c r="S19" s="8">
        <v>2.90</v>
      </c>
      <c r="T19" s="8">
        <v>2.70</v>
      </c>
      <c r="U19" s="8">
        <v>2.50</v>
      </c>
      <c r="V19" s="8">
        <v>2.2999999999999998</v>
      </c>
      <c r="W19" s="8">
        <v>2.50</v>
      </c>
      <c r="X19" s="8">
        <v>2.10</v>
      </c>
      <c r="Y19" s="8">
        <v>2.10</v>
      </c>
      <c r="Z19" s="8">
        <v>1.60</v>
      </c>
      <c r="AA19" s="8">
        <v>1.40</v>
      </c>
      <c r="AB19" s="8">
        <v>1.90</v>
      </c>
      <c r="AC19" s="8">
        <v>2.50</v>
      </c>
      <c r="AD19" s="8">
        <v>2.10</v>
      </c>
      <c r="AE19" s="8">
        <v>1.50</v>
      </c>
      <c r="AF19" s="8">
        <v>1.70</v>
      </c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1111</v>
      </c>
      <c r="B20" s="8">
        <v>-0.70</v>
      </c>
      <c r="C20" s="8">
        <v>-0.90</v>
      </c>
      <c r="D20" s="8">
        <v>-1.1000000000000001</v>
      </c>
      <c r="E20" s="8">
        <v>-0.50</v>
      </c>
      <c r="F20" s="8">
        <v>-0.70</v>
      </c>
      <c r="G20" s="8">
        <v>-0.80</v>
      </c>
      <c r="H20" s="8">
        <v>-0.60</v>
      </c>
      <c r="I20" s="8">
        <v>-0.30</v>
      </c>
      <c r="J20" s="8">
        <v>0.10</v>
      </c>
      <c r="K20" s="8">
        <v>0</v>
      </c>
      <c r="L20" s="8">
        <v>0.20</v>
      </c>
      <c r="M20" s="8">
        <v>0.30</v>
      </c>
      <c r="N20" s="8">
        <v>0.80</v>
      </c>
      <c r="O20" s="8">
        <v>0.80</v>
      </c>
      <c r="P20" s="8">
        <v>1.1000000000000001</v>
      </c>
      <c r="Q20" s="8">
        <v>0.70</v>
      </c>
      <c r="R20" s="8">
        <v>0.90</v>
      </c>
      <c r="S20" s="8">
        <v>1.1000000000000001</v>
      </c>
      <c r="T20" s="8">
        <v>0.90</v>
      </c>
      <c r="U20" s="8">
        <v>0.80</v>
      </c>
      <c r="V20" s="8">
        <v>0.50</v>
      </c>
      <c r="W20" s="8">
        <v>0.60</v>
      </c>
      <c r="X20" s="8">
        <v>0.40</v>
      </c>
      <c r="Y20" s="8">
        <v>0.30</v>
      </c>
      <c r="Z20" s="8">
        <v>0.20</v>
      </c>
      <c r="AA20" s="8">
        <v>0.10</v>
      </c>
      <c r="AB20" s="8">
        <v>-0.20</v>
      </c>
      <c r="AC20" s="8">
        <v>-0.20</v>
      </c>
      <c r="AD20" s="8">
        <v>-0.30</v>
      </c>
      <c r="AE20" s="8">
        <v>-0.60</v>
      </c>
      <c r="AF20" s="8">
        <v>-0.60</v>
      </c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1112</v>
      </c>
      <c r="B21" s="8">
        <v>0.28999999999999998</v>
      </c>
      <c r="C21" s="8">
        <v>0.44</v>
      </c>
      <c r="D21" s="8">
        <v>0.56000000000000005</v>
      </c>
      <c r="E21" s="8">
        <v>0.61</v>
      </c>
      <c r="F21" s="8">
        <v>0.60</v>
      </c>
      <c r="G21" s="8">
        <v>0.40</v>
      </c>
      <c r="H21" s="8">
        <v>0.39</v>
      </c>
      <c r="I21" s="8">
        <v>0.08</v>
      </c>
      <c r="J21" s="8">
        <v>0.03</v>
      </c>
      <c r="K21" s="8">
        <v>0.24</v>
      </c>
      <c r="L21" s="8">
        <v>0.27</v>
      </c>
      <c r="M21" s="8">
        <v>0.28999999999999998</v>
      </c>
      <c r="N21" s="8">
        <v>-0.31</v>
      </c>
      <c r="O21" s="8">
        <v>-0.46</v>
      </c>
      <c r="P21" s="8">
        <v>-0.62</v>
      </c>
      <c r="Q21" s="8">
        <v>-0.80</v>
      </c>
      <c r="R21" s="8">
        <v>-0.79</v>
      </c>
      <c r="S21" s="8">
        <v>-0.63</v>
      </c>
      <c r="T21" s="8">
        <v>-0.57999999999999996</v>
      </c>
      <c r="U21" s="8">
        <v>-0.54</v>
      </c>
      <c r="V21" s="8">
        <v>-0.40</v>
      </c>
      <c r="W21" s="8">
        <v>-0.41</v>
      </c>
      <c r="X21" s="8">
        <v>-0.47</v>
      </c>
      <c r="Y21" s="8">
        <v>-0.51</v>
      </c>
      <c r="Z21" s="8">
        <v>-0.99</v>
      </c>
      <c r="AA21" s="8">
        <v>-0.92</v>
      </c>
      <c r="AB21" s="8">
        <v>-0.19</v>
      </c>
      <c r="AC21" s="8">
        <v>0.16</v>
      </c>
      <c r="AD21" s="8">
        <v>0.21</v>
      </c>
      <c r="AE21" s="8">
        <v>-0.10</v>
      </c>
      <c r="AF21" s="8">
        <v>-0.03</v>
      </c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1113</v>
      </c>
      <c r="B22" s="8">
        <v>0.46</v>
      </c>
      <c r="C22" s="8">
        <v>0.53</v>
      </c>
      <c r="D22" s="8">
        <v>0.52</v>
      </c>
      <c r="E22" s="8">
        <v>0.59</v>
      </c>
      <c r="F22" s="8">
        <v>0.53</v>
      </c>
      <c r="G22" s="8">
        <v>0.56999999999999995</v>
      </c>
      <c r="H22" s="8">
        <v>0.59</v>
      </c>
      <c r="I22" s="8">
        <v>0.63</v>
      </c>
      <c r="J22" s="8">
        <v>0.62</v>
      </c>
      <c r="K22" s="8">
        <v>0.60</v>
      </c>
      <c r="L22" s="8">
        <v>0.60</v>
      </c>
      <c r="M22" s="8">
        <v>0.61</v>
      </c>
      <c r="N22" s="8">
        <v>0.60</v>
      </c>
      <c r="O22" s="8">
        <v>0.61</v>
      </c>
      <c r="P22" s="8">
        <v>0.71</v>
      </c>
      <c r="Q22" s="8">
        <v>0.70</v>
      </c>
      <c r="R22" s="8">
        <v>0.80</v>
      </c>
      <c r="S22" s="8">
        <v>0.81</v>
      </c>
      <c r="T22" s="8">
        <v>0.76</v>
      </c>
      <c r="U22" s="8">
        <v>0.78</v>
      </c>
      <c r="V22" s="8">
        <v>0.78</v>
      </c>
      <c r="W22" s="8">
        <v>0.80</v>
      </c>
      <c r="X22" s="8">
        <v>0.78</v>
      </c>
      <c r="Y22" s="8">
        <v>0.85</v>
      </c>
      <c r="Z22" s="8">
        <v>0.92</v>
      </c>
      <c r="AA22" s="8">
        <v>0.86</v>
      </c>
      <c r="AB22" s="8">
        <v>0.87</v>
      </c>
      <c r="AC22" s="8">
        <v>0.87</v>
      </c>
      <c r="AD22" s="8">
        <v>0.83</v>
      </c>
      <c r="AE22" s="8">
        <v>0.79</v>
      </c>
      <c r="AF22" s="8">
        <v>0.84</v>
      </c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1114</v>
      </c>
      <c r="B23" s="8">
        <v>0.50</v>
      </c>
      <c r="C23" s="8">
        <v>0.30</v>
      </c>
      <c r="D23" s="8">
        <v>0.40</v>
      </c>
      <c r="E23" s="8">
        <v>0.60</v>
      </c>
      <c r="F23" s="8">
        <v>0.50</v>
      </c>
      <c r="G23" s="8">
        <v>0.40</v>
      </c>
      <c r="H23" s="8">
        <v>0.40</v>
      </c>
      <c r="I23" s="8">
        <v>0.40</v>
      </c>
      <c r="J23" s="8">
        <v>0.40</v>
      </c>
      <c r="K23" s="8">
        <v>0.40</v>
      </c>
      <c r="L23" s="8">
        <v>0.40</v>
      </c>
      <c r="M23" s="8">
        <v>0.40</v>
      </c>
      <c r="N23" s="8">
        <v>0.40</v>
      </c>
      <c r="O23" s="8">
        <v>0.50</v>
      </c>
      <c r="P23" s="8">
        <v>0.50</v>
      </c>
      <c r="Q23" s="8">
        <v>0.20</v>
      </c>
      <c r="R23" s="8">
        <v>0.30</v>
      </c>
      <c r="S23" s="8">
        <v>0.40</v>
      </c>
      <c r="T23" s="8">
        <v>0.40</v>
      </c>
      <c r="U23" s="8">
        <v>0.20</v>
      </c>
      <c r="V23" s="8">
        <v>0.30</v>
      </c>
      <c r="W23" s="8">
        <v>0.40</v>
      </c>
      <c r="X23" s="8">
        <v>0.40</v>
      </c>
      <c r="Y23" s="8">
        <v>0.40</v>
      </c>
      <c r="Z23" s="8">
        <v>0.40</v>
      </c>
      <c r="AA23" s="8">
        <v>0.30</v>
      </c>
      <c r="AB23" s="8">
        <v>0.30</v>
      </c>
      <c r="AC23" s="8">
        <v>0.40</v>
      </c>
      <c r="AD23" s="8">
        <v>0.30</v>
      </c>
      <c r="AE23" s="8">
        <v>0.30</v>
      </c>
      <c r="AF23" s="8">
        <v>0.30</v>
      </c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32" ht="13.5" customHeight="1">
      <c r="A24" s="174" t="s">
        <v>517</v>
      </c>
      <c r="B24" s="8">
        <v>1.75</v>
      </c>
      <c r="C24" s="8">
        <v>1.63</v>
      </c>
      <c r="D24" s="8">
        <v>1.62</v>
      </c>
      <c r="E24" s="8">
        <v>1.60</v>
      </c>
      <c r="F24" s="8">
        <v>1.67</v>
      </c>
      <c r="G24" s="8">
        <v>1.43</v>
      </c>
      <c r="H24" s="8">
        <v>1.42</v>
      </c>
      <c r="I24" s="8">
        <v>1.40</v>
      </c>
      <c r="J24" s="8">
        <v>1.45</v>
      </c>
      <c r="K24" s="8">
        <v>1.56</v>
      </c>
      <c r="L24" s="8">
        <v>1.34</v>
      </c>
      <c r="M24" s="8">
        <v>1.39</v>
      </c>
      <c r="N24" s="8">
        <v>1.31</v>
      </c>
      <c r="O24" s="8">
        <v>1.24</v>
      </c>
      <c r="P24" s="8">
        <v>1.01</v>
      </c>
      <c r="Q24" s="8">
        <v>1</v>
      </c>
      <c r="R24" s="8">
        <v>1.20</v>
      </c>
      <c r="S24" s="8">
        <v>1.23</v>
      </c>
      <c r="T24" s="8">
        <v>1.22</v>
      </c>
      <c r="U24" s="8">
        <v>1.26</v>
      </c>
      <c r="V24" s="8">
        <v>1.1200000000000001</v>
      </c>
      <c r="W24" s="8">
        <v>1.1100000000000001</v>
      </c>
      <c r="X24" s="8">
        <v>0.98</v>
      </c>
      <c r="Y24" s="8">
        <v>1.06</v>
      </c>
      <c r="Z24" s="8">
        <v>1.07</v>
      </c>
      <c r="AA24" s="8">
        <v>1.06</v>
      </c>
      <c r="AB24" s="8">
        <v>1.1299999999999999</v>
      </c>
      <c r="AC24" s="8">
        <v>1.27</v>
      </c>
      <c r="AD24" s="8">
        <v>1.05</v>
      </c>
      <c r="AE24" s="8">
        <v>1.1000000000000001</v>
      </c>
      <c r="AF24" s="8">
        <v>1.20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List165">
    <tabColor theme="7" tint="0.399980008602142"/>
  </sheetPr>
  <dimension ref="A1:CC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1080</v>
      </c>
      <c r="H1" s="2" t="s">
        <v>31</v>
      </c>
    </row>
    <row r="2" ht="13.5" customHeight="1">
      <c r="A2" s="175" t="s">
        <v>1052</v>
      </c>
    </row>
    <row r="3" ht="13.5" customHeight="1">
      <c r="A3" s="175" t="s">
        <v>104</v>
      </c>
    </row>
    <row r="18" spans="1:81" ht="13.5" customHeight="1">
      <c r="A18" s="174"/>
      <c r="B18" s="8" t="s">
        <v>899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 t="s">
        <v>900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 t="s">
        <v>1055</v>
      </c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830</v>
      </c>
      <c r="B19" s="8">
        <v>0.67</v>
      </c>
      <c r="C19" s="8">
        <v>0.17</v>
      </c>
      <c r="D19" s="8">
        <v>-0.04</v>
      </c>
      <c r="E19" s="8">
        <v>1.45</v>
      </c>
      <c r="F19" s="8">
        <v>0.89</v>
      </c>
      <c r="G19" s="8">
        <v>0.19</v>
      </c>
      <c r="H19" s="8">
        <v>0.57999999999999996</v>
      </c>
      <c r="I19" s="8">
        <v>0.49</v>
      </c>
      <c r="J19" s="8">
        <v>1.1299999999999999</v>
      </c>
      <c r="K19" s="8">
        <v>1.31</v>
      </c>
      <c r="L19" s="8">
        <v>1.43</v>
      </c>
      <c r="M19" s="8">
        <v>1.75</v>
      </c>
      <c r="N19" s="8">
        <v>1.69</v>
      </c>
      <c r="O19" s="8">
        <v>1.40</v>
      </c>
      <c r="P19" s="8">
        <v>1.51</v>
      </c>
      <c r="Q19" s="8">
        <v>0.17</v>
      </c>
      <c r="R19" s="8">
        <v>0.91</v>
      </c>
      <c r="S19" s="8">
        <v>1.61</v>
      </c>
      <c r="T19" s="8">
        <v>1.30</v>
      </c>
      <c r="U19" s="8">
        <v>1.03</v>
      </c>
      <c r="V19" s="8">
        <v>0.73</v>
      </c>
      <c r="W19" s="8">
        <v>1.22</v>
      </c>
      <c r="X19" s="8">
        <v>0.57999999999999996</v>
      </c>
      <c r="Y19" s="8">
        <v>0.44</v>
      </c>
      <c r="Z19" s="8">
        <v>-0.40</v>
      </c>
      <c r="AA19" s="8">
        <v>-0.70</v>
      </c>
      <c r="AB19" s="8">
        <v>0.10</v>
      </c>
      <c r="AC19" s="8">
        <v>1.1000000000000001</v>
      </c>
      <c r="AD19" s="8">
        <v>0.60</v>
      </c>
      <c r="AE19" s="8">
        <v>-0.40</v>
      </c>
      <c r="AF19" s="8">
        <v>-0.20</v>
      </c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1111</v>
      </c>
      <c r="B20" s="8">
        <v>-1.20</v>
      </c>
      <c r="C20" s="8">
        <v>-1.48</v>
      </c>
      <c r="D20" s="8">
        <v>-1.81</v>
      </c>
      <c r="E20" s="8">
        <v>-0.83</v>
      </c>
      <c r="F20" s="8">
        <v>-1.1299999999999999</v>
      </c>
      <c r="G20" s="8">
        <v>-1.28</v>
      </c>
      <c r="H20" s="8">
        <v>-0.93</v>
      </c>
      <c r="I20" s="8">
        <v>-0.51</v>
      </c>
      <c r="J20" s="8">
        <v>0.19</v>
      </c>
      <c r="K20" s="8">
        <v>0.02</v>
      </c>
      <c r="L20" s="8">
        <v>0.24</v>
      </c>
      <c r="M20" s="8">
        <v>0.48</v>
      </c>
      <c r="N20" s="8">
        <v>1.35</v>
      </c>
      <c r="O20" s="8">
        <v>1.24</v>
      </c>
      <c r="P20" s="8">
        <v>1.70</v>
      </c>
      <c r="Q20" s="8">
        <v>1.1399999999999999</v>
      </c>
      <c r="R20" s="8">
        <v>1.52</v>
      </c>
      <c r="S20" s="8">
        <v>1.75</v>
      </c>
      <c r="T20" s="8">
        <v>1.44</v>
      </c>
      <c r="U20" s="8">
        <v>1.30</v>
      </c>
      <c r="V20" s="8">
        <v>0.76</v>
      </c>
      <c r="W20" s="8">
        <v>1.02</v>
      </c>
      <c r="X20" s="8">
        <v>0.63</v>
      </c>
      <c r="Y20" s="8">
        <v>0.47</v>
      </c>
      <c r="Z20" s="8">
        <v>0.39</v>
      </c>
      <c r="AA20" s="8">
        <v>0.01</v>
      </c>
      <c r="AB20" s="8">
        <v>-0.27</v>
      </c>
      <c r="AC20" s="8">
        <v>-0.40</v>
      </c>
      <c r="AD20" s="8">
        <v>-0.60</v>
      </c>
      <c r="AE20" s="8">
        <v>-1.1499999999999999</v>
      </c>
      <c r="AF20" s="8">
        <v>-0.99</v>
      </c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1109</v>
      </c>
      <c r="B21" s="8">
        <v>-0.08</v>
      </c>
      <c r="C21" s="8">
        <v>0.11</v>
      </c>
      <c r="D21" s="8">
        <v>0.28000000000000003</v>
      </c>
      <c r="E21" s="8">
        <v>0.48</v>
      </c>
      <c r="F21" s="8">
        <v>0.53</v>
      </c>
      <c r="G21" s="8">
        <v>0.28000000000000003</v>
      </c>
      <c r="H21" s="8">
        <v>0.28999999999999998</v>
      </c>
      <c r="I21" s="8">
        <v>-0.16</v>
      </c>
      <c r="J21" s="8">
        <v>-0.56000000000000005</v>
      </c>
      <c r="K21" s="8">
        <v>-0.57999999999999996</v>
      </c>
      <c r="L21" s="8">
        <v>-0.38</v>
      </c>
      <c r="M21" s="8">
        <v>-0.15</v>
      </c>
      <c r="N21" s="8">
        <v>-0.02</v>
      </c>
      <c r="O21" s="8">
        <v>-0.23</v>
      </c>
      <c r="P21" s="8">
        <v>-0.50</v>
      </c>
      <c r="Q21" s="8">
        <v>-0.81</v>
      </c>
      <c r="R21" s="8">
        <v>-0.80</v>
      </c>
      <c r="S21" s="8">
        <v>-0.53</v>
      </c>
      <c r="T21" s="8">
        <v>-0.51</v>
      </c>
      <c r="U21" s="8">
        <v>-0.43</v>
      </c>
      <c r="V21" s="8">
        <v>-0.19</v>
      </c>
      <c r="W21" s="8">
        <v>-0.18</v>
      </c>
      <c r="X21" s="8">
        <v>-0.14000000000000001</v>
      </c>
      <c r="Y21" s="8">
        <v>-0.26</v>
      </c>
      <c r="Z21" s="8">
        <v>-0.51</v>
      </c>
      <c r="AA21" s="8">
        <v>-0.41</v>
      </c>
      <c r="AB21" s="8">
        <v>0.60</v>
      </c>
      <c r="AC21" s="8">
        <v>1.44</v>
      </c>
      <c r="AD21" s="8">
        <v>1.49</v>
      </c>
      <c r="AE21" s="8">
        <v>0.92</v>
      </c>
      <c r="AF21" s="8">
        <v>0.99</v>
      </c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 t="s">
        <v>1115</v>
      </c>
      <c r="B22" s="8">
        <v>0.49</v>
      </c>
      <c r="C22" s="8">
        <v>0.56000000000000005</v>
      </c>
      <c r="D22" s="8">
        <v>0.60</v>
      </c>
      <c r="E22" s="8">
        <v>0.50</v>
      </c>
      <c r="F22" s="8">
        <v>0.40</v>
      </c>
      <c r="G22" s="8">
        <v>0.31</v>
      </c>
      <c r="H22" s="8">
        <v>0.26</v>
      </c>
      <c r="I22" s="8">
        <v>0.18</v>
      </c>
      <c r="J22" s="8">
        <v>0.46</v>
      </c>
      <c r="K22" s="8">
        <v>0.75</v>
      </c>
      <c r="L22" s="8">
        <v>0.59</v>
      </c>
      <c r="M22" s="8">
        <v>0.40</v>
      </c>
      <c r="N22" s="8">
        <v>-0.61</v>
      </c>
      <c r="O22" s="8">
        <v>-0.62</v>
      </c>
      <c r="P22" s="8">
        <v>-0.63</v>
      </c>
      <c r="Q22" s="8">
        <v>-0.63</v>
      </c>
      <c r="R22" s="8">
        <v>-0.60</v>
      </c>
      <c r="S22" s="8">
        <v>-0.60</v>
      </c>
      <c r="T22" s="8">
        <v>-0.53</v>
      </c>
      <c r="U22" s="8">
        <v>-0.54</v>
      </c>
      <c r="V22" s="8">
        <v>-0.51</v>
      </c>
      <c r="W22" s="8">
        <v>-0.49</v>
      </c>
      <c r="X22" s="8">
        <v>-0.62</v>
      </c>
      <c r="Y22" s="8">
        <v>-0.56999999999999995</v>
      </c>
      <c r="Z22" s="8">
        <v>-1.17</v>
      </c>
      <c r="AA22" s="8">
        <v>-1.04</v>
      </c>
      <c r="AB22" s="8">
        <v>-0.91</v>
      </c>
      <c r="AC22" s="8">
        <v>-1.17</v>
      </c>
      <c r="AD22" s="8">
        <v>-1.1299999999999999</v>
      </c>
      <c r="AE22" s="8">
        <v>-1.21</v>
      </c>
      <c r="AF22" s="8">
        <v>-1.1100000000000001</v>
      </c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  <row r="23" spans="1:32" ht="13.5" customHeight="1">
      <c r="A23" s="174" t="s">
        <v>1114</v>
      </c>
      <c r="B23" s="8">
        <v>0.76</v>
      </c>
      <c r="C23" s="8">
        <v>0.55000000000000004</v>
      </c>
      <c r="D23" s="8">
        <v>0.56000000000000005</v>
      </c>
      <c r="E23" s="8">
        <v>0.98</v>
      </c>
      <c r="F23" s="8">
        <v>0.83</v>
      </c>
      <c r="G23" s="8">
        <v>0.68</v>
      </c>
      <c r="H23" s="8">
        <v>0.63</v>
      </c>
      <c r="I23" s="8">
        <v>0.67</v>
      </c>
      <c r="J23" s="8">
        <v>0.65</v>
      </c>
      <c r="K23" s="8">
        <v>0.71</v>
      </c>
      <c r="L23" s="8">
        <v>0.65</v>
      </c>
      <c r="M23" s="8">
        <v>0.66</v>
      </c>
      <c r="N23" s="8">
        <v>0.68</v>
      </c>
      <c r="O23" s="8">
        <v>0.74</v>
      </c>
      <c r="P23" s="8">
        <v>0.73</v>
      </c>
      <c r="Q23" s="8">
        <v>0.28000000000000003</v>
      </c>
      <c r="R23" s="8">
        <v>0.52</v>
      </c>
      <c r="S23" s="8">
        <v>0.57999999999999996</v>
      </c>
      <c r="T23" s="8">
        <v>0.61</v>
      </c>
      <c r="U23" s="8">
        <v>0.38</v>
      </c>
      <c r="V23" s="8">
        <v>0.46</v>
      </c>
      <c r="W23" s="8">
        <v>0.61</v>
      </c>
      <c r="X23" s="8">
        <v>0.56000000000000005</v>
      </c>
      <c r="Y23" s="8">
        <v>0.57999999999999996</v>
      </c>
      <c r="Z23" s="8">
        <v>0.69</v>
      </c>
      <c r="AA23" s="8">
        <v>0.48</v>
      </c>
      <c r="AB23" s="8">
        <v>0.39</v>
      </c>
      <c r="AC23" s="8">
        <v>0.82</v>
      </c>
      <c r="AD23" s="8">
        <v>0.59</v>
      </c>
      <c r="AE23" s="8">
        <v>0.72</v>
      </c>
      <c r="AF23" s="8">
        <v>0.56999999999999995</v>
      </c>
    </row>
    <row r="24" spans="1:32" ht="13.5" customHeight="1">
      <c r="A24" s="174" t="s">
        <v>1116</v>
      </c>
      <c r="B24" s="8">
        <v>0.70</v>
      </c>
      <c r="C24" s="8">
        <v>0.43</v>
      </c>
      <c r="D24" s="8">
        <v>0.33</v>
      </c>
      <c r="E24" s="8">
        <v>0.31</v>
      </c>
      <c r="F24" s="8">
        <v>0.25</v>
      </c>
      <c r="G24" s="8">
        <v>0.20</v>
      </c>
      <c r="H24" s="8">
        <v>0.34</v>
      </c>
      <c r="I24" s="8">
        <v>0.30</v>
      </c>
      <c r="J24" s="8">
        <v>0.39</v>
      </c>
      <c r="K24" s="8">
        <v>0.41</v>
      </c>
      <c r="L24" s="8">
        <v>0.33</v>
      </c>
      <c r="M24" s="8">
        <v>0.36</v>
      </c>
      <c r="N24" s="8">
        <v>0.28999999999999998</v>
      </c>
      <c r="O24" s="8">
        <v>0.28000000000000003</v>
      </c>
      <c r="P24" s="8">
        <v>0.21</v>
      </c>
      <c r="Q24" s="8">
        <v>0.19</v>
      </c>
      <c r="R24" s="8">
        <v>0.27</v>
      </c>
      <c r="S24" s="8">
        <v>0.40</v>
      </c>
      <c r="T24" s="8">
        <v>0.28999999999999998</v>
      </c>
      <c r="U24" s="8">
        <v>0.31</v>
      </c>
      <c r="V24" s="8">
        <v>0.22</v>
      </c>
      <c r="W24" s="8">
        <v>0.26</v>
      </c>
      <c r="X24" s="8">
        <v>0.15</v>
      </c>
      <c r="Y24" s="8">
        <v>0.23</v>
      </c>
      <c r="Z24" s="8">
        <v>0.20</v>
      </c>
      <c r="AA24" s="8">
        <v>0.27</v>
      </c>
      <c r="AB24" s="8">
        <v>0.28999999999999998</v>
      </c>
      <c r="AC24" s="8">
        <v>0.41</v>
      </c>
      <c r="AD24" s="8">
        <v>0.25</v>
      </c>
      <c r="AE24" s="8">
        <v>0.32</v>
      </c>
      <c r="AF24" s="8">
        <v>0.34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List179">
    <tabColor theme="7" tint="0.399980008602142"/>
  </sheetPr>
  <dimension ref="A1:CC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1078</v>
      </c>
      <c r="H1" s="2" t="s">
        <v>31</v>
      </c>
    </row>
    <row r="2" ht="13.5" customHeight="1">
      <c r="A2" s="175" t="s">
        <v>1052</v>
      </c>
    </row>
    <row r="3" ht="13.5" customHeight="1">
      <c r="A3" s="175" t="s">
        <v>104</v>
      </c>
    </row>
    <row r="18" spans="1:81" ht="13.5" customHeight="1">
      <c r="A18" s="174"/>
      <c r="B18" s="8" t="s">
        <v>899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 t="s">
        <v>900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 t="s">
        <v>1055</v>
      </c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832</v>
      </c>
      <c r="B19" s="8">
        <v>4.9000000000000004</v>
      </c>
      <c r="C19" s="8">
        <v>5.01</v>
      </c>
      <c r="D19" s="8">
        <v>5.20</v>
      </c>
      <c r="E19" s="8">
        <v>5.12</v>
      </c>
      <c r="F19" s="8">
        <v>5.16</v>
      </c>
      <c r="G19" s="8">
        <v>4.7699999999999996</v>
      </c>
      <c r="H19" s="8">
        <v>4.8099999999999996</v>
      </c>
      <c r="I19" s="8">
        <v>4.97</v>
      </c>
      <c r="J19" s="8">
        <v>4.95</v>
      </c>
      <c r="K19" s="8">
        <v>5.23</v>
      </c>
      <c r="L19" s="8">
        <v>5.20</v>
      </c>
      <c r="M19" s="8">
        <v>5.04</v>
      </c>
      <c r="N19" s="8">
        <v>4.76</v>
      </c>
      <c r="O19" s="8">
        <v>4.76</v>
      </c>
      <c r="P19" s="8">
        <v>4.47</v>
      </c>
      <c r="Q19" s="8">
        <v>4.62</v>
      </c>
      <c r="R19" s="8">
        <v>4.88</v>
      </c>
      <c r="S19" s="8">
        <v>5</v>
      </c>
      <c r="T19" s="8">
        <v>4.8600000000000003</v>
      </c>
      <c r="U19" s="8">
        <v>4.9000000000000004</v>
      </c>
      <c r="V19" s="8">
        <v>4.78</v>
      </c>
      <c r="W19" s="8">
        <v>4.63</v>
      </c>
      <c r="X19" s="8">
        <v>4.5999999999999996</v>
      </c>
      <c r="Y19" s="8">
        <v>4.7699999999999996</v>
      </c>
      <c r="Z19" s="8">
        <v>4.70</v>
      </c>
      <c r="AA19" s="8">
        <v>4.50</v>
      </c>
      <c r="AB19" s="8">
        <v>4.70</v>
      </c>
      <c r="AC19" s="8">
        <v>4.80</v>
      </c>
      <c r="AD19" s="8">
        <v>4.70</v>
      </c>
      <c r="AE19" s="8">
        <v>4.50</v>
      </c>
      <c r="AF19" s="8">
        <v>4.70</v>
      </c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1113</v>
      </c>
      <c r="B20" s="8">
        <v>1.26</v>
      </c>
      <c r="C20" s="8">
        <v>1.42</v>
      </c>
      <c r="D20" s="8">
        <v>1.41</v>
      </c>
      <c r="E20" s="8">
        <v>1.45</v>
      </c>
      <c r="F20" s="8">
        <v>1.45</v>
      </c>
      <c r="G20" s="8">
        <v>1.41</v>
      </c>
      <c r="H20" s="8">
        <v>1.43</v>
      </c>
      <c r="I20" s="8">
        <v>1.50</v>
      </c>
      <c r="J20" s="8">
        <v>1.53</v>
      </c>
      <c r="K20" s="8">
        <v>1.58</v>
      </c>
      <c r="L20" s="8">
        <v>1.54</v>
      </c>
      <c r="M20" s="8">
        <v>1.58</v>
      </c>
      <c r="N20" s="8">
        <v>1.66</v>
      </c>
      <c r="O20" s="8">
        <v>1.71</v>
      </c>
      <c r="P20" s="8">
        <v>1.83</v>
      </c>
      <c r="Q20" s="8">
        <v>1.91</v>
      </c>
      <c r="R20" s="8">
        <v>2.0299999999999998</v>
      </c>
      <c r="S20" s="8">
        <v>2.16</v>
      </c>
      <c r="T20" s="8">
        <v>2.08</v>
      </c>
      <c r="U20" s="8">
        <v>2.10</v>
      </c>
      <c r="V20" s="8">
        <v>2.12</v>
      </c>
      <c r="W20" s="8">
        <v>2.11</v>
      </c>
      <c r="X20" s="8">
        <v>2.14</v>
      </c>
      <c r="Y20" s="8">
        <v>2.2400000000000002</v>
      </c>
      <c r="Z20" s="8">
        <v>2.15</v>
      </c>
      <c r="AA20" s="8">
        <v>2</v>
      </c>
      <c r="AB20" s="8">
        <v>2.19</v>
      </c>
      <c r="AC20" s="8">
        <v>2.25</v>
      </c>
      <c r="AD20" s="8">
        <v>2.23</v>
      </c>
      <c r="AE20" s="8">
        <v>2.11</v>
      </c>
      <c r="AF20" s="8">
        <v>2.2400000000000002</v>
      </c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1033</v>
      </c>
      <c r="B21" s="8">
        <v>0.40</v>
      </c>
      <c r="C21" s="8">
        <v>0.37</v>
      </c>
      <c r="D21" s="8">
        <v>0.68</v>
      </c>
      <c r="E21" s="8">
        <v>0.60</v>
      </c>
      <c r="F21" s="8">
        <v>0.62</v>
      </c>
      <c r="G21" s="8">
        <v>0.62</v>
      </c>
      <c r="H21" s="8">
        <v>0.60</v>
      </c>
      <c r="I21" s="8">
        <v>0.65</v>
      </c>
      <c r="J21" s="8">
        <v>0.60</v>
      </c>
      <c r="K21" s="8">
        <v>0.69</v>
      </c>
      <c r="L21" s="8">
        <v>0.74</v>
      </c>
      <c r="M21" s="8">
        <v>0.67</v>
      </c>
      <c r="N21" s="8">
        <v>0.62</v>
      </c>
      <c r="O21" s="8">
        <v>0.62</v>
      </c>
      <c r="P21" s="8">
        <v>0.27</v>
      </c>
      <c r="Q21" s="8">
        <v>0.33</v>
      </c>
      <c r="R21" s="8">
        <v>0.30</v>
      </c>
      <c r="S21" s="8">
        <v>0.27</v>
      </c>
      <c r="T21" s="8">
        <v>0.28000000000000003</v>
      </c>
      <c r="U21" s="8">
        <v>0.26</v>
      </c>
      <c r="V21" s="8">
        <v>0.27</v>
      </c>
      <c r="W21" s="8">
        <v>0.22</v>
      </c>
      <c r="X21" s="8">
        <v>0.20</v>
      </c>
      <c r="Y21" s="8">
        <v>0.23</v>
      </c>
      <c r="Z21" s="8">
        <v>0.28000000000000003</v>
      </c>
      <c r="AA21" s="8">
        <v>0.25</v>
      </c>
      <c r="AB21" s="8">
        <v>0.26</v>
      </c>
      <c r="AC21" s="8">
        <v>0.25</v>
      </c>
      <c r="AD21" s="8">
        <v>0.28000000000000003</v>
      </c>
      <c r="AE21" s="8">
        <v>0.28000000000000003</v>
      </c>
      <c r="AF21" s="8">
        <v>0.31</v>
      </c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 t="s">
        <v>1117</v>
      </c>
      <c r="B22" s="8">
        <v>0.66</v>
      </c>
      <c r="C22" s="8">
        <v>0.65</v>
      </c>
      <c r="D22" s="8">
        <v>0.69</v>
      </c>
      <c r="E22" s="8">
        <v>0.72</v>
      </c>
      <c r="F22" s="8">
        <v>0.74</v>
      </c>
      <c r="G22" s="8">
        <v>0.44</v>
      </c>
      <c r="H22" s="8">
        <v>0.61</v>
      </c>
      <c r="I22" s="8">
        <v>0.69</v>
      </c>
      <c r="J22" s="8">
        <v>0.55000000000000004</v>
      </c>
      <c r="K22" s="8">
        <v>0.60</v>
      </c>
      <c r="L22" s="8">
        <v>0.62</v>
      </c>
      <c r="M22" s="8">
        <v>0.55000000000000004</v>
      </c>
      <c r="N22" s="8">
        <v>0.47</v>
      </c>
      <c r="O22" s="8">
        <v>0.45</v>
      </c>
      <c r="P22" s="8">
        <v>0.45</v>
      </c>
      <c r="Q22" s="8">
        <v>0.52</v>
      </c>
      <c r="R22" s="8">
        <v>0.64</v>
      </c>
      <c r="S22" s="8">
        <v>0.71</v>
      </c>
      <c r="T22" s="8">
        <v>0.67</v>
      </c>
      <c r="U22" s="8">
        <v>0.70</v>
      </c>
      <c r="V22" s="8">
        <v>0.65</v>
      </c>
      <c r="W22" s="8">
        <v>0.67</v>
      </c>
      <c r="X22" s="8">
        <v>0.61</v>
      </c>
      <c r="Y22" s="8">
        <v>0.59</v>
      </c>
      <c r="Z22" s="8">
        <v>0.56000000000000005</v>
      </c>
      <c r="AA22" s="8">
        <v>0.56999999999999995</v>
      </c>
      <c r="AB22" s="8">
        <v>0.53</v>
      </c>
      <c r="AC22" s="8">
        <v>0.57999999999999996</v>
      </c>
      <c r="AD22" s="8">
        <v>0.61</v>
      </c>
      <c r="AE22" s="8">
        <v>0.56999999999999995</v>
      </c>
      <c r="AF22" s="8">
        <v>0.62</v>
      </c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  <row r="23" spans="1:32" ht="13.5" customHeight="1">
      <c r="A23" s="174" t="s">
        <v>1118</v>
      </c>
      <c r="B23" s="8">
        <v>1.40</v>
      </c>
      <c r="C23" s="8">
        <v>1.39</v>
      </c>
      <c r="D23" s="8">
        <v>1.33</v>
      </c>
      <c r="E23" s="8">
        <v>1.31</v>
      </c>
      <c r="F23" s="8">
        <v>1.28</v>
      </c>
      <c r="G23" s="8">
        <v>1.23</v>
      </c>
      <c r="H23" s="8">
        <v>1.21</v>
      </c>
      <c r="I23" s="8">
        <v>1.17</v>
      </c>
      <c r="J23" s="8">
        <v>1.20</v>
      </c>
      <c r="K23" s="8">
        <v>1.21</v>
      </c>
      <c r="L23" s="8">
        <v>1.18</v>
      </c>
      <c r="M23" s="8">
        <v>1.1499999999999999</v>
      </c>
      <c r="N23" s="8">
        <v>0.95</v>
      </c>
      <c r="O23" s="8">
        <v>0.91</v>
      </c>
      <c r="P23" s="8">
        <v>0.88</v>
      </c>
      <c r="Q23" s="8">
        <v>0.87</v>
      </c>
      <c r="R23" s="8">
        <v>0.87</v>
      </c>
      <c r="S23" s="8">
        <v>0.83</v>
      </c>
      <c r="T23" s="8">
        <v>0.84</v>
      </c>
      <c r="U23" s="8">
        <v>0.84</v>
      </c>
      <c r="V23" s="8">
        <v>0.83</v>
      </c>
      <c r="W23" s="8">
        <v>0.82</v>
      </c>
      <c r="X23" s="8">
        <v>0.81</v>
      </c>
      <c r="Y23" s="8">
        <v>0.83</v>
      </c>
      <c r="Z23" s="8">
        <v>0.79</v>
      </c>
      <c r="AA23" s="8">
        <v>0.71</v>
      </c>
      <c r="AB23" s="8">
        <v>0.71</v>
      </c>
      <c r="AC23" s="8">
        <v>0.71</v>
      </c>
      <c r="AD23" s="8">
        <v>0.71</v>
      </c>
      <c r="AE23" s="8">
        <v>0.71</v>
      </c>
      <c r="AF23" s="8">
        <v>0.67</v>
      </c>
    </row>
    <row r="24" spans="1:32" ht="13.5" customHeight="1">
      <c r="A24" s="174" t="s">
        <v>1119</v>
      </c>
      <c r="B24" s="8">
        <v>1.18</v>
      </c>
      <c r="C24" s="8">
        <v>1.19</v>
      </c>
      <c r="D24" s="8">
        <v>1.0900000000000001</v>
      </c>
      <c r="E24" s="8">
        <v>1.04</v>
      </c>
      <c r="F24" s="8">
        <v>1.07</v>
      </c>
      <c r="G24" s="8">
        <v>1.06</v>
      </c>
      <c r="H24" s="8">
        <v>0.96</v>
      </c>
      <c r="I24" s="8">
        <v>0.96</v>
      </c>
      <c r="J24" s="8">
        <v>1.07</v>
      </c>
      <c r="K24" s="8">
        <v>1.1499999999999999</v>
      </c>
      <c r="L24" s="8">
        <v>1.1299999999999999</v>
      </c>
      <c r="M24" s="8">
        <v>1.1000000000000001</v>
      </c>
      <c r="N24" s="8">
        <v>1.05</v>
      </c>
      <c r="O24" s="8">
        <v>1.07</v>
      </c>
      <c r="P24" s="8">
        <v>1.03</v>
      </c>
      <c r="Q24" s="8">
        <v>0.99</v>
      </c>
      <c r="R24" s="8">
        <v>1.04</v>
      </c>
      <c r="S24" s="8">
        <v>1.03</v>
      </c>
      <c r="T24" s="8">
        <v>0.99</v>
      </c>
      <c r="U24" s="8">
        <v>1</v>
      </c>
      <c r="V24" s="8">
        <v>0.91</v>
      </c>
      <c r="W24" s="8">
        <v>0.80</v>
      </c>
      <c r="X24" s="8">
        <v>0.84</v>
      </c>
      <c r="Y24" s="8">
        <v>0.88</v>
      </c>
      <c r="Z24" s="8">
        <v>0.92</v>
      </c>
      <c r="AA24" s="8">
        <v>0.96</v>
      </c>
      <c r="AB24" s="8">
        <v>1.01</v>
      </c>
      <c r="AC24" s="8">
        <v>1.01</v>
      </c>
      <c r="AD24" s="8">
        <v>0.87</v>
      </c>
      <c r="AE24" s="8">
        <v>0.82</v>
      </c>
      <c r="AF24" s="8">
        <v>0.86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1082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104</v>
      </c>
    </row>
    <row r="18" spans="1:81" ht="13.5" customHeight="1">
      <c r="A18" s="174"/>
      <c r="B18" s="8" t="s">
        <v>899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 t="s">
        <v>900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 t="s">
        <v>1055</v>
      </c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985</v>
      </c>
      <c r="B19" s="8">
        <v>-1.80</v>
      </c>
      <c r="C19" s="8">
        <v>-0.90</v>
      </c>
      <c r="D19" s="8">
        <v>0</v>
      </c>
      <c r="E19" s="8">
        <v>1.40</v>
      </c>
      <c r="F19" s="8">
        <v>1</v>
      </c>
      <c r="G19" s="8">
        <v>1</v>
      </c>
      <c r="H19" s="8">
        <v>1.70</v>
      </c>
      <c r="I19" s="8">
        <v>1.1000000000000001</v>
      </c>
      <c r="J19" s="8">
        <v>0.60</v>
      </c>
      <c r="K19" s="8">
        <v>0.80</v>
      </c>
      <c r="L19" s="8">
        <v>1.70</v>
      </c>
      <c r="M19" s="8">
        <v>2.80</v>
      </c>
      <c r="N19" s="8">
        <v>0.50</v>
      </c>
      <c r="O19" s="8">
        <v>-0.10</v>
      </c>
      <c r="P19" s="8">
        <v>-0.30</v>
      </c>
      <c r="Q19" s="8">
        <v>-1.30</v>
      </c>
      <c r="R19" s="8">
        <v>-0.80</v>
      </c>
      <c r="S19" s="8">
        <v>-0.70</v>
      </c>
      <c r="T19" s="8">
        <v>-1.20</v>
      </c>
      <c r="U19" s="8">
        <v>-0.80</v>
      </c>
      <c r="V19" s="8">
        <v>-1</v>
      </c>
      <c r="W19" s="8">
        <v>-1.20</v>
      </c>
      <c r="X19" s="8">
        <v>-1.30</v>
      </c>
      <c r="Y19" s="8">
        <v>-2.10</v>
      </c>
      <c r="Z19" s="8">
        <v>-3</v>
      </c>
      <c r="AA19" s="8">
        <v>-2.90</v>
      </c>
      <c r="AB19" s="8">
        <v>-1.1000000000000001</v>
      </c>
      <c r="AC19" s="8">
        <v>1</v>
      </c>
      <c r="AD19" s="8">
        <v>1.50</v>
      </c>
      <c r="AE19" s="8">
        <v>1.30</v>
      </c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1120</v>
      </c>
      <c r="B20" s="8">
        <v>-19.80</v>
      </c>
      <c r="C20" s="8">
        <v>-18.70</v>
      </c>
      <c r="D20" s="8">
        <v>-13.20</v>
      </c>
      <c r="E20" s="8">
        <v>-13.40</v>
      </c>
      <c r="F20" s="8">
        <v>-10.10</v>
      </c>
      <c r="G20" s="8">
        <v>-7.50</v>
      </c>
      <c r="H20" s="8">
        <v>-3.70</v>
      </c>
      <c r="I20" s="8">
        <v>-0.50</v>
      </c>
      <c r="J20" s="8">
        <v>-0.20</v>
      </c>
      <c r="K20" s="8">
        <v>2.40</v>
      </c>
      <c r="L20" s="8">
        <v>5.50</v>
      </c>
      <c r="M20" s="8">
        <v>8.10</v>
      </c>
      <c r="N20" s="8">
        <v>9</v>
      </c>
      <c r="O20" s="8">
        <v>9.3000000000000007</v>
      </c>
      <c r="P20" s="8">
        <v>8.1999999999999993</v>
      </c>
      <c r="Q20" s="8">
        <v>15.70</v>
      </c>
      <c r="R20" s="8">
        <v>15.80</v>
      </c>
      <c r="S20" s="8">
        <v>13.40</v>
      </c>
      <c r="T20" s="8">
        <v>11.20</v>
      </c>
      <c r="U20" s="8">
        <v>11.40</v>
      </c>
      <c r="V20" s="8">
        <v>7.10</v>
      </c>
      <c r="W20" s="8">
        <v>3.20</v>
      </c>
      <c r="X20" s="8">
        <v>1.1000000000000001</v>
      </c>
      <c r="Y20" s="8">
        <v>-2.70</v>
      </c>
      <c r="Z20" s="8">
        <v>-5.70</v>
      </c>
      <c r="AA20" s="8">
        <v>-8.10</v>
      </c>
      <c r="AB20" s="8">
        <v>-10.199999999999999</v>
      </c>
      <c r="AC20" s="8">
        <v>-10.60</v>
      </c>
      <c r="AD20" s="8">
        <v>-13.20</v>
      </c>
      <c r="AE20" s="8">
        <v>-13.60</v>
      </c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1121</v>
      </c>
      <c r="B21" s="8">
        <v>4.5999999999999996</v>
      </c>
      <c r="C21" s="8">
        <v>4.9000000000000004</v>
      </c>
      <c r="D21" s="8">
        <v>4.0999999999999996</v>
      </c>
      <c r="E21" s="8">
        <v>3.40</v>
      </c>
      <c r="F21" s="8">
        <v>3.20</v>
      </c>
      <c r="G21" s="8">
        <v>3.50</v>
      </c>
      <c r="H21" s="8">
        <v>3.50</v>
      </c>
      <c r="I21" s="8">
        <v>3.40</v>
      </c>
      <c r="J21" s="8">
        <v>3.40</v>
      </c>
      <c r="K21" s="8">
        <v>3.60</v>
      </c>
      <c r="L21" s="8">
        <v>3.70</v>
      </c>
      <c r="M21" s="8">
        <v>3.80</v>
      </c>
      <c r="N21" s="8">
        <v>3.20</v>
      </c>
      <c r="O21" s="8">
        <v>3.50</v>
      </c>
      <c r="P21" s="8">
        <v>3.70</v>
      </c>
      <c r="Q21" s="8">
        <v>4</v>
      </c>
      <c r="R21" s="8">
        <v>4.4000000000000004</v>
      </c>
      <c r="S21" s="8">
        <v>4.20</v>
      </c>
      <c r="T21" s="8">
        <v>4.0999999999999996</v>
      </c>
      <c r="U21" s="8">
        <v>4.4000000000000004</v>
      </c>
      <c r="V21" s="8">
        <v>4.50</v>
      </c>
      <c r="W21" s="8">
        <v>4.30</v>
      </c>
      <c r="X21" s="8">
        <v>4.30</v>
      </c>
      <c r="Y21" s="8">
        <v>4</v>
      </c>
      <c r="Z21" s="8">
        <v>3.60</v>
      </c>
      <c r="AA21" s="8">
        <v>3.40</v>
      </c>
      <c r="AB21" s="8">
        <v>3.60</v>
      </c>
      <c r="AC21" s="8">
        <v>3.20</v>
      </c>
      <c r="AD21" s="8">
        <v>3</v>
      </c>
      <c r="AE21" s="8">
        <v>3.20</v>
      </c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 t="s">
        <v>987</v>
      </c>
      <c r="B22" s="8">
        <v>2.10</v>
      </c>
      <c r="C22" s="8">
        <v>1.90</v>
      </c>
      <c r="D22" s="8">
        <v>2</v>
      </c>
      <c r="E22" s="8">
        <v>1.90</v>
      </c>
      <c r="F22" s="8">
        <v>1.90</v>
      </c>
      <c r="G22" s="8">
        <v>1.90</v>
      </c>
      <c r="H22" s="8">
        <v>2</v>
      </c>
      <c r="I22" s="8">
        <v>1.90</v>
      </c>
      <c r="J22" s="8">
        <v>2.10</v>
      </c>
      <c r="K22" s="8">
        <v>2.10</v>
      </c>
      <c r="L22" s="8">
        <v>2.2999999999999998</v>
      </c>
      <c r="M22" s="8">
        <v>2.2999999999999998</v>
      </c>
      <c r="N22" s="8">
        <v>2.60</v>
      </c>
      <c r="O22" s="8">
        <v>3</v>
      </c>
      <c r="P22" s="8">
        <v>3.30</v>
      </c>
      <c r="Q22" s="8">
        <v>3.30</v>
      </c>
      <c r="R22" s="8">
        <v>2.90</v>
      </c>
      <c r="S22" s="8">
        <v>2.60</v>
      </c>
      <c r="T22" s="8">
        <v>2.70</v>
      </c>
      <c r="U22" s="8">
        <v>2.90</v>
      </c>
      <c r="V22" s="8">
        <v>3.30</v>
      </c>
      <c r="W22" s="8">
        <v>3.20</v>
      </c>
      <c r="X22" s="8">
        <v>3</v>
      </c>
      <c r="Y22" s="8">
        <v>2.80</v>
      </c>
      <c r="Z22" s="8">
        <v>3</v>
      </c>
      <c r="AA22" s="8">
        <v>3</v>
      </c>
      <c r="AB22" s="8">
        <v>3.30</v>
      </c>
      <c r="AC22" s="8">
        <v>3.20</v>
      </c>
      <c r="AD22" s="8">
        <v>3.50</v>
      </c>
      <c r="AE22" s="8">
        <v>4.0999999999999996</v>
      </c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/>
    <col min="37" max="55" width="0" style="64" hidden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98</v>
      </c>
      <c r="E3"/>
      <c r="F3"/>
      <c r="G3"/>
      <c r="H3"/>
    </row>
    <row r="4" spans="1:2" ht="12.75" customHeight="1">
      <c r="A4" s="61" t="s">
        <v>175</v>
      </c>
      <c r="B4" s="61" t="s">
        <v>176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3"/>
      <c r="B6" s="243"/>
      <c r="C6" s="242"/>
      <c r="D6" s="243"/>
      <c r="E6" s="244"/>
      <c r="F6" s="245"/>
      <c r="G6" s="245"/>
      <c r="H6" s="246"/>
      <c r="I6" s="246"/>
      <c r="J6" s="246"/>
      <c r="K6" s="246"/>
      <c r="L6" s="246"/>
      <c r="M6" s="246"/>
      <c r="N6" s="246"/>
    </row>
    <row r="7" spans="1:14" ht="12.75" customHeight="1">
      <c r="A7" s="276"/>
      <c r="B7" s="276"/>
      <c r="C7" s="389"/>
      <c r="D7" s="389"/>
      <c r="E7" s="351">
        <v>2020</v>
      </c>
      <c r="F7" s="351">
        <v>2021</v>
      </c>
      <c r="G7" s="351">
        <v>2022</v>
      </c>
      <c r="H7" s="351">
        <v>2023</v>
      </c>
      <c r="I7" s="351">
        <v>2024</v>
      </c>
      <c r="J7" s="351">
        <v>2025</v>
      </c>
      <c r="K7" s="771">
        <v>2026</v>
      </c>
      <c r="L7" s="771">
        <v>2027</v>
      </c>
      <c r="M7" s="771">
        <v>2028</v>
      </c>
      <c r="N7" s="771">
        <v>2029</v>
      </c>
    </row>
    <row r="8" spans="1:14" ht="12.75" customHeight="1">
      <c r="A8" s="708"/>
      <c r="B8" s="708"/>
      <c r="C8" s="339"/>
      <c r="D8" s="339"/>
      <c r="E8" s="690"/>
      <c r="F8" s="690"/>
      <c r="G8" s="690"/>
      <c r="H8" s="690"/>
      <c r="I8" s="690"/>
      <c r="J8" s="690"/>
      <c r="K8" s="692" t="s">
        <v>420</v>
      </c>
      <c r="L8" s="692" t="s">
        <v>420</v>
      </c>
      <c r="M8" s="692" t="s">
        <v>535</v>
      </c>
      <c r="N8" s="692" t="s">
        <v>535</v>
      </c>
    </row>
    <row r="9" spans="1:14" ht="12.75" customHeight="1" hidden="1">
      <c r="A9" s="708"/>
      <c r="B9" s="708"/>
      <c r="C9" s="339"/>
      <c r="D9" s="339"/>
      <c r="E9" s="690"/>
      <c r="F9" s="690"/>
      <c r="G9" s="690"/>
      <c r="H9" s="690"/>
      <c r="I9" s="690"/>
      <c r="J9" s="690"/>
      <c r="K9" s="692" t="s">
        <v>421</v>
      </c>
      <c r="L9" s="692" t="s">
        <v>421</v>
      </c>
      <c r="M9" s="692" t="s">
        <v>536</v>
      </c>
      <c r="N9" s="692" t="s">
        <v>536</v>
      </c>
    </row>
    <row r="10" spans="1:14" ht="12.75" customHeight="1">
      <c r="A10" s="626" t="s">
        <v>690</v>
      </c>
      <c r="B10" s="374" t="s">
        <v>691</v>
      </c>
      <c r="C10" s="447"/>
      <c r="D10" s="443"/>
      <c r="E10" s="444"/>
      <c r="F10" s="444"/>
      <c r="G10" s="444"/>
      <c r="H10" s="444"/>
      <c r="I10" s="444"/>
      <c r="J10" s="444"/>
      <c r="K10" s="345"/>
      <c r="L10" s="345"/>
      <c r="M10" s="345"/>
      <c r="N10" s="345"/>
    </row>
    <row r="11" spans="1:14" ht="12.75" customHeight="1">
      <c r="A11" s="693" t="s">
        <v>692</v>
      </c>
      <c r="B11" s="693" t="s">
        <v>693</v>
      </c>
      <c r="C11" s="393" t="s">
        <v>694</v>
      </c>
      <c r="D11" s="393" t="s">
        <v>695</v>
      </c>
      <c r="E11" s="662">
        <v>72</v>
      </c>
      <c r="F11" s="662">
        <v>74.80</v>
      </c>
      <c r="G11" s="662">
        <v>86.10</v>
      </c>
      <c r="H11" s="662">
        <v>95.30</v>
      </c>
      <c r="I11" s="662">
        <v>97.60</v>
      </c>
      <c r="J11" s="662">
        <v>100</v>
      </c>
      <c r="K11" s="709">
        <v>102.20</v>
      </c>
      <c r="L11" s="709">
        <v>105</v>
      </c>
      <c r="M11" s="709">
        <v>107.40</v>
      </c>
      <c r="N11" s="709">
        <v>109.90</v>
      </c>
    </row>
    <row r="12" spans="1:14" ht="12.75" customHeight="1">
      <c r="A12" s="693" t="s">
        <v>696</v>
      </c>
      <c r="B12" s="772" t="s">
        <v>299</v>
      </c>
      <c r="C12" s="394" t="s">
        <v>301</v>
      </c>
      <c r="D12" s="394" t="s">
        <v>297</v>
      </c>
      <c r="E12" s="773">
        <v>3.20</v>
      </c>
      <c r="F12" s="773">
        <v>3.80</v>
      </c>
      <c r="G12" s="773">
        <v>15.10</v>
      </c>
      <c r="H12" s="773">
        <v>10.70</v>
      </c>
      <c r="I12" s="773">
        <v>2.40</v>
      </c>
      <c r="J12" s="773">
        <v>2.50</v>
      </c>
      <c r="K12" s="721">
        <v>2.2000000000000002</v>
      </c>
      <c r="L12" s="721">
        <v>2.70</v>
      </c>
      <c r="M12" s="721">
        <v>2.2999999999999998</v>
      </c>
      <c r="N12" s="721">
        <v>2.2999999999999998</v>
      </c>
    </row>
    <row r="13" spans="1:14" ht="12.75" customHeight="1">
      <c r="A13" s="614" t="s">
        <v>697</v>
      </c>
      <c r="B13" s="614" t="s">
        <v>710</v>
      </c>
      <c r="C13" s="393" t="s">
        <v>474</v>
      </c>
      <c r="D13" s="393" t="s">
        <v>698</v>
      </c>
      <c r="E13" s="656">
        <v>0.50</v>
      </c>
      <c r="F13" s="656">
        <v>0</v>
      </c>
      <c r="G13" s="656">
        <v>2.80</v>
      </c>
      <c r="H13" s="656">
        <v>4.30</v>
      </c>
      <c r="I13" s="656">
        <v>1</v>
      </c>
      <c r="J13" s="656">
        <v>0.30</v>
      </c>
      <c r="K13" s="657">
        <v>-0.10</v>
      </c>
      <c r="L13" s="657">
        <v>0.40</v>
      </c>
      <c r="M13" s="657">
        <v>0.40</v>
      </c>
      <c r="N13" s="657">
        <v>0.40</v>
      </c>
    </row>
    <row r="14" spans="1:14" ht="12.75" customHeight="1">
      <c r="A14" s="614" t="s">
        <v>699</v>
      </c>
      <c r="B14" s="614" t="s">
        <v>700</v>
      </c>
      <c r="C14" s="393" t="s">
        <v>474</v>
      </c>
      <c r="D14" s="393" t="s">
        <v>698</v>
      </c>
      <c r="E14" s="656">
        <v>2.70</v>
      </c>
      <c r="F14" s="656">
        <v>3.80</v>
      </c>
      <c r="G14" s="656">
        <v>12.30</v>
      </c>
      <c r="H14" s="656">
        <v>6.40</v>
      </c>
      <c r="I14" s="656">
        <v>1.40</v>
      </c>
      <c r="J14" s="656">
        <v>2.2000000000000002</v>
      </c>
      <c r="K14" s="657">
        <v>2.2000000000000002</v>
      </c>
      <c r="L14" s="657">
        <v>2.2999999999999998</v>
      </c>
      <c r="M14" s="657">
        <v>1.90</v>
      </c>
      <c r="N14" s="657">
        <v>1.90</v>
      </c>
    </row>
    <row r="15" spans="1:14" ht="12.75" customHeight="1">
      <c r="A15" s="374" t="s">
        <v>701</v>
      </c>
      <c r="B15" s="374" t="s">
        <v>702</v>
      </c>
      <c r="C15" s="447"/>
      <c r="D15" s="448"/>
      <c r="E15" s="446"/>
      <c r="F15" s="446"/>
      <c r="G15" s="446"/>
      <c r="H15" s="446"/>
      <c r="I15" s="446"/>
      <c r="J15" s="446"/>
      <c r="K15" s="346"/>
      <c r="L15" s="346"/>
      <c r="M15" s="346"/>
      <c r="N15" s="346"/>
    </row>
    <row r="16" spans="1:14" ht="12.75" customHeight="1">
      <c r="A16" s="693" t="s">
        <v>692</v>
      </c>
      <c r="B16" s="376" t="s">
        <v>693</v>
      </c>
      <c r="C16" s="393" t="s">
        <v>694</v>
      </c>
      <c r="D16" s="393" t="s">
        <v>695</v>
      </c>
      <c r="E16" s="662">
        <v>71.70</v>
      </c>
      <c r="F16" s="662">
        <v>74</v>
      </c>
      <c r="G16" s="662">
        <v>85</v>
      </c>
      <c r="H16" s="662">
        <v>95.20</v>
      </c>
      <c r="I16" s="662">
        <v>97.80</v>
      </c>
      <c r="J16" s="662">
        <v>100</v>
      </c>
      <c r="K16" s="709">
        <v>101.80</v>
      </c>
      <c r="L16" s="709">
        <v>104.30</v>
      </c>
      <c r="M16" s="709">
        <v>106.70</v>
      </c>
      <c r="N16" s="709">
        <v>109.10</v>
      </c>
    </row>
    <row r="17" spans="1:14" ht="12.75" customHeight="1">
      <c r="A17" s="693" t="s">
        <v>696</v>
      </c>
      <c r="B17" s="376" t="s">
        <v>299</v>
      </c>
      <c r="C17" s="394" t="s">
        <v>301</v>
      </c>
      <c r="D17" s="394" t="s">
        <v>297</v>
      </c>
      <c r="E17" s="773">
        <v>3.30</v>
      </c>
      <c r="F17" s="773">
        <v>3.30</v>
      </c>
      <c r="G17" s="773">
        <v>14.80</v>
      </c>
      <c r="H17" s="773">
        <v>12</v>
      </c>
      <c r="I17" s="773">
        <v>2.70</v>
      </c>
      <c r="J17" s="773">
        <v>2.2999999999999998</v>
      </c>
      <c r="K17" s="721">
        <v>1.80</v>
      </c>
      <c r="L17" s="721">
        <v>2.50</v>
      </c>
      <c r="M17" s="721">
        <v>2.2999999999999998</v>
      </c>
      <c r="N17" s="721">
        <v>2.2999999999999998</v>
      </c>
    </row>
    <row r="18" spans="1:14" ht="12.75" customHeight="1">
      <c r="A18" s="374" t="s">
        <v>703</v>
      </c>
      <c r="B18" s="374" t="s">
        <v>704</v>
      </c>
      <c r="C18" s="448"/>
      <c r="D18" s="445"/>
      <c r="E18" s="446"/>
      <c r="F18" s="446"/>
      <c r="G18" s="446"/>
      <c r="H18" s="446"/>
      <c r="I18" s="446"/>
      <c r="J18" s="446"/>
      <c r="K18" s="346"/>
      <c r="L18" s="346"/>
      <c r="M18" s="346"/>
      <c r="N18" s="346"/>
    </row>
    <row r="19" spans="1:14" s="249" customFormat="1" ht="12.75" customHeight="1">
      <c r="A19" s="693" t="s">
        <v>665</v>
      </c>
      <c r="B19" s="693" t="s">
        <v>666</v>
      </c>
      <c r="C19" s="393" t="s">
        <v>705</v>
      </c>
      <c r="D19" s="393" t="s">
        <v>706</v>
      </c>
      <c r="E19" s="662">
        <v>100</v>
      </c>
      <c r="F19" s="662">
        <v>104</v>
      </c>
      <c r="G19" s="662">
        <v>113.10</v>
      </c>
      <c r="H19" s="662">
        <v>122.80</v>
      </c>
      <c r="I19" s="662">
        <v>127.70</v>
      </c>
      <c r="J19" s="662">
        <v>132.19999999999999</v>
      </c>
      <c r="K19" s="709">
        <v>135.69999999999999</v>
      </c>
      <c r="L19" s="709">
        <v>140.80000000000001</v>
      </c>
      <c r="M19" s="709">
        <v>144.69999999999999</v>
      </c>
      <c r="N19" s="709">
        <v>148.30000000000001</v>
      </c>
    </row>
    <row r="20" spans="1:14" s="249" customFormat="1" ht="12.75" customHeight="1">
      <c r="A20" s="693" t="s">
        <v>445</v>
      </c>
      <c r="B20" s="693" t="s">
        <v>445</v>
      </c>
      <c r="C20" s="394" t="s">
        <v>296</v>
      </c>
      <c r="D20" s="394" t="s">
        <v>297</v>
      </c>
      <c r="E20" s="656">
        <v>4.50</v>
      </c>
      <c r="F20" s="656">
        <v>4</v>
      </c>
      <c r="G20" s="656">
        <v>8.6999999999999993</v>
      </c>
      <c r="H20" s="656">
        <v>8.60</v>
      </c>
      <c r="I20" s="656">
        <v>4</v>
      </c>
      <c r="J20" s="656">
        <v>3.50</v>
      </c>
      <c r="K20" s="657">
        <v>2.70</v>
      </c>
      <c r="L20" s="657">
        <v>3.70</v>
      </c>
      <c r="M20" s="657">
        <v>2.70</v>
      </c>
      <c r="N20" s="657">
        <v>2.50</v>
      </c>
    </row>
    <row r="21" spans="1:14" s="249" customFormat="1" ht="12.75" customHeight="1">
      <c r="A21" s="693" t="s">
        <v>628</v>
      </c>
      <c r="B21" s="693" t="s">
        <v>629</v>
      </c>
      <c r="C21" s="393" t="s">
        <v>705</v>
      </c>
      <c r="D21" s="393" t="s">
        <v>706</v>
      </c>
      <c r="E21" s="662">
        <v>100</v>
      </c>
      <c r="F21" s="662">
        <v>104.10</v>
      </c>
      <c r="G21" s="662">
        <v>116</v>
      </c>
      <c r="H21" s="662">
        <v>124</v>
      </c>
      <c r="I21" s="662">
        <v>128</v>
      </c>
      <c r="J21" s="662">
        <v>132.30000000000001</v>
      </c>
      <c r="K21" s="709">
        <v>136.50</v>
      </c>
      <c r="L21" s="709">
        <v>141.10</v>
      </c>
      <c r="M21" s="709">
        <v>144.90</v>
      </c>
      <c r="N21" s="709">
        <v>148.40</v>
      </c>
    </row>
    <row r="22" spans="1:14" s="249" customFormat="1" ht="12.75" customHeight="1">
      <c r="A22" s="693" t="s">
        <v>445</v>
      </c>
      <c r="B22" s="693" t="s">
        <v>445</v>
      </c>
      <c r="C22" s="394" t="s">
        <v>296</v>
      </c>
      <c r="D22" s="394" t="s">
        <v>297</v>
      </c>
      <c r="E22" s="656">
        <v>3.50</v>
      </c>
      <c r="F22" s="656">
        <v>4.0999999999999996</v>
      </c>
      <c r="G22" s="656">
        <v>11.50</v>
      </c>
      <c r="H22" s="656">
        <v>6.90</v>
      </c>
      <c r="I22" s="656">
        <v>3.20</v>
      </c>
      <c r="J22" s="656">
        <v>3.40</v>
      </c>
      <c r="K22" s="657">
        <v>3.20</v>
      </c>
      <c r="L22" s="657">
        <v>3.40</v>
      </c>
      <c r="M22" s="657">
        <v>2.70</v>
      </c>
      <c r="N22" s="657">
        <v>2.40</v>
      </c>
    </row>
    <row r="23" spans="1:14" s="249" customFormat="1" ht="12.75" customHeight="1">
      <c r="A23" s="381" t="s">
        <v>711</v>
      </c>
      <c r="B23" s="381" t="s">
        <v>283</v>
      </c>
      <c r="C23" s="449" t="s">
        <v>705</v>
      </c>
      <c r="D23" s="449" t="s">
        <v>706</v>
      </c>
      <c r="E23" s="410">
        <v>100</v>
      </c>
      <c r="F23" s="410">
        <v>104.20</v>
      </c>
      <c r="G23" s="410">
        <v>119.10</v>
      </c>
      <c r="H23" s="410">
        <v>129.30000000000001</v>
      </c>
      <c r="I23" s="410">
        <v>133.50</v>
      </c>
      <c r="J23" s="410">
        <v>137.60</v>
      </c>
      <c r="K23" s="314">
        <v>141.19999999999999</v>
      </c>
      <c r="L23" s="314">
        <v>145.30000000000001</v>
      </c>
      <c r="M23" s="314">
        <v>148.80000000000001</v>
      </c>
      <c r="N23" s="314">
        <v>152.30000000000001</v>
      </c>
    </row>
    <row r="24" spans="1:14" ht="12.75" customHeight="1">
      <c r="A24" s="693" t="s">
        <v>445</v>
      </c>
      <c r="B24" s="693" t="s">
        <v>445</v>
      </c>
      <c r="C24" s="394" t="s">
        <v>296</v>
      </c>
      <c r="D24" s="394" t="s">
        <v>297</v>
      </c>
      <c r="E24" s="656">
        <v>3</v>
      </c>
      <c r="F24" s="656">
        <v>4.20</v>
      </c>
      <c r="G24" s="656">
        <v>14.30</v>
      </c>
      <c r="H24" s="656">
        <v>8.60</v>
      </c>
      <c r="I24" s="656">
        <v>3.30</v>
      </c>
      <c r="J24" s="656">
        <v>3</v>
      </c>
      <c r="K24" s="657">
        <v>2.60</v>
      </c>
      <c r="L24" s="657">
        <v>2.90</v>
      </c>
      <c r="M24" s="657">
        <v>2.40</v>
      </c>
      <c r="N24" s="657">
        <v>2.2999999999999998</v>
      </c>
    </row>
    <row r="25" spans="1:14" ht="12.75" customHeight="1">
      <c r="A25" s="693" t="s">
        <v>284</v>
      </c>
      <c r="B25" s="693" t="s">
        <v>285</v>
      </c>
      <c r="C25" s="393" t="s">
        <v>705</v>
      </c>
      <c r="D25" s="393" t="s">
        <v>706</v>
      </c>
      <c r="E25" s="662">
        <v>100</v>
      </c>
      <c r="F25" s="662">
        <v>104</v>
      </c>
      <c r="G25" s="662">
        <v>108.50</v>
      </c>
      <c r="H25" s="662">
        <v>114.30</v>
      </c>
      <c r="I25" s="662">
        <v>118.70</v>
      </c>
      <c r="J25" s="662">
        <v>123.70</v>
      </c>
      <c r="K25" s="709">
        <v>129</v>
      </c>
      <c r="L25" s="709">
        <v>134.80000000000001</v>
      </c>
      <c r="M25" s="709">
        <v>139.50</v>
      </c>
      <c r="N25" s="709">
        <v>143.80000000000001</v>
      </c>
    </row>
    <row r="26" spans="1:14" ht="12.75" customHeight="1">
      <c r="A26" s="693" t="s">
        <v>445</v>
      </c>
      <c r="B26" s="693" t="s">
        <v>445</v>
      </c>
      <c r="C26" s="394" t="s">
        <v>296</v>
      </c>
      <c r="D26" s="394" t="s">
        <v>297</v>
      </c>
      <c r="E26" s="656">
        <v>5.20</v>
      </c>
      <c r="F26" s="656">
        <v>4</v>
      </c>
      <c r="G26" s="656">
        <v>4.4000000000000004</v>
      </c>
      <c r="H26" s="656">
        <v>5.30</v>
      </c>
      <c r="I26" s="656">
        <v>3.80</v>
      </c>
      <c r="J26" s="656">
        <v>4.30</v>
      </c>
      <c r="K26" s="657">
        <v>4.30</v>
      </c>
      <c r="L26" s="657">
        <v>4.50</v>
      </c>
      <c r="M26" s="657">
        <v>3.40</v>
      </c>
      <c r="N26" s="657">
        <v>3.10</v>
      </c>
    </row>
    <row r="27" spans="1:14" ht="12.75" customHeight="1">
      <c r="A27" s="693" t="s">
        <v>639</v>
      </c>
      <c r="B27" s="693" t="s">
        <v>707</v>
      </c>
      <c r="C27" s="393" t="s">
        <v>705</v>
      </c>
      <c r="D27" s="393" t="s">
        <v>706</v>
      </c>
      <c r="E27" s="662">
        <v>100</v>
      </c>
      <c r="F27" s="662">
        <v>104.20</v>
      </c>
      <c r="G27" s="662">
        <v>115.60</v>
      </c>
      <c r="H27" s="662">
        <v>121.60</v>
      </c>
      <c r="I27" s="662">
        <v>124.90</v>
      </c>
      <c r="J27" s="662">
        <v>129</v>
      </c>
      <c r="K27" s="709">
        <v>133.60</v>
      </c>
      <c r="L27" s="709">
        <v>138.10</v>
      </c>
      <c r="M27" s="709">
        <v>141.60</v>
      </c>
      <c r="N27" s="709">
        <v>144.69999999999999</v>
      </c>
    </row>
    <row r="28" spans="1:14" ht="12.75" customHeight="1">
      <c r="A28" s="693" t="s">
        <v>445</v>
      </c>
      <c r="B28" s="693" t="s">
        <v>445</v>
      </c>
      <c r="C28" s="394" t="s">
        <v>296</v>
      </c>
      <c r="D28" s="394" t="s">
        <v>297</v>
      </c>
      <c r="E28" s="656">
        <v>3</v>
      </c>
      <c r="F28" s="656">
        <v>4.20</v>
      </c>
      <c r="G28" s="656">
        <v>10.90</v>
      </c>
      <c r="H28" s="656">
        <v>5.20</v>
      </c>
      <c r="I28" s="656">
        <v>2.70</v>
      </c>
      <c r="J28" s="656">
        <v>3.20</v>
      </c>
      <c r="K28" s="657">
        <v>3.60</v>
      </c>
      <c r="L28" s="657">
        <v>3.40</v>
      </c>
      <c r="M28" s="657">
        <v>2.50</v>
      </c>
      <c r="N28" s="657">
        <v>2.2000000000000002</v>
      </c>
    </row>
    <row r="29" spans="1:14" ht="12.75" customHeight="1">
      <c r="A29" s="381" t="s">
        <v>624</v>
      </c>
      <c r="B29" s="381" t="s">
        <v>625</v>
      </c>
      <c r="C29" s="449" t="s">
        <v>705</v>
      </c>
      <c r="D29" s="449" t="s">
        <v>706</v>
      </c>
      <c r="E29" s="410">
        <v>100</v>
      </c>
      <c r="F29" s="410">
        <v>104.20</v>
      </c>
      <c r="G29" s="410">
        <v>113.70</v>
      </c>
      <c r="H29" s="410">
        <v>114</v>
      </c>
      <c r="I29" s="410">
        <v>118.80</v>
      </c>
      <c r="J29" s="410">
        <v>118.20</v>
      </c>
      <c r="K29" s="314">
        <v>119.90</v>
      </c>
      <c r="L29" s="314">
        <v>122.40</v>
      </c>
      <c r="M29" s="314">
        <v>124.20</v>
      </c>
      <c r="N29" s="314">
        <v>125.80</v>
      </c>
    </row>
    <row r="30" spans="1:14" ht="12.75" customHeight="1">
      <c r="A30" s="693" t="s">
        <v>445</v>
      </c>
      <c r="B30" s="693" t="s">
        <v>445</v>
      </c>
      <c r="C30" s="394" t="s">
        <v>296</v>
      </c>
      <c r="D30" s="394" t="s">
        <v>297</v>
      </c>
      <c r="E30" s="656">
        <v>1.60</v>
      </c>
      <c r="F30" s="656">
        <v>4.20</v>
      </c>
      <c r="G30" s="656">
        <v>9.10</v>
      </c>
      <c r="H30" s="656">
        <v>0.30</v>
      </c>
      <c r="I30" s="656">
        <v>4.20</v>
      </c>
      <c r="J30" s="656">
        <v>-0.50</v>
      </c>
      <c r="K30" s="657">
        <v>1.40</v>
      </c>
      <c r="L30" s="657">
        <v>2.10</v>
      </c>
      <c r="M30" s="657">
        <v>1.50</v>
      </c>
      <c r="N30" s="657">
        <v>1.30</v>
      </c>
    </row>
    <row r="31" spans="1:14" ht="12.75" customHeight="1">
      <c r="A31" s="693" t="s">
        <v>626</v>
      </c>
      <c r="B31" s="693" t="s">
        <v>627</v>
      </c>
      <c r="C31" s="393" t="s">
        <v>705</v>
      </c>
      <c r="D31" s="393" t="s">
        <v>706</v>
      </c>
      <c r="E31" s="662">
        <v>100</v>
      </c>
      <c r="F31" s="662">
        <v>104.30</v>
      </c>
      <c r="G31" s="662">
        <v>117.80</v>
      </c>
      <c r="H31" s="662">
        <v>114.90</v>
      </c>
      <c r="I31" s="662">
        <v>118.50</v>
      </c>
      <c r="J31" s="662">
        <v>117.20</v>
      </c>
      <c r="K31" s="709">
        <v>119.60</v>
      </c>
      <c r="L31" s="709">
        <v>121.40</v>
      </c>
      <c r="M31" s="709">
        <v>122.90</v>
      </c>
      <c r="N31" s="709">
        <v>124.30</v>
      </c>
    </row>
    <row r="32" spans="1:14" ht="12.75" customHeight="1">
      <c r="A32" s="693" t="s">
        <v>445</v>
      </c>
      <c r="B32" s="693" t="s">
        <v>445</v>
      </c>
      <c r="C32" s="394" t="s">
        <v>296</v>
      </c>
      <c r="D32" s="394" t="s">
        <v>297</v>
      </c>
      <c r="E32" s="656">
        <v>-0.10</v>
      </c>
      <c r="F32" s="656">
        <v>4.30</v>
      </c>
      <c r="G32" s="656">
        <v>13</v>
      </c>
      <c r="H32" s="656">
        <v>-2.50</v>
      </c>
      <c r="I32" s="656">
        <v>3.20</v>
      </c>
      <c r="J32" s="656">
        <v>-1.1000000000000001</v>
      </c>
      <c r="K32" s="657">
        <v>2.10</v>
      </c>
      <c r="L32" s="657">
        <v>1.50</v>
      </c>
      <c r="M32" s="657">
        <v>1.30</v>
      </c>
      <c r="N32" s="657">
        <v>1.20</v>
      </c>
    </row>
    <row r="33" spans="1:14" ht="12.75" customHeight="1">
      <c r="A33" s="693" t="s">
        <v>708</v>
      </c>
      <c r="B33" s="693" t="s">
        <v>709</v>
      </c>
      <c r="C33" s="393" t="s">
        <v>705</v>
      </c>
      <c r="D33" s="393" t="s">
        <v>706</v>
      </c>
      <c r="E33" s="662">
        <v>100</v>
      </c>
      <c r="F33" s="662">
        <v>99.90</v>
      </c>
      <c r="G33" s="662">
        <v>96.50</v>
      </c>
      <c r="H33" s="662">
        <v>99.20</v>
      </c>
      <c r="I33" s="662">
        <v>100.20</v>
      </c>
      <c r="J33" s="662">
        <v>100.80</v>
      </c>
      <c r="K33" s="709">
        <v>100.20</v>
      </c>
      <c r="L33" s="709">
        <v>100.80</v>
      </c>
      <c r="M33" s="709">
        <v>101</v>
      </c>
      <c r="N33" s="709">
        <v>101.20</v>
      </c>
    </row>
    <row r="34" spans="1:14" ht="12.75" customHeight="1" thickBot="1">
      <c r="A34" s="395" t="s">
        <v>445</v>
      </c>
      <c r="B34" s="395" t="s">
        <v>445</v>
      </c>
      <c r="C34" s="450" t="s">
        <v>296</v>
      </c>
      <c r="D34" s="450" t="s">
        <v>297</v>
      </c>
      <c r="E34" s="367">
        <v>1.70</v>
      </c>
      <c r="F34" s="367">
        <v>-0.10</v>
      </c>
      <c r="G34" s="367">
        <v>-3.50</v>
      </c>
      <c r="H34" s="367">
        <v>2.80</v>
      </c>
      <c r="I34" s="367">
        <v>1</v>
      </c>
      <c r="J34" s="367">
        <v>0.60</v>
      </c>
      <c r="K34" s="318">
        <v>-0.60</v>
      </c>
      <c r="L34" s="318">
        <v>0.60</v>
      </c>
      <c r="M34" s="318">
        <v>0.20</v>
      </c>
      <c r="N34" s="318">
        <v>0.10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/>
    <col min="15" max="55" width="0" style="64" hidden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84</v>
      </c>
      <c r="B3" s="21" t="s">
        <v>99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175</v>
      </c>
      <c r="B4" s="61" t="s">
        <v>176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47"/>
      <c r="B6" s="247"/>
      <c r="C6" s="247"/>
      <c r="D6" s="247"/>
      <c r="E6" s="248"/>
      <c r="F6" s="248"/>
      <c r="G6" s="248"/>
      <c r="H6" s="248"/>
      <c r="I6" s="246"/>
      <c r="J6" s="246"/>
      <c r="K6" s="246"/>
      <c r="L6" s="246"/>
    </row>
    <row r="7" spans="1:12" ht="12.75" customHeight="1">
      <c r="A7" s="276"/>
      <c r="B7" s="276"/>
      <c r="C7" s="389"/>
      <c r="D7" s="389"/>
      <c r="E7" s="356">
        <v>2025</v>
      </c>
      <c r="F7" s="341"/>
      <c r="G7" s="341"/>
      <c r="H7" s="850"/>
      <c r="I7" s="356">
        <v>2026</v>
      </c>
      <c r="J7" s="341"/>
      <c r="K7" s="342"/>
      <c r="L7" s="342"/>
    </row>
    <row r="8" spans="1:12" ht="12.75" customHeight="1">
      <c r="A8" s="689"/>
      <c r="B8" s="689"/>
      <c r="C8" s="400"/>
      <c r="D8" s="400"/>
      <c r="E8" s="280" t="s">
        <v>446</v>
      </c>
      <c r="F8" s="701" t="s">
        <v>447</v>
      </c>
      <c r="G8" s="701" t="s">
        <v>448</v>
      </c>
      <c r="H8" s="339" t="s">
        <v>449</v>
      </c>
      <c r="I8" s="280" t="s">
        <v>446</v>
      </c>
      <c r="J8" s="701" t="s">
        <v>447</v>
      </c>
      <c r="K8" s="702" t="s">
        <v>448</v>
      </c>
      <c r="L8" s="702" t="s">
        <v>449</v>
      </c>
    </row>
    <row r="9" spans="1:12" ht="12.75" customHeight="1">
      <c r="A9" s="689"/>
      <c r="B9" s="689"/>
      <c r="C9" s="400"/>
      <c r="D9" s="400"/>
      <c r="E9" s="281"/>
      <c r="F9" s="690"/>
      <c r="G9" s="690"/>
      <c r="H9" s="319"/>
      <c r="I9" s="281"/>
      <c r="J9" s="690"/>
      <c r="K9" s="692" t="s">
        <v>420</v>
      </c>
      <c r="L9" s="692" t="s">
        <v>420</v>
      </c>
    </row>
    <row r="10" spans="1:12" ht="12.75" customHeight="1" hidden="1">
      <c r="A10" s="689"/>
      <c r="B10" s="689"/>
      <c r="C10" s="339"/>
      <c r="D10" s="339"/>
      <c r="E10" s="281"/>
      <c r="F10" s="690"/>
      <c r="G10" s="690"/>
      <c r="H10" s="319"/>
      <c r="I10" s="838" t="s">
        <v>451</v>
      </c>
      <c r="J10" s="690" t="s">
        <v>421</v>
      </c>
      <c r="K10" s="692" t="s">
        <v>421</v>
      </c>
      <c r="L10" s="692" t="s">
        <v>421</v>
      </c>
    </row>
    <row r="11" spans="1:12" ht="12.75" customHeight="1">
      <c r="A11" s="381" t="s">
        <v>712</v>
      </c>
      <c r="B11" s="381" t="s">
        <v>691</v>
      </c>
      <c r="C11" s="449" t="s">
        <v>694</v>
      </c>
      <c r="D11" s="449" t="s">
        <v>695</v>
      </c>
      <c r="E11" s="410">
        <v>99.40</v>
      </c>
      <c r="F11" s="410">
        <v>99.80</v>
      </c>
      <c r="G11" s="410">
        <v>100.50</v>
      </c>
      <c r="H11" s="586">
        <v>100.30</v>
      </c>
      <c r="I11" s="410">
        <v>101</v>
      </c>
      <c r="J11" s="410">
        <v>101.90</v>
      </c>
      <c r="K11" s="314">
        <v>102.60</v>
      </c>
      <c r="L11" s="314">
        <v>103.10</v>
      </c>
    </row>
    <row r="12" spans="1:12" ht="12.75" customHeight="1">
      <c r="A12" s="759" t="s">
        <v>445</v>
      </c>
      <c r="B12" s="759" t="s">
        <v>445</v>
      </c>
      <c r="C12" s="394" t="s">
        <v>296</v>
      </c>
      <c r="D12" s="394" t="s">
        <v>297</v>
      </c>
      <c r="E12" s="656">
        <v>2.70</v>
      </c>
      <c r="F12" s="656">
        <v>2.40</v>
      </c>
      <c r="G12" s="656">
        <v>2.50</v>
      </c>
      <c r="H12" s="575">
        <v>2.2000000000000002</v>
      </c>
      <c r="I12" s="656">
        <v>1.60</v>
      </c>
      <c r="J12" s="656">
        <v>2</v>
      </c>
      <c r="K12" s="657">
        <v>2.10</v>
      </c>
      <c r="L12" s="657">
        <v>2.80</v>
      </c>
    </row>
    <row r="13" spans="1:12" ht="12.75" customHeight="1">
      <c r="A13" s="614" t="s">
        <v>697</v>
      </c>
      <c r="B13" s="614" t="s">
        <v>710</v>
      </c>
      <c r="C13" s="393" t="s">
        <v>474</v>
      </c>
      <c r="D13" s="393" t="s">
        <v>698</v>
      </c>
      <c r="E13" s="717">
        <v>0.40</v>
      </c>
      <c r="F13" s="717">
        <v>0.30</v>
      </c>
      <c r="G13" s="717">
        <v>0.30</v>
      </c>
      <c r="H13" s="589">
        <v>0.20</v>
      </c>
      <c r="I13" s="717">
        <v>-0.10</v>
      </c>
      <c r="J13" s="717">
        <v>-0.20</v>
      </c>
      <c r="K13" s="718">
        <v>-0.10</v>
      </c>
      <c r="L13" s="718">
        <v>0.10</v>
      </c>
    </row>
    <row r="14" spans="1:12" ht="12.75" customHeight="1">
      <c r="A14" s="877" t="s">
        <v>699</v>
      </c>
      <c r="B14" s="877" t="s">
        <v>700</v>
      </c>
      <c r="C14" s="611" t="s">
        <v>474</v>
      </c>
      <c r="D14" s="611" t="s">
        <v>698</v>
      </c>
      <c r="E14" s="878">
        <v>2.2999999999999998</v>
      </c>
      <c r="F14" s="878">
        <v>2.10</v>
      </c>
      <c r="G14" s="878">
        <v>2.2000000000000002</v>
      </c>
      <c r="H14" s="879">
        <v>2</v>
      </c>
      <c r="I14" s="878">
        <v>1.70</v>
      </c>
      <c r="J14" s="878">
        <v>2.2000000000000002</v>
      </c>
      <c r="K14" s="880">
        <v>2.2000000000000002</v>
      </c>
      <c r="L14" s="880">
        <v>2.70</v>
      </c>
    </row>
    <row r="15" spans="1:12" ht="12.75" customHeight="1">
      <c r="A15" s="693" t="s">
        <v>713</v>
      </c>
      <c r="B15" s="376" t="s">
        <v>714</v>
      </c>
      <c r="C15" s="393" t="s">
        <v>694</v>
      </c>
      <c r="D15" s="393" t="s">
        <v>695</v>
      </c>
      <c r="E15" s="662">
        <v>99.50</v>
      </c>
      <c r="F15" s="662">
        <v>99.90</v>
      </c>
      <c r="G15" s="662">
        <v>100.40</v>
      </c>
      <c r="H15" s="576">
        <v>100.10</v>
      </c>
      <c r="I15" s="662">
        <v>100.80</v>
      </c>
      <c r="J15" s="662">
        <v>101.60</v>
      </c>
      <c r="K15" s="709">
        <v>102.20</v>
      </c>
      <c r="L15" s="709">
        <v>102.50</v>
      </c>
    </row>
    <row r="16" spans="1:12" ht="12.75" customHeight="1">
      <c r="A16" s="766" t="s">
        <v>715</v>
      </c>
      <c r="B16" s="766" t="s">
        <v>716</v>
      </c>
      <c r="C16" s="451" t="s">
        <v>296</v>
      </c>
      <c r="D16" s="451" t="s">
        <v>297</v>
      </c>
      <c r="E16" s="452">
        <v>2.80</v>
      </c>
      <c r="F16" s="452">
        <v>2.2000000000000002</v>
      </c>
      <c r="G16" s="452">
        <v>2.2999999999999998</v>
      </c>
      <c r="H16" s="816">
        <v>1.90</v>
      </c>
      <c r="I16" s="452">
        <v>1.20</v>
      </c>
      <c r="J16" s="452">
        <v>1.70</v>
      </c>
      <c r="K16" s="347">
        <v>1.70</v>
      </c>
      <c r="L16" s="347">
        <v>2.50</v>
      </c>
    </row>
    <row r="17" spans="1:12" ht="12.75" customHeight="1">
      <c r="A17" s="374" t="s">
        <v>703</v>
      </c>
      <c r="B17" s="374" t="s">
        <v>704</v>
      </c>
      <c r="C17" s="390"/>
      <c r="D17" s="453"/>
      <c r="E17" s="549"/>
      <c r="F17" s="454"/>
      <c r="G17" s="454"/>
      <c r="H17" s="873"/>
      <c r="I17" s="454"/>
      <c r="J17" s="454"/>
      <c r="K17" s="348"/>
      <c r="L17" s="348"/>
    </row>
    <row r="18" spans="1:12" ht="12.75" customHeight="1">
      <c r="A18" s="693" t="s">
        <v>665</v>
      </c>
      <c r="B18" s="693" t="s">
        <v>666</v>
      </c>
      <c r="C18" s="393" t="s">
        <v>705</v>
      </c>
      <c r="D18" s="393" t="s">
        <v>706</v>
      </c>
      <c r="E18" s="548">
        <v>130</v>
      </c>
      <c r="F18" s="662">
        <v>131.90</v>
      </c>
      <c r="G18" s="662">
        <v>132.19999999999999</v>
      </c>
      <c r="H18" s="576">
        <v>134.30000000000001</v>
      </c>
      <c r="I18" s="662">
        <v>133.69999999999999</v>
      </c>
      <c r="J18" s="662">
        <v>134.50</v>
      </c>
      <c r="K18" s="709">
        <v>135.50</v>
      </c>
      <c r="L18" s="709">
        <v>139</v>
      </c>
    </row>
    <row r="19" spans="1:12" s="249" customFormat="1" ht="12.75" customHeight="1">
      <c r="A19" s="759" t="s">
        <v>445</v>
      </c>
      <c r="B19" s="759" t="s">
        <v>445</v>
      </c>
      <c r="C19" s="394" t="s">
        <v>296</v>
      </c>
      <c r="D19" s="394" t="s">
        <v>297</v>
      </c>
      <c r="E19" s="547">
        <v>3.10</v>
      </c>
      <c r="F19" s="656">
        <v>3.60</v>
      </c>
      <c r="G19" s="656">
        <v>3.50</v>
      </c>
      <c r="H19" s="575">
        <v>3.90</v>
      </c>
      <c r="I19" s="656">
        <v>2.90</v>
      </c>
      <c r="J19" s="656">
        <v>1.90</v>
      </c>
      <c r="K19" s="657">
        <v>2.50</v>
      </c>
      <c r="L19" s="657">
        <v>3.50</v>
      </c>
    </row>
    <row r="20" spans="1:12" s="249" customFormat="1" ht="12.75" customHeight="1">
      <c r="A20" s="693" t="s">
        <v>628</v>
      </c>
      <c r="B20" s="693" t="s">
        <v>629</v>
      </c>
      <c r="C20" s="393" t="s">
        <v>705</v>
      </c>
      <c r="D20" s="393" t="s">
        <v>706</v>
      </c>
      <c r="E20" s="548">
        <v>130.40</v>
      </c>
      <c r="F20" s="662">
        <v>131.69999999999999</v>
      </c>
      <c r="G20" s="662">
        <v>132</v>
      </c>
      <c r="H20" s="576">
        <v>134.69999999999999</v>
      </c>
      <c r="I20" s="662">
        <v>133.90</v>
      </c>
      <c r="J20" s="662">
        <v>135.90</v>
      </c>
      <c r="K20" s="709">
        <v>136.30000000000001</v>
      </c>
      <c r="L20" s="709">
        <v>139.69999999999999</v>
      </c>
    </row>
    <row r="21" spans="1:12" s="249" customFormat="1" ht="12.75" customHeight="1">
      <c r="A21" s="759" t="s">
        <v>445</v>
      </c>
      <c r="B21" s="759" t="s">
        <v>445</v>
      </c>
      <c r="C21" s="394" t="s">
        <v>296</v>
      </c>
      <c r="D21" s="394" t="s">
        <v>297</v>
      </c>
      <c r="E21" s="547">
        <v>2.80</v>
      </c>
      <c r="F21" s="656">
        <v>3.60</v>
      </c>
      <c r="G21" s="656">
        <v>3.20</v>
      </c>
      <c r="H21" s="575">
        <v>3.80</v>
      </c>
      <c r="I21" s="656">
        <v>2.70</v>
      </c>
      <c r="J21" s="656">
        <v>3.20</v>
      </c>
      <c r="K21" s="657">
        <v>3.30</v>
      </c>
      <c r="L21" s="657">
        <v>3.70</v>
      </c>
    </row>
    <row r="22" spans="1:12" s="249" customFormat="1" ht="12.75" customHeight="1">
      <c r="A22" s="381" t="s">
        <v>711</v>
      </c>
      <c r="B22" s="381" t="s">
        <v>283</v>
      </c>
      <c r="C22" s="449" t="s">
        <v>705</v>
      </c>
      <c r="D22" s="449" t="s">
        <v>706</v>
      </c>
      <c r="E22" s="550">
        <v>137.30000000000001</v>
      </c>
      <c r="F22" s="371">
        <v>138</v>
      </c>
      <c r="G22" s="371">
        <v>137.60</v>
      </c>
      <c r="H22" s="874">
        <v>137.40</v>
      </c>
      <c r="I22" s="371">
        <v>140.30000000000001</v>
      </c>
      <c r="J22" s="371">
        <v>141.50</v>
      </c>
      <c r="K22" s="349">
        <v>141</v>
      </c>
      <c r="L22" s="349">
        <v>141.80000000000001</v>
      </c>
    </row>
    <row r="23" spans="1:12" s="249" customFormat="1" ht="12.75" customHeight="1">
      <c r="A23" s="693" t="s">
        <v>445</v>
      </c>
      <c r="B23" s="693" t="s">
        <v>445</v>
      </c>
      <c r="C23" s="394" t="s">
        <v>296</v>
      </c>
      <c r="D23" s="394" t="s">
        <v>297</v>
      </c>
      <c r="E23" s="551">
        <v>3.40</v>
      </c>
      <c r="F23" s="733">
        <v>3.20</v>
      </c>
      <c r="G23" s="733">
        <v>3.10</v>
      </c>
      <c r="H23" s="857">
        <v>2.40</v>
      </c>
      <c r="I23" s="733">
        <v>2.2000000000000002</v>
      </c>
      <c r="J23" s="733">
        <v>2.50</v>
      </c>
      <c r="K23" s="734">
        <v>2.50</v>
      </c>
      <c r="L23" s="734">
        <v>3.20</v>
      </c>
    </row>
    <row r="24" spans="1:12" ht="12.75" customHeight="1">
      <c r="A24" s="693" t="s">
        <v>284</v>
      </c>
      <c r="B24" s="693" t="s">
        <v>285</v>
      </c>
      <c r="C24" s="393" t="s">
        <v>705</v>
      </c>
      <c r="D24" s="393" t="s">
        <v>706</v>
      </c>
      <c r="E24" s="552">
        <v>117</v>
      </c>
      <c r="F24" s="681">
        <v>121.70</v>
      </c>
      <c r="G24" s="681">
        <v>123</v>
      </c>
      <c r="H24" s="875">
        <v>131.90</v>
      </c>
      <c r="I24" s="681">
        <v>120.90</v>
      </c>
      <c r="J24" s="681">
        <v>127.10</v>
      </c>
      <c r="K24" s="682">
        <v>128.40</v>
      </c>
      <c r="L24" s="682">
        <v>138.19999999999999</v>
      </c>
    </row>
    <row r="25" spans="1:12" ht="12.75" customHeight="1">
      <c r="A25" s="693" t="s">
        <v>445</v>
      </c>
      <c r="B25" s="693" t="s">
        <v>445</v>
      </c>
      <c r="C25" s="394" t="s">
        <v>296</v>
      </c>
      <c r="D25" s="394" t="s">
        <v>297</v>
      </c>
      <c r="E25" s="551">
        <v>2.40</v>
      </c>
      <c r="F25" s="733">
        <v>4.5999999999999996</v>
      </c>
      <c r="G25" s="733">
        <v>4</v>
      </c>
      <c r="H25" s="857">
        <v>5.80</v>
      </c>
      <c r="I25" s="733">
        <v>3.40</v>
      </c>
      <c r="J25" s="733">
        <v>4.4000000000000004</v>
      </c>
      <c r="K25" s="734">
        <v>4.4000000000000004</v>
      </c>
      <c r="L25" s="734">
        <v>4.80</v>
      </c>
    </row>
    <row r="26" spans="1:12" ht="12.75" customHeight="1">
      <c r="A26" s="693" t="s">
        <v>639</v>
      </c>
      <c r="B26" s="693" t="s">
        <v>707</v>
      </c>
      <c r="C26" s="393" t="s">
        <v>705</v>
      </c>
      <c r="D26" s="393" t="s">
        <v>706</v>
      </c>
      <c r="E26" s="552">
        <v>128.40</v>
      </c>
      <c r="F26" s="681">
        <v>128.19999999999999</v>
      </c>
      <c r="G26" s="681">
        <v>129</v>
      </c>
      <c r="H26" s="875">
        <v>130</v>
      </c>
      <c r="I26" s="681">
        <v>132.50</v>
      </c>
      <c r="J26" s="681">
        <v>132.80000000000001</v>
      </c>
      <c r="K26" s="682">
        <v>133.90</v>
      </c>
      <c r="L26" s="682">
        <v>134.69999999999999</v>
      </c>
    </row>
    <row r="27" spans="1:12" ht="12.75" customHeight="1">
      <c r="A27" s="693" t="s">
        <v>445</v>
      </c>
      <c r="B27" s="693" t="s">
        <v>445</v>
      </c>
      <c r="C27" s="394" t="s">
        <v>296</v>
      </c>
      <c r="D27" s="394" t="s">
        <v>297</v>
      </c>
      <c r="E27" s="551">
        <v>3.20</v>
      </c>
      <c r="F27" s="733">
        <v>3.30</v>
      </c>
      <c r="G27" s="733">
        <v>3.10</v>
      </c>
      <c r="H27" s="857">
        <v>3.30</v>
      </c>
      <c r="I27" s="733">
        <v>3.20</v>
      </c>
      <c r="J27" s="733">
        <v>3.60</v>
      </c>
      <c r="K27" s="734">
        <v>3.80</v>
      </c>
      <c r="L27" s="734">
        <v>3.60</v>
      </c>
    </row>
    <row r="28" spans="1:12" ht="12.75" customHeight="1">
      <c r="A28" s="381" t="s">
        <v>624</v>
      </c>
      <c r="B28" s="381" t="s">
        <v>625</v>
      </c>
      <c r="C28" s="449" t="s">
        <v>705</v>
      </c>
      <c r="D28" s="449" t="s">
        <v>706</v>
      </c>
      <c r="E28" s="550">
        <v>120.40</v>
      </c>
      <c r="F28" s="371">
        <v>119</v>
      </c>
      <c r="G28" s="371">
        <v>117.30</v>
      </c>
      <c r="H28" s="874">
        <v>116</v>
      </c>
      <c r="I28" s="371">
        <v>117.10</v>
      </c>
      <c r="J28" s="371">
        <v>120.60</v>
      </c>
      <c r="K28" s="349">
        <v>121.40</v>
      </c>
      <c r="L28" s="349">
        <v>120.40</v>
      </c>
    </row>
    <row r="29" spans="1:12" ht="12.75" customHeight="1">
      <c r="A29" s="693" t="s">
        <v>445</v>
      </c>
      <c r="B29" s="693" t="s">
        <v>445</v>
      </c>
      <c r="C29" s="394" t="s">
        <v>296</v>
      </c>
      <c r="D29" s="394" t="s">
        <v>297</v>
      </c>
      <c r="E29" s="551">
        <v>2.80</v>
      </c>
      <c r="F29" s="733">
        <v>0.20</v>
      </c>
      <c r="G29" s="733">
        <v>-1.80</v>
      </c>
      <c r="H29" s="857">
        <v>-3.20</v>
      </c>
      <c r="I29" s="733">
        <v>-2.70</v>
      </c>
      <c r="J29" s="733">
        <v>1.40</v>
      </c>
      <c r="K29" s="734">
        <v>3.50</v>
      </c>
      <c r="L29" s="734">
        <v>3.70</v>
      </c>
    </row>
    <row r="30" spans="1:12" ht="12.75" customHeight="1">
      <c r="A30" s="693" t="s">
        <v>626</v>
      </c>
      <c r="B30" s="693" t="s">
        <v>627</v>
      </c>
      <c r="C30" s="393" t="s">
        <v>705</v>
      </c>
      <c r="D30" s="393" t="s">
        <v>706</v>
      </c>
      <c r="E30" s="552">
        <v>120.20</v>
      </c>
      <c r="F30" s="681">
        <v>117.60</v>
      </c>
      <c r="G30" s="681">
        <v>115.90</v>
      </c>
      <c r="H30" s="875">
        <v>115.20</v>
      </c>
      <c r="I30" s="681">
        <v>115.90</v>
      </c>
      <c r="J30" s="681">
        <v>121.40</v>
      </c>
      <c r="K30" s="682">
        <v>121.30</v>
      </c>
      <c r="L30" s="682">
        <v>119.80</v>
      </c>
    </row>
    <row r="31" spans="1:12" ht="12.75" customHeight="1">
      <c r="A31" s="693" t="s">
        <v>445</v>
      </c>
      <c r="B31" s="693" t="s">
        <v>445</v>
      </c>
      <c r="C31" s="394" t="s">
        <v>296</v>
      </c>
      <c r="D31" s="394" t="s">
        <v>297</v>
      </c>
      <c r="E31" s="551">
        <v>2.2999999999999998</v>
      </c>
      <c r="F31" s="733">
        <v>-0.10</v>
      </c>
      <c r="G31" s="733">
        <v>-2.50</v>
      </c>
      <c r="H31" s="857">
        <v>-3.90</v>
      </c>
      <c r="I31" s="733">
        <v>-3.60</v>
      </c>
      <c r="J31" s="733">
        <v>3.20</v>
      </c>
      <c r="K31" s="734">
        <v>4.5999999999999996</v>
      </c>
      <c r="L31" s="734">
        <v>4</v>
      </c>
    </row>
    <row r="32" spans="1:12" ht="12.75" customHeight="1">
      <c r="A32" s="693" t="s">
        <v>708</v>
      </c>
      <c r="B32" s="693" t="s">
        <v>709</v>
      </c>
      <c r="C32" s="393" t="s">
        <v>705</v>
      </c>
      <c r="D32" s="393" t="s">
        <v>706</v>
      </c>
      <c r="E32" s="548">
        <v>100.20</v>
      </c>
      <c r="F32" s="662">
        <v>101.10</v>
      </c>
      <c r="G32" s="662">
        <v>101.20</v>
      </c>
      <c r="H32" s="576">
        <v>100.70</v>
      </c>
      <c r="I32" s="662">
        <v>101</v>
      </c>
      <c r="J32" s="662">
        <v>99.40</v>
      </c>
      <c r="K32" s="709">
        <v>100.10</v>
      </c>
      <c r="L32" s="709">
        <v>100.50</v>
      </c>
    </row>
    <row r="33" spans="1:12" ht="12.75" customHeight="1" thickBot="1">
      <c r="A33" s="395" t="s">
        <v>445</v>
      </c>
      <c r="B33" s="395" t="s">
        <v>445</v>
      </c>
      <c r="C33" s="450" t="s">
        <v>296</v>
      </c>
      <c r="D33" s="450" t="s">
        <v>297</v>
      </c>
      <c r="E33" s="553">
        <v>0.50</v>
      </c>
      <c r="F33" s="367">
        <v>0.30</v>
      </c>
      <c r="G33" s="367">
        <v>0.70</v>
      </c>
      <c r="H33" s="876">
        <v>0.70</v>
      </c>
      <c r="I33" s="367">
        <v>0.90</v>
      </c>
      <c r="J33" s="367">
        <v>-1.70</v>
      </c>
      <c r="K33" s="318">
        <v>-1.1000000000000001</v>
      </c>
      <c r="L33" s="318">
        <v>-0.30</v>
      </c>
    </row>
    <row r="34" spans="1:12" ht="12.75" customHeight="1">
      <c r="A34" s="590" t="s">
        <v>445</v>
      </c>
      <c r="B34" s="590" t="s">
        <v>445</v>
      </c>
      <c r="C34" s="590"/>
      <c r="D34" s="590"/>
      <c r="E34" s="590"/>
      <c r="F34" s="590"/>
      <c r="G34" s="590"/>
      <c r="H34" s="590"/>
      <c r="I34" s="590"/>
      <c r="J34" s="590"/>
      <c r="K34" s="590"/>
      <c r="L34" s="590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49" customWidth="1"/>
    <col min="2" max="2" width="7.33333333333333" style="249" customWidth="1"/>
    <col min="3" max="16384" width="7.33333333333333" style="249"/>
  </cols>
  <sheetData>
    <row r="1" spans="1:8" ht="13.5" customHeight="1">
      <c r="A1" s="174" t="s">
        <v>1068</v>
      </c>
      <c r="H1" s="2" t="s">
        <v>31</v>
      </c>
    </row>
    <row r="2" ht="13.5" customHeight="1">
      <c r="A2" s="175" t="s">
        <v>239</v>
      </c>
    </row>
    <row r="3" ht="13.5" customHeight="1">
      <c r="A3" s="175" t="s">
        <v>164</v>
      </c>
    </row>
    <row r="18" spans="2:26" ht="13.5" customHeight="1">
      <c r="B18" s="181">
        <v>2016</v>
      </c>
      <c r="C18" s="181">
        <v>2017</v>
      </c>
      <c r="D18" s="181">
        <v>2018</v>
      </c>
      <c r="E18" s="181">
        <v>2019</v>
      </c>
      <c r="F18" s="181">
        <v>2020</v>
      </c>
      <c r="G18" s="181">
        <v>2021</v>
      </c>
      <c r="H18" s="181">
        <v>2022</v>
      </c>
      <c r="I18" s="181">
        <v>2023</v>
      </c>
      <c r="J18" s="181">
        <v>2024</v>
      </c>
      <c r="K18" s="181">
        <v>2025</v>
      </c>
      <c r="L18" s="181">
        <v>2026</v>
      </c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</row>
    <row r="19" spans="1:25" ht="13.5" customHeight="1">
      <c r="A19" s="174" t="s">
        <v>1090</v>
      </c>
      <c r="B19" s="182">
        <v>0.68</v>
      </c>
      <c r="C19" s="182">
        <v>1.46</v>
      </c>
      <c r="D19" s="182">
        <v>0.88</v>
      </c>
      <c r="E19" s="182">
        <v>0.28000000000000003</v>
      </c>
      <c r="F19" s="182">
        <v>-5.65</v>
      </c>
      <c r="G19" s="182">
        <v>-4.95</v>
      </c>
      <c r="H19" s="182">
        <v>-3.07</v>
      </c>
      <c r="I19" s="182">
        <v>-3.73</v>
      </c>
      <c r="J19" s="182">
        <v>-2.02</v>
      </c>
      <c r="K19" s="182">
        <v>-2.14</v>
      </c>
      <c r="L19" s="182">
        <v>-2.69</v>
      </c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</row>
    <row r="20" spans="1:25" ht="13.5" customHeight="1">
      <c r="A20" s="174"/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</row>
    <row r="21" spans="1:25" ht="13.5" customHeight="1">
      <c r="A21" s="174"/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358</v>
      </c>
      <c r="H1" s="2" t="s">
        <v>31</v>
      </c>
    </row>
    <row r="2" ht="13.5" customHeight="1">
      <c r="A2" s="175" t="s">
        <v>357</v>
      </c>
    </row>
    <row r="3" ht="13.5" customHeight="1">
      <c r="A3" s="175" t="s">
        <v>164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867</v>
      </c>
      <c r="C18" s="11"/>
      <c r="D18" s="11"/>
      <c r="E18" s="11"/>
      <c r="F18" s="11" t="s">
        <v>871</v>
      </c>
      <c r="G18" s="11"/>
      <c r="H18" s="11"/>
      <c r="I18" s="11"/>
      <c r="J18" s="11" t="s">
        <v>872</v>
      </c>
      <c r="K18" s="11"/>
      <c r="L18" s="11"/>
      <c r="M18" s="11"/>
      <c r="N18" s="11" t="s">
        <v>873</v>
      </c>
      <c r="O18" s="11"/>
      <c r="P18" s="11"/>
      <c r="Q18" s="11"/>
      <c r="R18" s="11" t="s">
        <v>874</v>
      </c>
      <c r="S18" s="11"/>
      <c r="T18" s="11"/>
      <c r="U18" s="11"/>
      <c r="V18" s="11" t="s">
        <v>875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1010</v>
      </c>
      <c r="B19" s="8">
        <v>-0.05</v>
      </c>
      <c r="C19" s="8">
        <v>0.18</v>
      </c>
      <c r="D19" s="8">
        <v>-0.01</v>
      </c>
      <c r="E19" s="8">
        <v>-0.09</v>
      </c>
      <c r="F19" s="8">
        <v>-0.10</v>
      </c>
      <c r="G19" s="8">
        <v>-0.33</v>
      </c>
      <c r="H19" s="8">
        <v>-0.49</v>
      </c>
      <c r="I19" s="8">
        <v>-0.41</v>
      </c>
      <c r="J19" s="8">
        <v>-0.09</v>
      </c>
      <c r="K19" s="8">
        <v>-0.12</v>
      </c>
      <c r="L19" s="8">
        <v>0.09</v>
      </c>
      <c r="M19" s="8">
        <v>0.14000000000000001</v>
      </c>
      <c r="N19" s="8">
        <v>-0.27</v>
      </c>
      <c r="O19" s="8">
        <v>-0.25</v>
      </c>
      <c r="P19" s="8">
        <v>-0.20</v>
      </c>
      <c r="Q19" s="8">
        <v>-0.070000000000000007</v>
      </c>
      <c r="R19" s="8">
        <v>-0.19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1011</v>
      </c>
      <c r="B20" s="8">
        <v>0.50</v>
      </c>
      <c r="C20" s="8">
        <v>0.86</v>
      </c>
      <c r="D20" s="8">
        <v>0.36</v>
      </c>
      <c r="E20" s="8">
        <v>0.32</v>
      </c>
      <c r="F20" s="8">
        <v>1.24</v>
      </c>
      <c r="G20" s="8">
        <v>1.30</v>
      </c>
      <c r="H20" s="8">
        <v>1.40</v>
      </c>
      <c r="I20" s="8">
        <v>1.47</v>
      </c>
      <c r="J20" s="8">
        <v>0.85</v>
      </c>
      <c r="K20" s="8">
        <v>0.93</v>
      </c>
      <c r="L20" s="8">
        <v>0.64</v>
      </c>
      <c r="M20" s="8">
        <v>0.31</v>
      </c>
      <c r="N20" s="8">
        <v>1.1299999999999999</v>
      </c>
      <c r="O20" s="8">
        <v>0.99</v>
      </c>
      <c r="P20" s="8">
        <v>0.96</v>
      </c>
      <c r="Q20" s="8">
        <v>0.96</v>
      </c>
      <c r="R20" s="8">
        <v>0.65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1012</v>
      </c>
      <c r="B21" s="8">
        <v>0.27</v>
      </c>
      <c r="C21" s="8">
        <v>0.17</v>
      </c>
      <c r="D21" s="8">
        <v>0.20</v>
      </c>
      <c r="E21" s="8">
        <v>0.28000000000000003</v>
      </c>
      <c r="F21" s="8">
        <v>0.32</v>
      </c>
      <c r="G21" s="8">
        <v>0.27</v>
      </c>
      <c r="H21" s="8">
        <v>0.14000000000000001</v>
      </c>
      <c r="I21" s="8">
        <v>0.12</v>
      </c>
      <c r="J21" s="8">
        <v>0.12</v>
      </c>
      <c r="K21" s="8">
        <v>0.14000000000000001</v>
      </c>
      <c r="L21" s="8">
        <v>0.22</v>
      </c>
      <c r="M21" s="8">
        <v>0.35</v>
      </c>
      <c r="N21" s="8">
        <v>0.28000000000000003</v>
      </c>
      <c r="O21" s="8">
        <v>0.38</v>
      </c>
      <c r="P21" s="8">
        <v>0.35</v>
      </c>
      <c r="Q21" s="8">
        <v>0.21</v>
      </c>
      <c r="R21" s="8">
        <v>0.48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1013</v>
      </c>
      <c r="B22" s="8">
        <v>0.20</v>
      </c>
      <c r="C22" s="8">
        <v>0.35</v>
      </c>
      <c r="D22" s="8">
        <v>0.33</v>
      </c>
      <c r="E22" s="8">
        <v>0.20</v>
      </c>
      <c r="F22" s="8">
        <v>0.42</v>
      </c>
      <c r="G22" s="8">
        <v>0.41</v>
      </c>
      <c r="H22" s="8">
        <v>0.37</v>
      </c>
      <c r="I22" s="8">
        <v>0.28000000000000003</v>
      </c>
      <c r="J22" s="8">
        <v>-0.33</v>
      </c>
      <c r="K22" s="8">
        <v>-0.28999999999999998</v>
      </c>
      <c r="L22" s="8">
        <v>-0.35</v>
      </c>
      <c r="M22" s="8">
        <v>-0.22</v>
      </c>
      <c r="N22" s="8">
        <v>0.20</v>
      </c>
      <c r="O22" s="8">
        <v>0.070000000000000007</v>
      </c>
      <c r="P22" s="8">
        <v>0.27</v>
      </c>
      <c r="Q22" s="8">
        <v>0.28000000000000003</v>
      </c>
      <c r="R22" s="8">
        <v>0.14000000000000001</v>
      </c>
      <c r="S22" s="8"/>
      <c r="T22" s="8"/>
      <c r="U22" s="8"/>
      <c r="V22" s="8"/>
      <c r="W22" s="8"/>
      <c r="X22" s="8"/>
      <c r="Y22" s="8"/>
    </row>
    <row r="23" spans="1:25" ht="13.5" customHeight="1">
      <c r="A23" s="13" t="s">
        <v>719</v>
      </c>
      <c r="B23" s="8">
        <v>0.93</v>
      </c>
      <c r="C23" s="8">
        <v>1.57</v>
      </c>
      <c r="D23" s="8">
        <v>0.88</v>
      </c>
      <c r="E23" s="8">
        <v>0.72</v>
      </c>
      <c r="F23" s="8">
        <v>1.88</v>
      </c>
      <c r="G23" s="8">
        <v>1.65</v>
      </c>
      <c r="H23" s="8">
        <v>1.42</v>
      </c>
      <c r="I23" s="8">
        <v>1.46</v>
      </c>
      <c r="J23" s="8">
        <v>0.55000000000000004</v>
      </c>
      <c r="K23" s="8">
        <v>0.66</v>
      </c>
      <c r="L23" s="8">
        <v>0.59</v>
      </c>
      <c r="M23" s="8">
        <v>0.56999999999999995</v>
      </c>
      <c r="N23" s="8">
        <v>1.34</v>
      </c>
      <c r="O23" s="8">
        <v>1.19</v>
      </c>
      <c r="P23" s="8">
        <v>1.38</v>
      </c>
      <c r="Q23" s="8">
        <v>1.39</v>
      </c>
      <c r="R23" s="8">
        <v>1.08</v>
      </c>
      <c r="S23" s="8">
        <v>0.90</v>
      </c>
      <c r="T23" s="8">
        <v>0.65</v>
      </c>
      <c r="U23" s="8">
        <v>0.40</v>
      </c>
      <c r="V23" s="8">
        <v>0.25</v>
      </c>
      <c r="W23" s="8">
        <v>0.15</v>
      </c>
      <c r="X23" s="8">
        <v>0</v>
      </c>
      <c r="Y23" s="8">
        <v>-0.10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E3" sqref="E3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260</v>
      </c>
      <c r="H1" s="2" t="s">
        <v>31</v>
      </c>
    </row>
    <row r="2" ht="13.5" customHeight="1">
      <c r="A2" s="175" t="s">
        <v>258</v>
      </c>
    </row>
    <row r="3" ht="13.5" customHeight="1">
      <c r="A3" s="175" t="s">
        <v>259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79" t="s">
        <v>920</v>
      </c>
      <c r="C18" s="179"/>
      <c r="D18" s="179"/>
      <c r="E18" s="179"/>
      <c r="F18" s="179" t="s">
        <v>867</v>
      </c>
      <c r="G18" s="179"/>
      <c r="H18" s="179"/>
      <c r="I18" s="179"/>
      <c r="J18" s="179" t="s">
        <v>871</v>
      </c>
      <c r="K18" s="179"/>
      <c r="L18" s="179"/>
      <c r="M18" s="179"/>
      <c r="N18" s="179" t="s">
        <v>872</v>
      </c>
      <c r="O18" s="179"/>
      <c r="P18" s="179"/>
      <c r="Q18" s="179"/>
      <c r="R18" s="179" t="s">
        <v>873</v>
      </c>
      <c r="S18" s="179"/>
      <c r="T18" s="179"/>
      <c r="U18" s="179"/>
      <c r="V18" s="179" t="s">
        <v>874</v>
      </c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</row>
    <row r="19" spans="1:56" ht="13.5" customHeight="1">
      <c r="A19" s="13" t="s">
        <v>1014</v>
      </c>
      <c r="B19" s="8">
        <v>14.40</v>
      </c>
      <c r="C19" s="8">
        <v>37.08</v>
      </c>
      <c r="D19" s="8">
        <v>48.04</v>
      </c>
      <c r="E19" s="8">
        <v>41.08</v>
      </c>
      <c r="F19" s="8">
        <v>41.75</v>
      </c>
      <c r="G19" s="8">
        <v>58.57</v>
      </c>
      <c r="H19" s="8">
        <v>53.46</v>
      </c>
      <c r="I19" s="8">
        <v>56.05</v>
      </c>
      <c r="J19" s="8">
        <v>56.27</v>
      </c>
      <c r="K19" s="8">
        <v>13.06</v>
      </c>
      <c r="L19" s="8">
        <v>22.56</v>
      </c>
      <c r="M19" s="8">
        <v>17.94</v>
      </c>
      <c r="N19" s="8">
        <v>16.23</v>
      </c>
      <c r="O19" s="8">
        <v>20.22</v>
      </c>
      <c r="P19" s="8">
        <v>7.05</v>
      </c>
      <c r="Q19" s="8">
        <v>14.86</v>
      </c>
      <c r="R19" s="8">
        <v>25.01</v>
      </c>
      <c r="S19" s="8">
        <v>33.19</v>
      </c>
      <c r="T19" s="8">
        <v>45.18</v>
      </c>
      <c r="U19" s="8">
        <v>51.55</v>
      </c>
      <c r="V19" s="8">
        <v>56.05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443</v>
      </c>
      <c r="B20" s="8">
        <v>3.72</v>
      </c>
      <c r="C20" s="8">
        <v>5.33</v>
      </c>
      <c r="D20" s="8">
        <v>5.05</v>
      </c>
      <c r="E20" s="8">
        <v>6.03</v>
      </c>
      <c r="F20" s="8">
        <v>5.78</v>
      </c>
      <c r="G20" s="8">
        <v>6.25</v>
      </c>
      <c r="H20" s="8">
        <v>5.64</v>
      </c>
      <c r="I20" s="8">
        <v>3.88</v>
      </c>
      <c r="J20" s="8">
        <v>2.4500000000000002</v>
      </c>
      <c r="K20" s="8">
        <v>1.57</v>
      </c>
      <c r="L20" s="8">
        <v>1.87</v>
      </c>
      <c r="M20" s="8">
        <v>2.21</v>
      </c>
      <c r="N20" s="8">
        <v>3.88</v>
      </c>
      <c r="O20" s="8">
        <v>4.32</v>
      </c>
      <c r="P20" s="8">
        <v>-2.60</v>
      </c>
      <c r="Q20" s="8">
        <v>-1.22</v>
      </c>
      <c r="R20" s="8">
        <v>1.27</v>
      </c>
      <c r="S20" s="8">
        <v>3.23</v>
      </c>
      <c r="T20" s="8">
        <v>11.33</v>
      </c>
      <c r="U20" s="8">
        <v>13.35</v>
      </c>
      <c r="V20" s="8">
        <v>13.52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4" t="s">
        <v>517</v>
      </c>
      <c r="B21" s="8">
        <v>5.23</v>
      </c>
      <c r="C21" s="8">
        <v>11.74</v>
      </c>
      <c r="D21" s="8">
        <v>17.12</v>
      </c>
      <c r="E21" s="8">
        <v>19.41</v>
      </c>
      <c r="F21" s="8">
        <v>17.989999999999998</v>
      </c>
      <c r="G21" s="8">
        <v>19.760000000000002</v>
      </c>
      <c r="H21" s="8">
        <v>17.09</v>
      </c>
      <c r="I21" s="8">
        <v>11.75</v>
      </c>
      <c r="J21" s="8">
        <v>9.81</v>
      </c>
      <c r="K21" s="8">
        <v>7.84</v>
      </c>
      <c r="L21" s="8">
        <v>9.94</v>
      </c>
      <c r="M21" s="8">
        <v>10.91</v>
      </c>
      <c r="N21" s="8">
        <v>11.97</v>
      </c>
      <c r="O21" s="8">
        <v>11.51</v>
      </c>
      <c r="P21" s="8">
        <v>-1.96</v>
      </c>
      <c r="Q21" s="8">
        <v>1.1200000000000001</v>
      </c>
      <c r="R21" s="8">
        <v>7.38</v>
      </c>
      <c r="S21" s="8">
        <v>10.51</v>
      </c>
      <c r="T21" s="8">
        <v>23.39</v>
      </c>
      <c r="U21" s="8">
        <v>23.22</v>
      </c>
      <c r="V21" s="8">
        <v>22.44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25" ht="13.5" customHeight="1">
      <c r="A22" s="174" t="s">
        <v>928</v>
      </c>
      <c r="B22" s="8">
        <v>23.35</v>
      </c>
      <c r="C22" s="8">
        <v>54.15</v>
      </c>
      <c r="D22" s="8">
        <v>70.209999999999994</v>
      </c>
      <c r="E22" s="8">
        <v>66.52</v>
      </c>
      <c r="F22" s="8">
        <v>65.53</v>
      </c>
      <c r="G22" s="8">
        <v>84.58</v>
      </c>
      <c r="H22" s="8">
        <v>76.19</v>
      </c>
      <c r="I22" s="8">
        <v>71.680000000000007</v>
      </c>
      <c r="J22" s="8">
        <v>68.53</v>
      </c>
      <c r="K22" s="8">
        <v>22.47</v>
      </c>
      <c r="L22" s="8">
        <v>34.380000000000003</v>
      </c>
      <c r="M22" s="8">
        <v>31.06</v>
      </c>
      <c r="N22" s="8">
        <v>32.08</v>
      </c>
      <c r="O22" s="8">
        <v>36.049999999999997</v>
      </c>
      <c r="P22" s="8">
        <v>2.48</v>
      </c>
      <c r="Q22" s="8">
        <v>14.77</v>
      </c>
      <c r="R22" s="8">
        <v>33.659999999999997</v>
      </c>
      <c r="S22" s="8">
        <v>46.94</v>
      </c>
      <c r="T22" s="8">
        <v>79.900000000000006</v>
      </c>
      <c r="U22" s="8">
        <v>88.12</v>
      </c>
      <c r="V22" s="8">
        <v>92.01</v>
      </c>
      <c r="W22" s="8"/>
      <c r="X22" s="8"/>
      <c r="Y22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3" bestFit="1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261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210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79" t="s">
        <v>867</v>
      </c>
      <c r="C18" s="179"/>
      <c r="D18" s="179"/>
      <c r="E18" s="179"/>
      <c r="F18" s="179" t="s">
        <v>871</v>
      </c>
      <c r="G18" s="179"/>
      <c r="H18" s="179"/>
      <c r="I18" s="179"/>
      <c r="J18" s="179" t="s">
        <v>872</v>
      </c>
      <c r="K18" s="179"/>
      <c r="L18" s="179"/>
      <c r="M18" s="179"/>
      <c r="N18" s="179" t="s">
        <v>873</v>
      </c>
      <c r="O18" s="179"/>
      <c r="P18" s="179"/>
      <c r="Q18" s="179"/>
      <c r="R18" s="179" t="s">
        <v>874</v>
      </c>
      <c r="S18" s="179"/>
      <c r="T18" s="179"/>
      <c r="U18" s="179"/>
      <c r="V18" s="179" t="s">
        <v>875</v>
      </c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</row>
    <row r="19" spans="1:106" ht="13.5" customHeight="1">
      <c r="A19" s="13" t="s">
        <v>1015</v>
      </c>
      <c r="B19" s="8">
        <v>3.33</v>
      </c>
      <c r="C19" s="8">
        <v>3.31</v>
      </c>
      <c r="D19" s="8">
        <v>3.42</v>
      </c>
      <c r="E19" s="8">
        <v>3.61</v>
      </c>
      <c r="F19" s="8">
        <v>3.61</v>
      </c>
      <c r="G19" s="8">
        <v>3.59</v>
      </c>
      <c r="H19" s="8">
        <v>3.62</v>
      </c>
      <c r="I19" s="8">
        <v>3.61</v>
      </c>
      <c r="J19" s="8">
        <v>3.70</v>
      </c>
      <c r="K19" s="8">
        <v>3.76</v>
      </c>
      <c r="L19" s="8">
        <v>3.85</v>
      </c>
      <c r="M19" s="8">
        <v>3.97</v>
      </c>
      <c r="N19" s="8">
        <v>4.08</v>
      </c>
      <c r="O19" s="8">
        <v>4.32</v>
      </c>
      <c r="P19" s="8">
        <v>4.5199999999999996</v>
      </c>
      <c r="Q19" s="8">
        <v>4.70</v>
      </c>
      <c r="R19" s="8">
        <v>4.82</v>
      </c>
      <c r="S19" s="8">
        <v>4.96</v>
      </c>
      <c r="T19" s="8">
        <v>5.03</v>
      </c>
      <c r="U19" s="8">
        <v>4.9800000000000004</v>
      </c>
      <c r="V19" s="8">
        <v>4.8899999999999997</v>
      </c>
      <c r="W19" s="8">
        <v>4.80</v>
      </c>
      <c r="X19" s="8">
        <v>4.70</v>
      </c>
      <c r="Y19" s="8">
        <v>4.5999999999999996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368</v>
      </c>
      <c r="B20" s="8">
        <v>2.12</v>
      </c>
      <c r="C20" s="8">
        <v>2.15</v>
      </c>
      <c r="D20" s="8">
        <v>2.12</v>
      </c>
      <c r="E20" s="8">
        <v>2.27</v>
      </c>
      <c r="F20" s="8">
        <v>2.50</v>
      </c>
      <c r="G20" s="8">
        <v>2.60</v>
      </c>
      <c r="H20" s="8">
        <v>2.58</v>
      </c>
      <c r="I20" s="8">
        <v>2.63</v>
      </c>
      <c r="J20" s="8">
        <v>2.68</v>
      </c>
      <c r="K20" s="8">
        <v>2.58</v>
      </c>
      <c r="L20" s="8">
        <v>2.56</v>
      </c>
      <c r="M20" s="8">
        <v>2.58</v>
      </c>
      <c r="N20" s="8">
        <v>2.5099999999999998</v>
      </c>
      <c r="O20" s="8">
        <v>2.76</v>
      </c>
      <c r="P20" s="8">
        <v>2.88</v>
      </c>
      <c r="Q20" s="8">
        <v>2.99</v>
      </c>
      <c r="R20" s="8">
        <v>3.03</v>
      </c>
      <c r="S20" s="8">
        <v>3.06</v>
      </c>
      <c r="T20" s="8">
        <v>3.06</v>
      </c>
      <c r="U20" s="8">
        <v>3.02</v>
      </c>
      <c r="V20" s="8">
        <v>2.93</v>
      </c>
      <c r="W20" s="8">
        <v>2.84</v>
      </c>
      <c r="X20" s="8">
        <v>2.76</v>
      </c>
      <c r="Y20" s="8">
        <v>2.68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287" t="s">
        <v>262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211</v>
      </c>
    </row>
    <row r="18" spans="2:53" ht="13.5" customHeight="1">
      <c r="B18" s="11" t="s">
        <v>867</v>
      </c>
      <c r="C18" s="11"/>
      <c r="D18" s="11"/>
      <c r="E18" s="11"/>
      <c r="F18" s="11" t="s">
        <v>871</v>
      </c>
      <c r="G18" s="11"/>
      <c r="H18" s="11"/>
      <c r="I18" s="11"/>
      <c r="J18" s="11" t="s">
        <v>872</v>
      </c>
      <c r="K18" s="11"/>
      <c r="L18" s="11"/>
      <c r="M18" s="11"/>
      <c r="N18" s="11" t="s">
        <v>873</v>
      </c>
      <c r="O18" s="11"/>
      <c r="P18" s="11"/>
      <c r="Q18" s="11"/>
      <c r="R18" s="11" t="s">
        <v>874</v>
      </c>
      <c r="S18" s="11"/>
      <c r="T18" s="11"/>
      <c r="U18" s="11"/>
      <c r="V18" s="11" t="s">
        <v>875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1016</v>
      </c>
      <c r="B19" s="8">
        <v>7.54</v>
      </c>
      <c r="C19" s="8">
        <v>6.03</v>
      </c>
      <c r="D19" s="8">
        <v>7.21</v>
      </c>
      <c r="E19" s="8">
        <v>8.81</v>
      </c>
      <c r="F19" s="8">
        <v>10.84</v>
      </c>
      <c r="G19" s="8">
        <v>8.17</v>
      </c>
      <c r="H19" s="8">
        <v>6.77</v>
      </c>
      <c r="I19" s="8">
        <v>6.44</v>
      </c>
      <c r="J19" s="8">
        <v>7.66</v>
      </c>
      <c r="K19" s="8">
        <v>7.24</v>
      </c>
      <c r="L19" s="8">
        <v>7.67</v>
      </c>
      <c r="M19" s="8">
        <v>7.40</v>
      </c>
      <c r="N19" s="8">
        <v>6.83</v>
      </c>
      <c r="O19" s="8">
        <v>7.77</v>
      </c>
      <c r="P19" s="8">
        <v>6.83</v>
      </c>
      <c r="Q19" s="8">
        <v>6.80</v>
      </c>
      <c r="R19" s="8">
        <v>6.70</v>
      </c>
      <c r="S19" s="8">
        <v>5.67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727</v>
      </c>
      <c r="B20" s="8">
        <v>11.99</v>
      </c>
      <c r="C20" s="8">
        <v>8.18</v>
      </c>
      <c r="D20" s="8">
        <v>7.47</v>
      </c>
      <c r="E20" s="8">
        <v>9</v>
      </c>
      <c r="F20" s="8">
        <v>11.05</v>
      </c>
      <c r="G20" s="8">
        <v>9.31</v>
      </c>
      <c r="H20" s="8">
        <v>8.06</v>
      </c>
      <c r="I20" s="8">
        <v>7.21</v>
      </c>
      <c r="J20" s="8">
        <v>6.13</v>
      </c>
      <c r="K20" s="8">
        <v>5.72</v>
      </c>
      <c r="L20" s="8">
        <v>6.05</v>
      </c>
      <c r="M20" s="8">
        <v>6.45</v>
      </c>
      <c r="N20" s="8">
        <v>6.43</v>
      </c>
      <c r="O20" s="8">
        <v>7.83</v>
      </c>
      <c r="P20" s="8">
        <v>7.15</v>
      </c>
      <c r="Q20" s="8">
        <v>7.73</v>
      </c>
      <c r="R20" s="8">
        <v>8.66</v>
      </c>
      <c r="S20" s="8">
        <v>7.42</v>
      </c>
      <c r="T20" s="8">
        <v>7.75</v>
      </c>
      <c r="U20" s="8">
        <v>7.44</v>
      </c>
      <c r="V20" s="8">
        <v>6.95</v>
      </c>
      <c r="W20" s="8">
        <v>6.26</v>
      </c>
      <c r="X20" s="8">
        <v>5.76</v>
      </c>
      <c r="Y20" s="8">
        <v>5.85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</row>
    <row r="23" spans="1:53" ht="13.5" customHeight="1">
      <c r="A23" s="174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</row>
    <row r="24" spans="1:53" ht="13.5" customHeight="1">
      <c r="A24" s="174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</row>
    <row r="25" spans="1:53" ht="13.5" customHeight="1">
      <c r="A25" s="174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</row>
    <row r="27" spans="2:53" ht="13.5" customHeight="1"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</row>
    <row r="28" spans="2:53" ht="13.5" customHeight="1"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</row>
    <row r="29" spans="2:53" ht="13.5" customHeight="1"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</row>
    <row r="30" spans="2:53" ht="13.5" customHeight="1"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263</v>
      </c>
      <c r="H1" s="2" t="s">
        <v>31</v>
      </c>
    </row>
    <row r="2" ht="13.5" customHeight="1">
      <c r="A2" s="175" t="s">
        <v>212</v>
      </c>
    </row>
    <row r="3" ht="13.5" customHeight="1">
      <c r="A3" s="175" t="s">
        <v>164</v>
      </c>
    </row>
    <row r="18" spans="1:43" ht="13.5" customHeight="1">
      <c r="A18" s="174"/>
      <c r="B18" s="8" t="s">
        <v>867</v>
      </c>
      <c r="C18" s="8"/>
      <c r="D18" s="8"/>
      <c r="E18" s="8"/>
      <c r="F18" s="8" t="s">
        <v>871</v>
      </c>
      <c r="G18" s="8"/>
      <c r="H18" s="8"/>
      <c r="I18" s="8"/>
      <c r="J18" s="8" t="s">
        <v>872</v>
      </c>
      <c r="K18" s="8"/>
      <c r="L18" s="8"/>
      <c r="M18" s="8"/>
      <c r="N18" s="8" t="s">
        <v>873</v>
      </c>
      <c r="O18" s="8"/>
      <c r="P18" s="8"/>
      <c r="Q18" s="8"/>
      <c r="R18" s="8" t="s">
        <v>874</v>
      </c>
      <c r="S18" s="8"/>
      <c r="T18" s="8"/>
      <c r="U18" s="8"/>
      <c r="V18" s="8" t="s">
        <v>875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1017</v>
      </c>
      <c r="B19" s="8">
        <v>-1.86</v>
      </c>
      <c r="C19" s="8">
        <v>-8.8699999999999992</v>
      </c>
      <c r="D19" s="8">
        <v>-9.98</v>
      </c>
      <c r="E19" s="8">
        <v>-7.26</v>
      </c>
      <c r="F19" s="8">
        <v>-6.78</v>
      </c>
      <c r="G19" s="8">
        <v>-3.44</v>
      </c>
      <c r="H19" s="8">
        <v>-1.44</v>
      </c>
      <c r="I19" s="8">
        <v>-1.68</v>
      </c>
      <c r="J19" s="8">
        <v>3.68</v>
      </c>
      <c r="K19" s="8">
        <v>2.61</v>
      </c>
      <c r="L19" s="8">
        <v>3.34</v>
      </c>
      <c r="M19" s="8">
        <v>2.96</v>
      </c>
      <c r="N19" s="8">
        <v>2</v>
      </c>
      <c r="O19" s="8">
        <v>3.46</v>
      </c>
      <c r="P19" s="8">
        <v>2.70</v>
      </c>
      <c r="Q19" s="8">
        <v>3.72</v>
      </c>
      <c r="R19" s="8">
        <v>5.50</v>
      </c>
      <c r="S19" s="8">
        <v>4.26</v>
      </c>
      <c r="T19" s="8">
        <v>5.22</v>
      </c>
      <c r="U19" s="8">
        <v>4.7300000000000004</v>
      </c>
      <c r="V19" s="8">
        <v>3.40</v>
      </c>
      <c r="W19" s="8">
        <v>3.23</v>
      </c>
      <c r="X19" s="8">
        <v>2.94</v>
      </c>
      <c r="Y19" s="8">
        <v>3.54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729</v>
      </c>
      <c r="B20" s="8">
        <v>4.17</v>
      </c>
      <c r="C20" s="8">
        <v>2.15</v>
      </c>
      <c r="D20" s="8">
        <v>1.1599999999999999</v>
      </c>
      <c r="E20" s="8">
        <v>0.03</v>
      </c>
      <c r="F20" s="8">
        <v>-1.32</v>
      </c>
      <c r="G20" s="8">
        <v>-1.86</v>
      </c>
      <c r="H20" s="8">
        <v>-1.95</v>
      </c>
      <c r="I20" s="8">
        <v>-0.95</v>
      </c>
      <c r="J20" s="8">
        <v>-0.56999999999999995</v>
      </c>
      <c r="K20" s="8">
        <v>0.08</v>
      </c>
      <c r="L20" s="8">
        <v>1.79</v>
      </c>
      <c r="M20" s="8">
        <v>1.47</v>
      </c>
      <c r="N20" s="8">
        <v>1.1000000000000001</v>
      </c>
      <c r="O20" s="8">
        <v>1.21</v>
      </c>
      <c r="P20" s="8">
        <v>1.69</v>
      </c>
      <c r="Q20" s="8">
        <v>1.1299999999999999</v>
      </c>
      <c r="R20" s="8">
        <v>1.0900000000000001</v>
      </c>
      <c r="S20" s="8">
        <v>1.1200000000000001</v>
      </c>
      <c r="T20" s="8">
        <v>0.53</v>
      </c>
      <c r="U20" s="8">
        <v>1.63</v>
      </c>
      <c r="V20" s="8">
        <v>1.1599999999999999</v>
      </c>
      <c r="W20" s="8">
        <v>3.45</v>
      </c>
      <c r="X20" s="8">
        <v>1.99</v>
      </c>
      <c r="Y20" s="8">
        <v>2.76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List174">
    <tabColor theme="7" tint="0.399980008602142"/>
  </sheetPr>
  <dimension ref="A1:B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287" t="s">
        <v>1085</v>
      </c>
      <c r="H1" s="2" t="s">
        <v>31</v>
      </c>
    </row>
    <row r="2" ht="13.5" customHeight="1">
      <c r="A2" s="175" t="s">
        <v>1086</v>
      </c>
    </row>
    <row r="3" ht="13.5" customHeight="1">
      <c r="A3" s="175" t="s">
        <v>164</v>
      </c>
    </row>
    <row r="18" spans="2:53" ht="13.5" customHeight="1">
      <c r="B18" s="11" t="s">
        <v>867</v>
      </c>
      <c r="C18" s="11"/>
      <c r="D18" s="11"/>
      <c r="E18" s="11"/>
      <c r="F18" s="11" t="s">
        <v>871</v>
      </c>
      <c r="G18" s="11"/>
      <c r="H18" s="11"/>
      <c r="I18" s="11"/>
      <c r="J18" s="11" t="s">
        <v>872</v>
      </c>
      <c r="K18" s="11"/>
      <c r="L18" s="11"/>
      <c r="M18" s="11"/>
      <c r="N18" s="11" t="s">
        <v>873</v>
      </c>
      <c r="O18" s="11"/>
      <c r="P18" s="11"/>
      <c r="Q18" s="11"/>
      <c r="R18" s="11" t="s">
        <v>874</v>
      </c>
      <c r="S18" s="11"/>
      <c r="T18" s="11"/>
      <c r="U18" s="11"/>
      <c r="V18" s="11" t="s">
        <v>875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1010</v>
      </c>
      <c r="B19" s="8">
        <v>2.16</v>
      </c>
      <c r="C19" s="8">
        <v>2.33</v>
      </c>
      <c r="D19" s="8">
        <v>2.0099999999999998</v>
      </c>
      <c r="E19" s="8">
        <v>2.42</v>
      </c>
      <c r="F19" s="8">
        <v>2.39</v>
      </c>
      <c r="G19" s="8">
        <v>2.0299999999999998</v>
      </c>
      <c r="H19" s="8">
        <v>1.63</v>
      </c>
      <c r="I19" s="8">
        <v>1.34</v>
      </c>
      <c r="J19" s="8">
        <v>1.55</v>
      </c>
      <c r="K19" s="8">
        <v>1.48</v>
      </c>
      <c r="L19" s="8">
        <v>1.27</v>
      </c>
      <c r="M19" s="8">
        <v>1.27</v>
      </c>
      <c r="N19" s="8">
        <v>1.01</v>
      </c>
      <c r="O19" s="8">
        <v>1.53</v>
      </c>
      <c r="P19" s="8">
        <v>1.1100000000000001</v>
      </c>
      <c r="Q19" s="8">
        <v>1.23</v>
      </c>
      <c r="R19" s="8">
        <v>1.48</v>
      </c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1011</v>
      </c>
      <c r="B20" s="8">
        <v>7.47</v>
      </c>
      <c r="C20" s="8">
        <v>6.06</v>
      </c>
      <c r="D20" s="8">
        <v>3.46</v>
      </c>
      <c r="E20" s="8">
        <v>3.90</v>
      </c>
      <c r="F20" s="8">
        <v>5.22</v>
      </c>
      <c r="G20" s="8">
        <v>4.20</v>
      </c>
      <c r="H20" s="8">
        <v>3.87</v>
      </c>
      <c r="I20" s="8">
        <v>3.74</v>
      </c>
      <c r="J20" s="8">
        <v>2.72</v>
      </c>
      <c r="K20" s="8">
        <v>2.48</v>
      </c>
      <c r="L20" s="8">
        <v>2.62</v>
      </c>
      <c r="M20" s="8">
        <v>3.06</v>
      </c>
      <c r="N20" s="8">
        <v>3.51</v>
      </c>
      <c r="O20" s="8">
        <v>3.68</v>
      </c>
      <c r="P20" s="8">
        <v>3.54</v>
      </c>
      <c r="Q20" s="8">
        <v>3</v>
      </c>
      <c r="R20" s="8">
        <v>4.66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 t="s">
        <v>1012</v>
      </c>
      <c r="B21" s="8">
        <v>1.46</v>
      </c>
      <c r="C21" s="8">
        <v>-1.17</v>
      </c>
      <c r="D21" s="8">
        <v>0.95</v>
      </c>
      <c r="E21" s="8">
        <v>1.61</v>
      </c>
      <c r="F21" s="8">
        <v>2.2999999999999998</v>
      </c>
      <c r="G21" s="8">
        <v>2.10</v>
      </c>
      <c r="H21" s="8">
        <v>1.87</v>
      </c>
      <c r="I21" s="8">
        <v>1.37</v>
      </c>
      <c r="J21" s="8">
        <v>1.27</v>
      </c>
      <c r="K21" s="8">
        <v>1.17</v>
      </c>
      <c r="L21" s="8">
        <v>1.47</v>
      </c>
      <c r="M21" s="8">
        <v>1.60</v>
      </c>
      <c r="N21" s="8">
        <v>1.18</v>
      </c>
      <c r="O21" s="8">
        <v>1.82</v>
      </c>
      <c r="P21" s="8">
        <v>1.72</v>
      </c>
      <c r="Q21" s="8">
        <v>2.57</v>
      </c>
      <c r="R21" s="8">
        <v>1.50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 t="s">
        <v>1013</v>
      </c>
      <c r="B22" s="8">
        <v>0.90</v>
      </c>
      <c r="C22" s="8">
        <v>0.95</v>
      </c>
      <c r="D22" s="8">
        <v>1.04</v>
      </c>
      <c r="E22" s="8">
        <v>1.07</v>
      </c>
      <c r="F22" s="8">
        <v>1.1499999999999999</v>
      </c>
      <c r="G22" s="8">
        <v>0.97</v>
      </c>
      <c r="H22" s="8">
        <v>0.70</v>
      </c>
      <c r="I22" s="8">
        <v>0.76</v>
      </c>
      <c r="J22" s="8">
        <v>0.60</v>
      </c>
      <c r="K22" s="8">
        <v>0.60</v>
      </c>
      <c r="L22" s="8">
        <v>0.70</v>
      </c>
      <c r="M22" s="8">
        <v>0.51</v>
      </c>
      <c r="N22" s="8">
        <v>0.73</v>
      </c>
      <c r="O22" s="8">
        <v>0.81</v>
      </c>
      <c r="P22" s="8">
        <v>0.77</v>
      </c>
      <c r="Q22" s="8">
        <v>0.93</v>
      </c>
      <c r="R22" s="8">
        <v>1.02</v>
      </c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</row>
    <row r="23" spans="1:53" ht="13.5" customHeight="1">
      <c r="A23" s="174" t="s">
        <v>727</v>
      </c>
      <c r="B23" s="8">
        <v>11.99</v>
      </c>
      <c r="C23" s="8">
        <v>8.18</v>
      </c>
      <c r="D23" s="8">
        <v>7.47</v>
      </c>
      <c r="E23" s="8">
        <v>9</v>
      </c>
      <c r="F23" s="8">
        <v>11.05</v>
      </c>
      <c r="G23" s="8">
        <v>9.31</v>
      </c>
      <c r="H23" s="8">
        <v>8.06</v>
      </c>
      <c r="I23" s="8">
        <v>7.21</v>
      </c>
      <c r="J23" s="8">
        <v>6.13</v>
      </c>
      <c r="K23" s="8">
        <v>5.72</v>
      </c>
      <c r="L23" s="8">
        <v>6.05</v>
      </c>
      <c r="M23" s="8">
        <v>6.45</v>
      </c>
      <c r="N23" s="8">
        <v>6.43</v>
      </c>
      <c r="O23" s="8">
        <v>7.83</v>
      </c>
      <c r="P23" s="8">
        <v>7.15</v>
      </c>
      <c r="Q23" s="8">
        <v>7.73</v>
      </c>
      <c r="R23" s="8">
        <v>8.66</v>
      </c>
      <c r="S23" s="8">
        <v>7.42</v>
      </c>
      <c r="T23" s="8">
        <v>7.75</v>
      </c>
      <c r="U23" s="8">
        <v>7.44</v>
      </c>
      <c r="V23" s="8">
        <v>6.95</v>
      </c>
      <c r="W23" s="8">
        <v>6.26</v>
      </c>
      <c r="X23" s="8">
        <v>5.76</v>
      </c>
      <c r="Y23" s="8">
        <v>5.85</v>
      </c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</row>
    <row r="24" spans="1:53" ht="13.5" customHeight="1">
      <c r="A24" s="174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</row>
    <row r="26" spans="2:53" ht="13.5" customHeight="1"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</row>
    <row r="27" spans="2:53" ht="13.5" customHeight="1"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</row>
    <row r="28" spans="2:53" ht="13.5" customHeight="1"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</row>
    <row r="29" spans="2:53" ht="13.5" customHeight="1"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287" t="s">
        <v>264</v>
      </c>
      <c r="I1" s="2" t="s">
        <v>31</v>
      </c>
    </row>
    <row r="2" ht="13.5" customHeight="1">
      <c r="A2" s="175" t="s">
        <v>158</v>
      </c>
    </row>
    <row r="3" ht="13.5" customHeight="1">
      <c r="A3" s="175" t="s">
        <v>164</v>
      </c>
    </row>
    <row r="18" spans="2:57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677</v>
      </c>
      <c r="B19" s="8">
        <v>11.99</v>
      </c>
      <c r="C19" s="8">
        <v>8.18</v>
      </c>
      <c r="D19" s="8">
        <v>7.47</v>
      </c>
      <c r="E19" s="8">
        <v>9</v>
      </c>
      <c r="F19" s="8">
        <v>11.05</v>
      </c>
      <c r="G19" s="8">
        <v>9.31</v>
      </c>
      <c r="H19" s="8">
        <v>8.06</v>
      </c>
      <c r="I19" s="8">
        <v>7.21</v>
      </c>
      <c r="J19" s="8">
        <v>6.13</v>
      </c>
      <c r="K19" s="8">
        <v>5.72</v>
      </c>
      <c r="L19" s="8">
        <v>6.05</v>
      </c>
      <c r="M19" s="8">
        <v>6.45</v>
      </c>
      <c r="N19" s="8">
        <v>6.43</v>
      </c>
      <c r="O19" s="8">
        <v>7.83</v>
      </c>
      <c r="P19" s="8">
        <v>7.15</v>
      </c>
      <c r="Q19" s="8">
        <v>7.73</v>
      </c>
      <c r="R19" s="8">
        <v>8.66</v>
      </c>
      <c r="S19" s="8">
        <v>7.42</v>
      </c>
      <c r="T19" s="8">
        <v>7.75</v>
      </c>
      <c r="U19" s="8">
        <v>7.44</v>
      </c>
      <c r="V19" s="8">
        <v>6.95</v>
      </c>
      <c r="W19" s="8">
        <v>6.26</v>
      </c>
      <c r="X19" s="8">
        <v>5.76</v>
      </c>
      <c r="Y19" s="8">
        <v>5.85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1018</v>
      </c>
      <c r="B20" s="8">
        <v>1.01</v>
      </c>
      <c r="C20" s="8">
        <v>1.17</v>
      </c>
      <c r="D20" s="8">
        <v>0.50</v>
      </c>
      <c r="E20" s="8">
        <v>0.56000000000000005</v>
      </c>
      <c r="F20" s="8">
        <v>1.80</v>
      </c>
      <c r="G20" s="8">
        <v>1.44</v>
      </c>
      <c r="H20" s="8">
        <v>1.19</v>
      </c>
      <c r="I20" s="8">
        <v>1</v>
      </c>
      <c r="J20" s="8">
        <v>0.40</v>
      </c>
      <c r="K20" s="8">
        <v>0.67</v>
      </c>
      <c r="L20" s="8">
        <v>0.64</v>
      </c>
      <c r="M20" s="8">
        <v>0.55000000000000004</v>
      </c>
      <c r="N20" s="8">
        <v>1.48</v>
      </c>
      <c r="O20" s="8">
        <v>1.68</v>
      </c>
      <c r="P20" s="8">
        <v>1.31</v>
      </c>
      <c r="Q20" s="8">
        <v>1.26</v>
      </c>
      <c r="R20" s="8">
        <v>0.88</v>
      </c>
      <c r="S20" s="8">
        <v>0.75</v>
      </c>
      <c r="T20" s="8">
        <v>0.50</v>
      </c>
      <c r="U20" s="8">
        <v>0.28999999999999998</v>
      </c>
      <c r="V20" s="8">
        <v>0.23</v>
      </c>
      <c r="W20" s="8">
        <v>0.17</v>
      </c>
      <c r="X20" s="8">
        <v>0.09</v>
      </c>
      <c r="Y20" s="8">
        <v>-0.03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1019</v>
      </c>
      <c r="B21" s="8">
        <v>10.87</v>
      </c>
      <c r="C21" s="8">
        <v>6.93</v>
      </c>
      <c r="D21" s="8">
        <v>6.93</v>
      </c>
      <c r="E21" s="8">
        <v>8.39</v>
      </c>
      <c r="F21" s="8">
        <v>9.09</v>
      </c>
      <c r="G21" s="8">
        <v>7.76</v>
      </c>
      <c r="H21" s="8">
        <v>6.79</v>
      </c>
      <c r="I21" s="8">
        <v>6.15</v>
      </c>
      <c r="J21" s="8">
        <v>5.71</v>
      </c>
      <c r="K21" s="8">
        <v>5.0199999999999996</v>
      </c>
      <c r="L21" s="8">
        <v>5.38</v>
      </c>
      <c r="M21" s="8">
        <v>5.87</v>
      </c>
      <c r="N21" s="8">
        <v>4.88</v>
      </c>
      <c r="O21" s="8">
        <v>6.05</v>
      </c>
      <c r="P21" s="8">
        <v>5.76</v>
      </c>
      <c r="Q21" s="8">
        <v>6.40</v>
      </c>
      <c r="R21" s="8">
        <v>7.71</v>
      </c>
      <c r="S21" s="8">
        <v>6.62</v>
      </c>
      <c r="T21" s="8">
        <v>7.21</v>
      </c>
      <c r="U21" s="8">
        <v>7.13</v>
      </c>
      <c r="V21" s="8">
        <v>6.70</v>
      </c>
      <c r="W21" s="8">
        <v>6.07</v>
      </c>
      <c r="X21" s="8">
        <v>5.66</v>
      </c>
      <c r="Y21" s="8">
        <v>5.88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287" t="s">
        <v>265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164</v>
      </c>
    </row>
    <row r="18" spans="2:125" ht="13.5" customHeight="1">
      <c r="B18" s="11" t="s">
        <v>867</v>
      </c>
      <c r="C18" s="11" t="s">
        <v>868</v>
      </c>
      <c r="D18" s="11" t="s">
        <v>869</v>
      </c>
      <c r="E18" s="11" t="s">
        <v>870</v>
      </c>
      <c r="F18" s="11" t="s">
        <v>871</v>
      </c>
      <c r="G18" s="11" t="s">
        <v>868</v>
      </c>
      <c r="H18" s="11" t="s">
        <v>869</v>
      </c>
      <c r="I18" s="11" t="s">
        <v>870</v>
      </c>
      <c r="J18" s="11" t="s">
        <v>872</v>
      </c>
      <c r="K18" s="11" t="s">
        <v>868</v>
      </c>
      <c r="L18" s="11" t="s">
        <v>869</v>
      </c>
      <c r="M18" s="11" t="s">
        <v>870</v>
      </c>
      <c r="N18" s="11" t="s">
        <v>873</v>
      </c>
      <c r="O18" s="11" t="s">
        <v>868</v>
      </c>
      <c r="P18" s="11" t="s">
        <v>869</v>
      </c>
      <c r="Q18" s="11" t="s">
        <v>870</v>
      </c>
      <c r="R18" s="11" t="s">
        <v>874</v>
      </c>
      <c r="S18" s="11" t="s">
        <v>868</v>
      </c>
      <c r="T18" s="11" t="s">
        <v>869</v>
      </c>
      <c r="U18" s="11" t="s">
        <v>870</v>
      </c>
      <c r="V18" s="11" t="s">
        <v>875</v>
      </c>
      <c r="W18" s="11" t="s">
        <v>868</v>
      </c>
      <c r="X18" s="11" t="s">
        <v>869</v>
      </c>
      <c r="Y18" s="11" t="s">
        <v>870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/>
      <c r="B19" s="8">
        <v>18.94</v>
      </c>
      <c r="C19" s="8">
        <v>14.81</v>
      </c>
      <c r="D19" s="8">
        <v>18.75</v>
      </c>
      <c r="E19" s="8">
        <v>21.12</v>
      </c>
      <c r="F19" s="8">
        <v>22.07</v>
      </c>
      <c r="G19" s="8">
        <v>19.15</v>
      </c>
      <c r="H19" s="8">
        <v>19.21</v>
      </c>
      <c r="I19" s="8">
        <v>22.83</v>
      </c>
      <c r="J19" s="8">
        <v>20.95</v>
      </c>
      <c r="K19" s="8">
        <v>18.920000000000002</v>
      </c>
      <c r="L19" s="8">
        <v>18.25</v>
      </c>
      <c r="M19" s="8">
        <v>21.65</v>
      </c>
      <c r="N19" s="8">
        <v>20.40</v>
      </c>
      <c r="O19" s="8">
        <v>17.84</v>
      </c>
      <c r="P19" s="8">
        <v>17.69</v>
      </c>
      <c r="Q19" s="8">
        <v>22.29</v>
      </c>
      <c r="R19" s="8">
        <v>20.66</v>
      </c>
      <c r="S19" s="8">
        <v>17.52</v>
      </c>
      <c r="T19" s="8">
        <v>17.54</v>
      </c>
      <c r="U19" s="8">
        <v>21.71</v>
      </c>
      <c r="V19" s="8">
        <v>20.03</v>
      </c>
      <c r="W19" s="8">
        <v>16.46</v>
      </c>
      <c r="X19" s="8">
        <v>17.11</v>
      </c>
      <c r="Y19" s="8">
        <v>21.78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1020</v>
      </c>
      <c r="B20" s="8">
        <v>18.13</v>
      </c>
      <c r="C20" s="8">
        <v>18.48</v>
      </c>
      <c r="D20" s="8">
        <v>18.989999999999998</v>
      </c>
      <c r="E20" s="8">
        <v>19.88</v>
      </c>
      <c r="F20" s="8">
        <v>20.39</v>
      </c>
      <c r="G20" s="8">
        <v>20.64</v>
      </c>
      <c r="H20" s="8">
        <v>20.70</v>
      </c>
      <c r="I20" s="8">
        <v>20.54</v>
      </c>
      <c r="J20" s="8">
        <v>20.38</v>
      </c>
      <c r="K20" s="8">
        <v>20.12</v>
      </c>
      <c r="L20" s="8">
        <v>19.95</v>
      </c>
      <c r="M20" s="8">
        <v>19.77</v>
      </c>
      <c r="N20" s="8">
        <v>19.59</v>
      </c>
      <c r="O20" s="8">
        <v>19.65</v>
      </c>
      <c r="P20" s="8">
        <v>19.82</v>
      </c>
      <c r="Q20" s="8">
        <v>19.81</v>
      </c>
      <c r="R20" s="8">
        <v>19.73</v>
      </c>
      <c r="S20" s="8">
        <v>19.64</v>
      </c>
      <c r="T20" s="8">
        <v>19.510000000000002</v>
      </c>
      <c r="U20" s="8">
        <v>19.29</v>
      </c>
      <c r="V20" s="8">
        <v>19.09</v>
      </c>
      <c r="W20" s="8">
        <v>19.05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List55">
    <tabColor theme="6" tint="0.399980008602142"/>
  </sheetPr>
  <dimension ref="A1:N71"/>
  <sheetViews>
    <sheetView showGridLines="0" workbookViewId="0" topLeftCell="A4">
      <selection pane="topLeft" activeCell="A36" sqref="A36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/>
    <col min="25" max="37" width="0" style="64" hidden="1"/>
    <col min="38" max="50" width="0" style="64" hidden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85</v>
      </c>
      <c r="B3" s="21" t="s">
        <v>100</v>
      </c>
      <c r="E3"/>
      <c r="F3"/>
      <c r="G3"/>
      <c r="H3"/>
    </row>
    <row r="4" spans="1:2" ht="12.75" customHeight="1">
      <c r="A4" s="61" t="s">
        <v>210</v>
      </c>
      <c r="B4" s="61" t="s">
        <v>335</v>
      </c>
    </row>
    <row r="5" spans="1:14" ht="12.75" customHeight="1">
      <c r="A5" s="62"/>
      <c r="B5" s="62"/>
      <c r="N5" s="160"/>
    </row>
    <row r="6" ht="1.5" customHeight="1" thickBot="1"/>
    <row r="7" spans="1:14" ht="12.75" customHeight="1">
      <c r="A7" s="276"/>
      <c r="B7" s="276"/>
      <c r="C7" s="299"/>
      <c r="D7" s="299"/>
      <c r="E7" s="277">
        <v>2020</v>
      </c>
      <c r="F7" s="277">
        <v>2021</v>
      </c>
      <c r="G7" s="277">
        <v>2022</v>
      </c>
      <c r="H7" s="277">
        <v>2023</v>
      </c>
      <c r="I7" s="277">
        <v>2024</v>
      </c>
      <c r="J7" s="277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 hidden="1">
      <c r="A8" s="689"/>
      <c r="B8" s="689"/>
      <c r="C8" s="339"/>
      <c r="D8" s="339"/>
      <c r="E8" s="690"/>
      <c r="F8" s="690"/>
      <c r="G8" s="690"/>
      <c r="H8" s="690"/>
      <c r="I8" s="690"/>
      <c r="J8" s="690"/>
      <c r="K8" s="692" t="s">
        <v>421</v>
      </c>
      <c r="L8" s="692" t="s">
        <v>421</v>
      </c>
      <c r="M8" s="692" t="s">
        <v>536</v>
      </c>
      <c r="N8" s="692" t="s">
        <v>536</v>
      </c>
    </row>
    <row r="9" spans="1:14" ht="12.75" customHeight="1">
      <c r="A9" s="689"/>
      <c r="B9" s="689"/>
      <c r="C9" s="339"/>
      <c r="D9" s="339"/>
      <c r="E9" s="690"/>
      <c r="F9" s="690"/>
      <c r="G9" s="690"/>
      <c r="H9" s="690"/>
      <c r="I9" s="690"/>
      <c r="J9" s="690"/>
      <c r="K9" s="692" t="s">
        <v>420</v>
      </c>
      <c r="L9" s="692" t="s">
        <v>420</v>
      </c>
      <c r="M9" s="692" t="s">
        <v>535</v>
      </c>
      <c r="N9" s="692" t="s">
        <v>535</v>
      </c>
    </row>
    <row r="10" spans="1:14" ht="12.75" customHeight="1">
      <c r="A10" s="626" t="s">
        <v>717</v>
      </c>
      <c r="B10" s="374" t="s">
        <v>718</v>
      </c>
      <c r="C10" s="610"/>
      <c r="D10" s="610"/>
      <c r="E10" s="404"/>
      <c r="F10" s="404"/>
      <c r="G10" s="404"/>
      <c r="H10" s="404"/>
      <c r="I10" s="404"/>
      <c r="J10" s="404"/>
      <c r="K10" s="350"/>
      <c r="L10" s="350"/>
      <c r="M10" s="350"/>
      <c r="N10" s="350"/>
    </row>
    <row r="11" spans="1:14" ht="12.75" customHeight="1">
      <c r="A11" s="693" t="s">
        <v>719</v>
      </c>
      <c r="B11" s="693" t="s">
        <v>720</v>
      </c>
      <c r="C11" s="407" t="s">
        <v>721</v>
      </c>
      <c r="D11" s="407" t="s">
        <v>722</v>
      </c>
      <c r="E11" s="716">
        <v>5227</v>
      </c>
      <c r="F11" s="716">
        <v>5279</v>
      </c>
      <c r="G11" s="716">
        <v>5333</v>
      </c>
      <c r="H11" s="716">
        <v>5418</v>
      </c>
      <c r="I11" s="716">
        <v>5451</v>
      </c>
      <c r="J11" s="716">
        <v>5523</v>
      </c>
      <c r="K11" s="775">
        <v>5565</v>
      </c>
      <c r="L11" s="775">
        <v>5569</v>
      </c>
      <c r="M11" s="775">
        <v>5564</v>
      </c>
      <c r="N11" s="775">
        <v>5571</v>
      </c>
    </row>
    <row r="12" spans="1:14" ht="12.75" customHeight="1">
      <c r="A12" s="776" t="s">
        <v>445</v>
      </c>
      <c r="B12" s="776" t="s">
        <v>445</v>
      </c>
      <c r="C12" s="394" t="s">
        <v>296</v>
      </c>
      <c r="D12" s="394" t="s">
        <v>297</v>
      </c>
      <c r="E12" s="656">
        <v>-2.2999999999999998</v>
      </c>
      <c r="F12" s="656">
        <v>1</v>
      </c>
      <c r="G12" s="656">
        <v>1</v>
      </c>
      <c r="H12" s="656">
        <v>1.60</v>
      </c>
      <c r="I12" s="656">
        <v>0.60</v>
      </c>
      <c r="J12" s="656">
        <v>1.30</v>
      </c>
      <c r="K12" s="657">
        <v>0.80</v>
      </c>
      <c r="L12" s="657">
        <v>0.10</v>
      </c>
      <c r="M12" s="657">
        <v>-0.10</v>
      </c>
      <c r="N12" s="657">
        <v>0.10</v>
      </c>
    </row>
    <row r="13" spans="1:14" ht="12.75" customHeight="1">
      <c r="A13" s="715" t="s">
        <v>723</v>
      </c>
      <c r="B13" s="715" t="s">
        <v>724</v>
      </c>
      <c r="C13" s="407" t="s">
        <v>721</v>
      </c>
      <c r="D13" s="407" t="s">
        <v>722</v>
      </c>
      <c r="E13" s="712">
        <v>4496</v>
      </c>
      <c r="F13" s="712">
        <v>4541</v>
      </c>
      <c r="G13" s="712">
        <v>4578</v>
      </c>
      <c r="H13" s="712">
        <v>4640</v>
      </c>
      <c r="I13" s="712">
        <v>4666</v>
      </c>
      <c r="J13" s="712">
        <v>4733</v>
      </c>
      <c r="K13" s="713">
        <v>4762</v>
      </c>
      <c r="L13" s="713">
        <v>4767</v>
      </c>
      <c r="M13" s="713">
        <v>4763</v>
      </c>
      <c r="N13" s="713">
        <v>4770</v>
      </c>
    </row>
    <row r="14" spans="1:14" ht="12.75" customHeight="1">
      <c r="A14" s="766" t="s">
        <v>445</v>
      </c>
      <c r="B14" s="766" t="s">
        <v>445</v>
      </c>
      <c r="C14" s="394" t="s">
        <v>296</v>
      </c>
      <c r="D14" s="394" t="s">
        <v>297</v>
      </c>
      <c r="E14" s="656">
        <v>-2.2000000000000002</v>
      </c>
      <c r="F14" s="656">
        <v>1</v>
      </c>
      <c r="G14" s="656">
        <v>0.80</v>
      </c>
      <c r="H14" s="656">
        <v>1.40</v>
      </c>
      <c r="I14" s="656">
        <v>0.60</v>
      </c>
      <c r="J14" s="656">
        <v>1.40</v>
      </c>
      <c r="K14" s="657">
        <v>0.60</v>
      </c>
      <c r="L14" s="657">
        <v>0.10</v>
      </c>
      <c r="M14" s="657">
        <v>-0.10</v>
      </c>
      <c r="N14" s="657">
        <v>0.10</v>
      </c>
    </row>
    <row r="15" spans="1:14" ht="12.75" customHeight="1">
      <c r="A15" s="715" t="s">
        <v>725</v>
      </c>
      <c r="B15" s="715" t="s">
        <v>726</v>
      </c>
      <c r="C15" s="407" t="s">
        <v>721</v>
      </c>
      <c r="D15" s="407" t="s">
        <v>722</v>
      </c>
      <c r="E15" s="712">
        <v>731</v>
      </c>
      <c r="F15" s="712">
        <v>738</v>
      </c>
      <c r="G15" s="712">
        <v>755</v>
      </c>
      <c r="H15" s="712">
        <v>779</v>
      </c>
      <c r="I15" s="712">
        <v>785</v>
      </c>
      <c r="J15" s="712">
        <v>790</v>
      </c>
      <c r="K15" s="713">
        <v>803</v>
      </c>
      <c r="L15" s="713">
        <v>802</v>
      </c>
      <c r="M15" s="713">
        <v>801</v>
      </c>
      <c r="N15" s="713">
        <v>801</v>
      </c>
    </row>
    <row r="16" spans="1:14" ht="12.75" customHeight="1">
      <c r="A16" s="777" t="s">
        <v>445</v>
      </c>
      <c r="B16" s="614" t="s">
        <v>445</v>
      </c>
      <c r="C16" s="394" t="s">
        <v>296</v>
      </c>
      <c r="D16" s="394" t="s">
        <v>297</v>
      </c>
      <c r="E16" s="656">
        <v>-3</v>
      </c>
      <c r="F16" s="656">
        <v>1</v>
      </c>
      <c r="G16" s="656">
        <v>2.2999999999999998</v>
      </c>
      <c r="H16" s="656">
        <v>3.10</v>
      </c>
      <c r="I16" s="656">
        <v>0.80</v>
      </c>
      <c r="J16" s="656">
        <v>0.70</v>
      </c>
      <c r="K16" s="657">
        <v>1.60</v>
      </c>
      <c r="L16" s="657">
        <v>-0.20</v>
      </c>
      <c r="M16" s="657">
        <v>-0.10</v>
      </c>
      <c r="N16" s="657">
        <v>0</v>
      </c>
    </row>
    <row r="17" spans="1:14" ht="12.75" customHeight="1">
      <c r="A17" s="376" t="s">
        <v>727</v>
      </c>
      <c r="B17" s="693" t="s">
        <v>728</v>
      </c>
      <c r="C17" s="393" t="s">
        <v>296</v>
      </c>
      <c r="D17" s="393" t="s">
        <v>297</v>
      </c>
      <c r="E17" s="662">
        <v>0.40</v>
      </c>
      <c r="F17" s="662">
        <v>7.20</v>
      </c>
      <c r="G17" s="662">
        <v>9.10</v>
      </c>
      <c r="H17" s="662">
        <v>8.8000000000000007</v>
      </c>
      <c r="I17" s="662">
        <v>6.10</v>
      </c>
      <c r="J17" s="662">
        <v>7.30</v>
      </c>
      <c r="K17" s="709">
        <v>7.80</v>
      </c>
      <c r="L17" s="709">
        <v>6.20</v>
      </c>
      <c r="M17" s="709">
        <v>5.20</v>
      </c>
      <c r="N17" s="709">
        <v>4.70</v>
      </c>
    </row>
    <row r="18" spans="1:14" ht="12.75" customHeight="1">
      <c r="A18" s="693" t="s">
        <v>729</v>
      </c>
      <c r="B18" s="693" t="s">
        <v>730</v>
      </c>
      <c r="C18" s="393" t="s">
        <v>296</v>
      </c>
      <c r="D18" s="393" t="s">
        <v>297</v>
      </c>
      <c r="E18" s="662">
        <v>-3.10</v>
      </c>
      <c r="F18" s="662">
        <v>3</v>
      </c>
      <c r="G18" s="662">
        <v>1.80</v>
      </c>
      <c r="H18" s="662">
        <v>-1.50</v>
      </c>
      <c r="I18" s="662">
        <v>0.70</v>
      </c>
      <c r="J18" s="662">
        <v>1.30</v>
      </c>
      <c r="K18" s="709">
        <v>1.1000000000000001</v>
      </c>
      <c r="L18" s="709">
        <v>2.40</v>
      </c>
      <c r="M18" s="709">
        <v>2.60</v>
      </c>
      <c r="N18" s="709">
        <v>2.2999999999999998</v>
      </c>
    </row>
    <row r="19" spans="1:14" ht="12.75" customHeight="1">
      <c r="A19" s="693" t="s">
        <v>731</v>
      </c>
      <c r="B19" s="693" t="s">
        <v>760</v>
      </c>
      <c r="C19" s="393" t="s">
        <v>296</v>
      </c>
      <c r="D19" s="393" t="s">
        <v>297</v>
      </c>
      <c r="E19" s="662">
        <v>7.30</v>
      </c>
      <c r="F19" s="662">
        <v>3.10</v>
      </c>
      <c r="G19" s="662">
        <v>5</v>
      </c>
      <c r="H19" s="662">
        <v>8.60</v>
      </c>
      <c r="I19" s="662">
        <v>4.9000000000000004</v>
      </c>
      <c r="J19" s="662">
        <v>4.20</v>
      </c>
      <c r="K19" s="709">
        <v>6</v>
      </c>
      <c r="L19" s="709">
        <v>3.70</v>
      </c>
      <c r="M19" s="709">
        <v>2.70</v>
      </c>
      <c r="N19" s="709">
        <v>2.2999999999999998</v>
      </c>
    </row>
    <row r="20" spans="1:14" ht="12.75" customHeight="1">
      <c r="A20" s="774" t="s">
        <v>673</v>
      </c>
      <c r="B20" s="774" t="s">
        <v>674</v>
      </c>
      <c r="C20" s="611" t="s">
        <v>305</v>
      </c>
      <c r="D20" s="611" t="s">
        <v>306</v>
      </c>
      <c r="E20" s="612">
        <v>45</v>
      </c>
      <c r="F20" s="612">
        <v>44.60</v>
      </c>
      <c r="G20" s="612">
        <v>43</v>
      </c>
      <c r="H20" s="612">
        <v>42.90</v>
      </c>
      <c r="I20" s="612">
        <v>43.30</v>
      </c>
      <c r="J20" s="612">
        <v>43.60</v>
      </c>
      <c r="K20" s="315">
        <v>44.90</v>
      </c>
      <c r="L20" s="315">
        <v>44.90</v>
      </c>
      <c r="M20" s="315">
        <v>44.90</v>
      </c>
      <c r="N20" s="315">
        <v>44.80</v>
      </c>
    </row>
    <row r="21" spans="1:14" ht="12.75" customHeight="1">
      <c r="A21" s="374" t="s">
        <v>732</v>
      </c>
      <c r="B21" s="374" t="s">
        <v>733</v>
      </c>
      <c r="C21" s="610"/>
      <c r="D21" s="610"/>
      <c r="E21" s="404"/>
      <c r="F21" s="404"/>
      <c r="G21" s="404"/>
      <c r="H21" s="404"/>
      <c r="I21" s="404"/>
      <c r="J21" s="404"/>
      <c r="K21" s="350"/>
      <c r="L21" s="881"/>
      <c r="M21" s="881"/>
      <c r="N21" s="881"/>
    </row>
    <row r="22" spans="1:14" ht="12.75" customHeight="1">
      <c r="A22" s="693" t="s">
        <v>734</v>
      </c>
      <c r="B22" s="693" t="s">
        <v>735</v>
      </c>
      <c r="C22" s="407" t="s">
        <v>300</v>
      </c>
      <c r="D22" s="407" t="s">
        <v>302</v>
      </c>
      <c r="E22" s="662">
        <v>2.60</v>
      </c>
      <c r="F22" s="613">
        <v>2.80</v>
      </c>
      <c r="G22" s="817">
        <v>2.2000000000000002</v>
      </c>
      <c r="H22" s="662">
        <v>2.60</v>
      </c>
      <c r="I22" s="662">
        <v>2.60</v>
      </c>
      <c r="J22" s="662">
        <v>2.80</v>
      </c>
      <c r="K22" s="709">
        <v>3</v>
      </c>
      <c r="L22" s="709">
        <v>2.80</v>
      </c>
      <c r="M22" s="709">
        <v>2.50</v>
      </c>
      <c r="N22" s="709">
        <v>2.50</v>
      </c>
    </row>
    <row r="23" spans="1:14" ht="12.75" customHeight="1">
      <c r="A23" s="376" t="s">
        <v>736</v>
      </c>
      <c r="B23" s="693" t="s">
        <v>737</v>
      </c>
      <c r="C23" s="407" t="s">
        <v>300</v>
      </c>
      <c r="D23" s="407" t="s">
        <v>302</v>
      </c>
      <c r="E23" s="662">
        <v>79.70</v>
      </c>
      <c r="F23" s="613">
        <v>80</v>
      </c>
      <c r="G23" s="817">
        <v>81</v>
      </c>
      <c r="H23" s="662">
        <v>81.70</v>
      </c>
      <c r="I23" s="662">
        <v>82.30</v>
      </c>
      <c r="J23" s="662">
        <v>82.90</v>
      </c>
      <c r="K23" s="709">
        <v>83.20</v>
      </c>
      <c r="L23" s="709">
        <v>83.70</v>
      </c>
      <c r="M23" s="709">
        <v>83.90</v>
      </c>
      <c r="N23" s="709">
        <v>83.90</v>
      </c>
    </row>
    <row r="24" spans="1:14" s="249" customFormat="1" ht="12.75" customHeight="1">
      <c r="A24" s="376" t="s">
        <v>738</v>
      </c>
      <c r="B24" s="693" t="s">
        <v>739</v>
      </c>
      <c r="C24" s="407" t="s">
        <v>300</v>
      </c>
      <c r="D24" s="407" t="s">
        <v>302</v>
      </c>
      <c r="E24" s="662">
        <v>81.80</v>
      </c>
      <c r="F24" s="613">
        <v>82.20</v>
      </c>
      <c r="G24" s="882">
        <v>82.70</v>
      </c>
      <c r="H24" s="662">
        <v>83.80</v>
      </c>
      <c r="I24" s="662">
        <v>84.30</v>
      </c>
      <c r="J24" s="662">
        <v>85.10</v>
      </c>
      <c r="K24" s="709">
        <v>85.70</v>
      </c>
      <c r="L24" s="709">
        <v>86</v>
      </c>
      <c r="M24" s="709">
        <v>86</v>
      </c>
      <c r="N24" s="709">
        <v>86</v>
      </c>
    </row>
    <row r="25" spans="1:14" ht="12.75" customHeight="1">
      <c r="A25" s="374" t="s">
        <v>740</v>
      </c>
      <c r="B25" s="374" t="s">
        <v>741</v>
      </c>
      <c r="C25" s="405"/>
      <c r="D25" s="405"/>
      <c r="E25" s="418"/>
      <c r="F25" s="418"/>
      <c r="G25" s="418"/>
      <c r="H25" s="418"/>
      <c r="I25" s="418"/>
      <c r="J25" s="418"/>
      <c r="K25" s="314"/>
      <c r="L25" s="321"/>
      <c r="M25" s="321"/>
      <c r="N25" s="321"/>
    </row>
    <row r="26" spans="1:14" ht="12.75" customHeight="1">
      <c r="A26" s="693" t="s">
        <v>742</v>
      </c>
      <c r="B26" s="778" t="s">
        <v>743</v>
      </c>
      <c r="C26" s="407" t="s">
        <v>721</v>
      </c>
      <c r="D26" s="407" t="s">
        <v>722</v>
      </c>
      <c r="E26" s="779">
        <v>259</v>
      </c>
      <c r="F26" s="779">
        <v>280</v>
      </c>
      <c r="G26" s="779">
        <v>252</v>
      </c>
      <c r="H26" s="779">
        <v>266</v>
      </c>
      <c r="I26" s="779">
        <v>287</v>
      </c>
      <c r="J26" s="779">
        <v>328</v>
      </c>
      <c r="K26" s="663">
        <v>367</v>
      </c>
      <c r="L26" s="663">
        <v>351</v>
      </c>
      <c r="M26" s="663">
        <v>324</v>
      </c>
      <c r="N26" s="663">
        <v>313</v>
      </c>
    </row>
    <row r="27" spans="1:14" ht="12.75" customHeight="1">
      <c r="A27" s="693" t="s">
        <v>744</v>
      </c>
      <c r="B27" s="693" t="s">
        <v>761</v>
      </c>
      <c r="C27" s="407" t="s">
        <v>300</v>
      </c>
      <c r="D27" s="407" t="s">
        <v>302</v>
      </c>
      <c r="E27" s="662">
        <v>3.50</v>
      </c>
      <c r="F27" s="613">
        <v>3.80</v>
      </c>
      <c r="G27" s="817">
        <v>3.40</v>
      </c>
      <c r="H27" s="662">
        <v>3.60</v>
      </c>
      <c r="I27" s="662">
        <v>3.80</v>
      </c>
      <c r="J27" s="662">
        <v>4.4000000000000004</v>
      </c>
      <c r="K27" s="709">
        <v>4.9000000000000004</v>
      </c>
      <c r="L27" s="709">
        <v>4.70</v>
      </c>
      <c r="M27" s="709">
        <v>4.4000000000000004</v>
      </c>
      <c r="N27" s="709">
        <v>4.30</v>
      </c>
    </row>
    <row r="28" spans="1:14" ht="12.75" customHeight="1">
      <c r="A28" s="693" t="s">
        <v>745</v>
      </c>
      <c r="B28" s="693" t="s">
        <v>746</v>
      </c>
      <c r="C28" s="407" t="s">
        <v>747</v>
      </c>
      <c r="D28" s="407" t="s">
        <v>748</v>
      </c>
      <c r="E28" s="779">
        <v>332</v>
      </c>
      <c r="F28" s="779">
        <v>346</v>
      </c>
      <c r="G28" s="779">
        <v>326</v>
      </c>
      <c r="H28" s="779">
        <v>283</v>
      </c>
      <c r="I28" s="779">
        <v>264</v>
      </c>
      <c r="J28" s="779">
        <v>137</v>
      </c>
      <c r="K28" s="663" t="s">
        <v>380</v>
      </c>
      <c r="L28" s="709" t="s">
        <v>380</v>
      </c>
      <c r="M28" s="709" t="s">
        <v>380</v>
      </c>
      <c r="N28" s="709" t="s">
        <v>380</v>
      </c>
    </row>
    <row r="29" spans="1:14" ht="12.75" customHeight="1">
      <c r="A29" s="374" t="s">
        <v>749</v>
      </c>
      <c r="B29" s="374" t="s">
        <v>750</v>
      </c>
      <c r="C29" s="405"/>
      <c r="D29" s="405"/>
      <c r="E29" s="410"/>
      <c r="F29" s="410"/>
      <c r="G29" s="410"/>
      <c r="H29" s="410"/>
      <c r="I29" s="410"/>
      <c r="J29" s="410"/>
      <c r="K29" s="314"/>
      <c r="L29" s="321"/>
      <c r="M29" s="321"/>
      <c r="N29" s="321"/>
    </row>
    <row r="30" spans="1:14" ht="12.75" customHeight="1">
      <c r="A30" s="376" t="s">
        <v>751</v>
      </c>
      <c r="B30" s="693" t="s">
        <v>752</v>
      </c>
      <c r="C30" s="393"/>
      <c r="D30" s="393"/>
      <c r="E30" s="717"/>
      <c r="F30" s="717"/>
      <c r="G30" s="717"/>
      <c r="H30" s="717"/>
      <c r="I30" s="717"/>
      <c r="J30" s="717"/>
      <c r="K30" s="718"/>
      <c r="L30" s="984"/>
      <c r="M30" s="984"/>
      <c r="N30" s="984"/>
    </row>
    <row r="31" spans="1:14" ht="12.75" customHeight="1">
      <c r="A31" s="614" t="s">
        <v>753</v>
      </c>
      <c r="B31" s="614" t="s">
        <v>754</v>
      </c>
      <c r="C31" s="393" t="s">
        <v>755</v>
      </c>
      <c r="D31" s="393" t="s">
        <v>756</v>
      </c>
      <c r="E31" s="712">
        <v>36176</v>
      </c>
      <c r="F31" s="712">
        <v>38277</v>
      </c>
      <c r="G31" s="712">
        <v>39932</v>
      </c>
      <c r="H31" s="712">
        <v>42801</v>
      </c>
      <c r="I31" s="712">
        <v>45643</v>
      </c>
      <c r="J31" s="712">
        <v>48670</v>
      </c>
      <c r="K31" s="713">
        <v>52377</v>
      </c>
      <c r="L31" s="713">
        <v>55627</v>
      </c>
      <c r="M31" s="713">
        <v>58599</v>
      </c>
      <c r="N31" s="713">
        <v>61290</v>
      </c>
    </row>
    <row r="32" spans="1:14" ht="12.75" customHeight="1">
      <c r="A32" s="614" t="s">
        <v>445</v>
      </c>
      <c r="B32" s="614" t="s">
        <v>445</v>
      </c>
      <c r="C32" s="394" t="s">
        <v>296</v>
      </c>
      <c r="D32" s="394" t="s">
        <v>297</v>
      </c>
      <c r="E32" s="656">
        <v>4.5999999999999996</v>
      </c>
      <c r="F32" s="656">
        <v>5.80</v>
      </c>
      <c r="G32" s="656">
        <v>4.30</v>
      </c>
      <c r="H32" s="656">
        <v>7.20</v>
      </c>
      <c r="I32" s="656">
        <v>6.60</v>
      </c>
      <c r="J32" s="656">
        <v>6.60</v>
      </c>
      <c r="K32" s="657">
        <v>7.60</v>
      </c>
      <c r="L32" s="657">
        <v>6.20</v>
      </c>
      <c r="M32" s="657">
        <v>5.30</v>
      </c>
      <c r="N32" s="657">
        <v>4.5999999999999996</v>
      </c>
    </row>
    <row r="33" spans="1:14" ht="12.75" customHeight="1">
      <c r="A33" s="614" t="s">
        <v>757</v>
      </c>
      <c r="B33" s="614" t="s">
        <v>758</v>
      </c>
      <c r="C33" s="393" t="s">
        <v>759</v>
      </c>
      <c r="D33" s="393" t="s">
        <v>1059</v>
      </c>
      <c r="E33" s="712">
        <v>50244</v>
      </c>
      <c r="F33" s="712">
        <v>51172</v>
      </c>
      <c r="G33" s="712">
        <v>46379</v>
      </c>
      <c r="H33" s="712">
        <v>44912</v>
      </c>
      <c r="I33" s="712">
        <v>46765</v>
      </c>
      <c r="J33" s="712">
        <v>48670</v>
      </c>
      <c r="K33" s="713">
        <v>51275</v>
      </c>
      <c r="L33" s="713">
        <v>52999</v>
      </c>
      <c r="M33" s="713">
        <v>54551</v>
      </c>
      <c r="N33" s="713">
        <v>55786</v>
      </c>
    </row>
    <row r="34" spans="1:14" ht="12.75" customHeight="1" thickBot="1">
      <c r="A34" s="615" t="s">
        <v>445</v>
      </c>
      <c r="B34" s="615" t="s">
        <v>445</v>
      </c>
      <c r="C34" s="616" t="s">
        <v>296</v>
      </c>
      <c r="D34" s="616" t="s">
        <v>297</v>
      </c>
      <c r="E34" s="617">
        <v>1.40</v>
      </c>
      <c r="F34" s="617">
        <v>1.80</v>
      </c>
      <c r="G34" s="617">
        <v>-9.40</v>
      </c>
      <c r="H34" s="617">
        <v>-3.20</v>
      </c>
      <c r="I34" s="617">
        <v>4.0999999999999996</v>
      </c>
      <c r="J34" s="617">
        <v>4.0999999999999996</v>
      </c>
      <c r="K34" s="603">
        <v>5.40</v>
      </c>
      <c r="L34" s="603">
        <v>3.40</v>
      </c>
      <c r="M34" s="603">
        <v>2.90</v>
      </c>
      <c r="N34" s="603">
        <v>2.2999999999999998</v>
      </c>
    </row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A33" sqref="A33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86</v>
      </c>
      <c r="B3" s="21" t="s">
        <v>101</v>
      </c>
      <c r="E3"/>
      <c r="F3"/>
      <c r="G3"/>
      <c r="H3"/>
    </row>
    <row r="4" spans="1:2" ht="12.75" customHeight="1">
      <c r="A4" s="61" t="s">
        <v>210</v>
      </c>
      <c r="B4" s="61" t="s">
        <v>335</v>
      </c>
    </row>
    <row r="5" spans="1:2" ht="12.75" customHeight="1">
      <c r="A5" s="62"/>
      <c r="B5" s="62"/>
    </row>
    <row r="6" spans="1:12" ht="1.5" customHeight="1" thickBot="1">
      <c r="A6" s="250"/>
      <c r="B6" s="250"/>
      <c r="C6" s="251"/>
      <c r="D6" s="252"/>
      <c r="E6" s="253"/>
      <c r="F6" s="253"/>
      <c r="G6" s="253"/>
      <c r="H6" s="253"/>
      <c r="I6" s="253"/>
      <c r="J6" s="253"/>
      <c r="K6" s="253"/>
      <c r="L6" s="253"/>
    </row>
    <row r="7" spans="1:12" ht="12.75" customHeight="1">
      <c r="A7" s="276"/>
      <c r="B7" s="276"/>
      <c r="C7" s="780"/>
      <c r="D7" s="780"/>
      <c r="E7" s="356">
        <v>2025</v>
      </c>
      <c r="F7" s="523"/>
      <c r="G7" s="524"/>
      <c r="H7" s="588"/>
      <c r="I7" s="356">
        <v>2026</v>
      </c>
      <c r="J7" s="342"/>
      <c r="K7" s="342"/>
      <c r="L7" s="342"/>
    </row>
    <row r="8" spans="1:12" ht="12.75" customHeight="1">
      <c r="A8" s="689"/>
      <c r="B8" s="689"/>
      <c r="C8" s="781"/>
      <c r="D8" s="781"/>
      <c r="E8" s="280" t="s">
        <v>446</v>
      </c>
      <c r="F8" s="701" t="s">
        <v>447</v>
      </c>
      <c r="G8" s="701" t="s">
        <v>448</v>
      </c>
      <c r="H8" s="339" t="s">
        <v>449</v>
      </c>
      <c r="I8" s="280" t="s">
        <v>446</v>
      </c>
      <c r="J8" s="702" t="s">
        <v>447</v>
      </c>
      <c r="K8" s="702" t="s">
        <v>448</v>
      </c>
      <c r="L8" s="702" t="s">
        <v>449</v>
      </c>
    </row>
    <row r="9" spans="1:12" ht="12.75" customHeight="1" hidden="1">
      <c r="A9" s="689"/>
      <c r="B9" s="689"/>
      <c r="C9" s="339"/>
      <c r="D9" s="339"/>
      <c r="E9" s="690"/>
      <c r="F9" s="690"/>
      <c r="G9" s="690"/>
      <c r="H9" s="319"/>
      <c r="I9" s="690"/>
      <c r="J9" s="692" t="s">
        <v>451</v>
      </c>
      <c r="K9" s="692" t="s">
        <v>421</v>
      </c>
      <c r="L9" s="692" t="s">
        <v>421</v>
      </c>
    </row>
    <row r="10" spans="1:12" ht="12.75" customHeight="1">
      <c r="A10" s="689"/>
      <c r="B10" s="689"/>
      <c r="C10" s="339"/>
      <c r="D10" s="339"/>
      <c r="E10" s="380"/>
      <c r="F10" s="690"/>
      <c r="G10" s="690"/>
      <c r="H10" s="592"/>
      <c r="I10" s="380"/>
      <c r="J10" s="313" t="s">
        <v>450</v>
      </c>
      <c r="K10" s="313" t="s">
        <v>420</v>
      </c>
      <c r="L10" s="313" t="s">
        <v>420</v>
      </c>
    </row>
    <row r="11" spans="1:12" ht="12.75" customHeight="1">
      <c r="A11" s="626" t="s">
        <v>717</v>
      </c>
      <c r="B11" s="374" t="s">
        <v>718</v>
      </c>
      <c r="C11" s="405"/>
      <c r="D11" s="405"/>
      <c r="E11" s="404"/>
      <c r="F11" s="404"/>
      <c r="G11" s="404"/>
      <c r="H11" s="883"/>
      <c r="I11" s="404"/>
      <c r="J11" s="350"/>
      <c r="K11" s="350"/>
      <c r="L11" s="350"/>
    </row>
    <row r="12" spans="1:12" ht="12.75" customHeight="1">
      <c r="A12" s="693" t="s">
        <v>768</v>
      </c>
      <c r="B12" s="693" t="s">
        <v>720</v>
      </c>
      <c r="C12" s="407" t="s">
        <v>762</v>
      </c>
      <c r="D12" s="407" t="s">
        <v>722</v>
      </c>
      <c r="E12" s="716">
        <v>5484</v>
      </c>
      <c r="F12" s="716">
        <v>5509</v>
      </c>
      <c r="G12" s="716">
        <v>5555</v>
      </c>
      <c r="H12" s="884">
        <v>5543</v>
      </c>
      <c r="I12" s="716">
        <v>5544</v>
      </c>
      <c r="J12" s="775">
        <v>5559</v>
      </c>
      <c r="K12" s="775">
        <v>5591</v>
      </c>
      <c r="L12" s="775">
        <v>5565</v>
      </c>
    </row>
    <row r="13" spans="1:12" ht="12.75" customHeight="1">
      <c r="A13" s="693" t="s">
        <v>445</v>
      </c>
      <c r="B13" s="693" t="s">
        <v>445</v>
      </c>
      <c r="C13" s="408" t="s">
        <v>39</v>
      </c>
      <c r="D13" s="394" t="s">
        <v>763</v>
      </c>
      <c r="E13" s="656">
        <v>1.30</v>
      </c>
      <c r="F13" s="656">
        <v>1.20</v>
      </c>
      <c r="G13" s="656">
        <v>1.40</v>
      </c>
      <c r="H13" s="575">
        <v>1.40</v>
      </c>
      <c r="I13" s="656">
        <v>1.1000000000000001</v>
      </c>
      <c r="J13" s="657">
        <v>0.90</v>
      </c>
      <c r="K13" s="657">
        <v>0.60</v>
      </c>
      <c r="L13" s="657">
        <v>0.40</v>
      </c>
    </row>
    <row r="14" spans="1:12" ht="12.75" customHeight="1">
      <c r="A14" s="693" t="s">
        <v>445</v>
      </c>
      <c r="B14" s="693" t="s">
        <v>445</v>
      </c>
      <c r="C14" s="408" t="s">
        <v>764</v>
      </c>
      <c r="D14" s="394" t="s">
        <v>765</v>
      </c>
      <c r="E14" s="656">
        <v>0.40</v>
      </c>
      <c r="F14" s="656">
        <v>0.40</v>
      </c>
      <c r="G14" s="656">
        <v>0.30</v>
      </c>
      <c r="H14" s="575">
        <v>0.30</v>
      </c>
      <c r="I14" s="656">
        <v>0.10</v>
      </c>
      <c r="J14" s="656">
        <v>0.20</v>
      </c>
      <c r="K14" s="657">
        <v>0.10</v>
      </c>
      <c r="L14" s="657">
        <v>0</v>
      </c>
    </row>
    <row r="15" spans="1:12" ht="12.75" customHeight="1">
      <c r="A15" s="619" t="s">
        <v>727</v>
      </c>
      <c r="B15" s="774" t="s">
        <v>678</v>
      </c>
      <c r="C15" s="611" t="s">
        <v>296</v>
      </c>
      <c r="D15" s="611" t="s">
        <v>297</v>
      </c>
      <c r="E15" s="612">
        <v>6.40</v>
      </c>
      <c r="F15" s="612">
        <v>7.80</v>
      </c>
      <c r="G15" s="612">
        <v>7.10</v>
      </c>
      <c r="H15" s="885">
        <v>7.70</v>
      </c>
      <c r="I15" s="612">
        <v>8.6999999999999993</v>
      </c>
      <c r="J15" s="315">
        <v>7.40</v>
      </c>
      <c r="K15" s="315">
        <v>7.70</v>
      </c>
      <c r="L15" s="315">
        <v>7.40</v>
      </c>
    </row>
    <row r="16" spans="1:12" ht="12.75" customHeight="1">
      <c r="A16" s="782" t="s">
        <v>732</v>
      </c>
      <c r="B16" s="782" t="s">
        <v>733</v>
      </c>
      <c r="C16" s="620"/>
      <c r="D16" s="620"/>
      <c r="E16" s="656"/>
      <c r="F16" s="656"/>
      <c r="G16" s="656"/>
      <c r="H16" s="886"/>
      <c r="I16" s="985"/>
      <c r="J16" s="818"/>
      <c r="K16" s="818"/>
      <c r="L16" s="657"/>
    </row>
    <row r="17" spans="1:12" ht="12.75" customHeight="1">
      <c r="A17" s="693" t="s">
        <v>734</v>
      </c>
      <c r="B17" s="693" t="s">
        <v>735</v>
      </c>
      <c r="C17" s="407" t="s">
        <v>300</v>
      </c>
      <c r="D17" s="407" t="s">
        <v>302</v>
      </c>
      <c r="E17" s="783">
        <v>2.60</v>
      </c>
      <c r="F17" s="662">
        <v>2.70</v>
      </c>
      <c r="G17" s="783">
        <v>2.90</v>
      </c>
      <c r="H17" s="887">
        <v>2.90</v>
      </c>
      <c r="I17" s="783">
        <v>3.10</v>
      </c>
      <c r="J17" s="784">
        <v>3</v>
      </c>
      <c r="K17" s="784">
        <v>3.10</v>
      </c>
      <c r="L17" s="784">
        <v>2.90</v>
      </c>
    </row>
    <row r="18" spans="1:12" ht="12.75" customHeight="1">
      <c r="A18" s="693" t="s">
        <v>736</v>
      </c>
      <c r="B18" s="693" t="s">
        <v>737</v>
      </c>
      <c r="C18" s="407" t="s">
        <v>300</v>
      </c>
      <c r="D18" s="407" t="s">
        <v>302</v>
      </c>
      <c r="E18" s="662">
        <v>82.70</v>
      </c>
      <c r="F18" s="662">
        <v>82.90</v>
      </c>
      <c r="G18" s="662">
        <v>83</v>
      </c>
      <c r="H18" s="576">
        <v>82.90</v>
      </c>
      <c r="I18" s="662">
        <v>82.80</v>
      </c>
      <c r="J18" s="709">
        <v>83.20</v>
      </c>
      <c r="K18" s="709">
        <v>83.40</v>
      </c>
      <c r="L18" s="709">
        <v>83.50</v>
      </c>
    </row>
    <row r="19" spans="1:12" ht="12.75" customHeight="1">
      <c r="A19" s="693" t="s">
        <v>445</v>
      </c>
      <c r="B19" s="693" t="s">
        <v>445</v>
      </c>
      <c r="C19" s="408" t="s">
        <v>766</v>
      </c>
      <c r="D19" s="408" t="s">
        <v>767</v>
      </c>
      <c r="E19" s="656">
        <v>0.90</v>
      </c>
      <c r="F19" s="656">
        <v>0.70</v>
      </c>
      <c r="G19" s="656">
        <v>0.60</v>
      </c>
      <c r="H19" s="575">
        <v>0.10</v>
      </c>
      <c r="I19" s="656">
        <v>0.10</v>
      </c>
      <c r="J19" s="657">
        <v>0.30</v>
      </c>
      <c r="K19" s="657">
        <v>0.40</v>
      </c>
      <c r="L19" s="657">
        <v>0.60</v>
      </c>
    </row>
    <row r="20" spans="1:12" ht="12.75" customHeight="1">
      <c r="A20" s="693" t="s">
        <v>738</v>
      </c>
      <c r="B20" s="693" t="s">
        <v>739</v>
      </c>
      <c r="C20" s="407" t="s">
        <v>300</v>
      </c>
      <c r="D20" s="407" t="s">
        <v>302</v>
      </c>
      <c r="E20" s="662">
        <v>84.80</v>
      </c>
      <c r="F20" s="662">
        <v>85.10</v>
      </c>
      <c r="G20" s="662">
        <v>85.30</v>
      </c>
      <c r="H20" s="576">
        <v>85.30</v>
      </c>
      <c r="I20" s="662">
        <v>85.40</v>
      </c>
      <c r="J20" s="709">
        <v>85.70</v>
      </c>
      <c r="K20" s="709">
        <v>85.90</v>
      </c>
      <c r="L20" s="709">
        <v>85.90</v>
      </c>
    </row>
    <row r="21" spans="1:12" ht="12.75" customHeight="1">
      <c r="A21" s="693" t="s">
        <v>445</v>
      </c>
      <c r="B21" s="693" t="s">
        <v>445</v>
      </c>
      <c r="C21" s="408" t="s">
        <v>766</v>
      </c>
      <c r="D21" s="408" t="s">
        <v>767</v>
      </c>
      <c r="E21" s="656">
        <v>0.70</v>
      </c>
      <c r="F21" s="656">
        <v>0.90</v>
      </c>
      <c r="G21" s="656">
        <v>0.90</v>
      </c>
      <c r="H21" s="575">
        <v>0.50</v>
      </c>
      <c r="I21" s="656">
        <v>0.60</v>
      </c>
      <c r="J21" s="657">
        <v>0.60</v>
      </c>
      <c r="K21" s="657">
        <v>0.60</v>
      </c>
      <c r="L21" s="657">
        <v>0.60</v>
      </c>
    </row>
    <row r="22" spans="1:12" ht="12.75" customHeight="1">
      <c r="A22" s="374" t="s">
        <v>740</v>
      </c>
      <c r="B22" s="374" t="s">
        <v>741</v>
      </c>
      <c r="C22" s="405"/>
      <c r="D22" s="405"/>
      <c r="E22" s="410"/>
      <c r="F22" s="410"/>
      <c r="G22" s="410"/>
      <c r="H22" s="586"/>
      <c r="I22" s="410"/>
      <c r="J22" s="410"/>
      <c r="K22" s="314"/>
      <c r="L22" s="321"/>
    </row>
    <row r="23" spans="1:12" ht="12.75" customHeight="1">
      <c r="A23" s="693" t="s">
        <v>742</v>
      </c>
      <c r="B23" s="693" t="s">
        <v>743</v>
      </c>
      <c r="C23" s="407" t="s">
        <v>762</v>
      </c>
      <c r="D23" s="407" t="s">
        <v>722</v>
      </c>
      <c r="E23" s="779">
        <v>320</v>
      </c>
      <c r="F23" s="779">
        <v>318</v>
      </c>
      <c r="G23" s="779">
        <v>330</v>
      </c>
      <c r="H23" s="842">
        <v>343</v>
      </c>
      <c r="I23" s="779">
        <v>375</v>
      </c>
      <c r="J23" s="779">
        <v>363</v>
      </c>
      <c r="K23" s="663">
        <v>366</v>
      </c>
      <c r="L23" s="663">
        <v>364</v>
      </c>
    </row>
    <row r="24" spans="1:12" ht="12.75" customHeight="1">
      <c r="A24" s="693" t="s">
        <v>744</v>
      </c>
      <c r="B24" s="693" t="s">
        <v>761</v>
      </c>
      <c r="C24" s="407" t="s">
        <v>300</v>
      </c>
      <c r="D24" s="407" t="s">
        <v>302</v>
      </c>
      <c r="E24" s="662">
        <v>4.30</v>
      </c>
      <c r="F24" s="662">
        <v>4.30</v>
      </c>
      <c r="G24" s="662">
        <v>4.4000000000000004</v>
      </c>
      <c r="H24" s="576">
        <v>4.5999999999999996</v>
      </c>
      <c r="I24" s="662">
        <v>5.0999999999999996</v>
      </c>
      <c r="J24" s="662">
        <v>4.9000000000000004</v>
      </c>
      <c r="K24" s="709">
        <v>4.9000000000000004</v>
      </c>
      <c r="L24" s="709">
        <v>4.9000000000000004</v>
      </c>
    </row>
    <row r="25" spans="1:12" ht="12.75" customHeight="1">
      <c r="A25" s="693" t="s">
        <v>745</v>
      </c>
      <c r="B25" s="693" t="s">
        <v>746</v>
      </c>
      <c r="C25" s="819" t="s">
        <v>747</v>
      </c>
      <c r="D25" s="819" t="s">
        <v>748</v>
      </c>
      <c r="E25" s="594">
        <v>114</v>
      </c>
      <c r="F25" s="594">
        <v>96</v>
      </c>
      <c r="G25" s="594">
        <v>96</v>
      </c>
      <c r="H25" s="591">
        <v>92</v>
      </c>
      <c r="I25" s="594">
        <v>89</v>
      </c>
      <c r="J25" s="594">
        <v>95</v>
      </c>
      <c r="K25" s="627" t="s">
        <v>380</v>
      </c>
      <c r="L25" s="627" t="s">
        <v>380</v>
      </c>
    </row>
    <row r="26" spans="1:12" ht="12.75" customHeight="1">
      <c r="A26" s="374" t="s">
        <v>749</v>
      </c>
      <c r="B26" s="374" t="s">
        <v>750</v>
      </c>
      <c r="C26" s="405"/>
      <c r="D26" s="618"/>
      <c r="E26" s="799"/>
      <c r="F26" s="785"/>
      <c r="G26" s="785"/>
      <c r="H26" s="888"/>
      <c r="I26" s="785"/>
      <c r="J26" s="718"/>
      <c r="K26" s="718"/>
      <c r="L26" s="984"/>
    </row>
    <row r="27" spans="1:12" ht="12.75" customHeight="1">
      <c r="A27" s="376" t="s">
        <v>751</v>
      </c>
      <c r="B27" s="693" t="s">
        <v>752</v>
      </c>
      <c r="C27" s="393"/>
      <c r="D27" s="703"/>
      <c r="E27" s="414"/>
      <c r="F27" s="662"/>
      <c r="G27" s="662"/>
      <c r="H27" s="576"/>
      <c r="I27" s="662"/>
      <c r="J27" s="709"/>
      <c r="K27" s="709"/>
      <c r="L27" s="709"/>
    </row>
    <row r="28" spans="1:12" ht="12.75" customHeight="1">
      <c r="A28" s="614" t="s">
        <v>753</v>
      </c>
      <c r="B28" s="614" t="s">
        <v>754</v>
      </c>
      <c r="C28" s="393" t="s">
        <v>755</v>
      </c>
      <c r="D28" s="703" t="s">
        <v>756</v>
      </c>
      <c r="E28" s="800">
        <v>46493</v>
      </c>
      <c r="F28" s="712">
        <v>48860</v>
      </c>
      <c r="G28" s="712">
        <v>47717</v>
      </c>
      <c r="H28" s="889">
        <v>51580</v>
      </c>
      <c r="I28" s="712">
        <v>50282</v>
      </c>
      <c r="J28" s="713">
        <v>52358</v>
      </c>
      <c r="K28" s="713">
        <v>51387</v>
      </c>
      <c r="L28" s="713">
        <v>55481</v>
      </c>
    </row>
    <row r="29" spans="1:12" ht="12.75" customHeight="1">
      <c r="A29" s="614" t="s">
        <v>445</v>
      </c>
      <c r="B29" s="614" t="s">
        <v>445</v>
      </c>
      <c r="C29" s="394" t="s">
        <v>296</v>
      </c>
      <c r="D29" s="714" t="s">
        <v>297</v>
      </c>
      <c r="E29" s="413">
        <v>6.20</v>
      </c>
      <c r="F29" s="656">
        <v>7.20</v>
      </c>
      <c r="G29" s="656">
        <v>6.50</v>
      </c>
      <c r="H29" s="575">
        <v>6.70</v>
      </c>
      <c r="I29" s="656">
        <v>8.10</v>
      </c>
      <c r="J29" s="657">
        <v>7.20</v>
      </c>
      <c r="K29" s="657">
        <v>7.70</v>
      </c>
      <c r="L29" s="657">
        <v>7.60</v>
      </c>
    </row>
    <row r="30" spans="1:12" ht="12.75" customHeight="1">
      <c r="A30" s="614" t="s">
        <v>757</v>
      </c>
      <c r="B30" s="614" t="s">
        <v>758</v>
      </c>
      <c r="C30" s="393" t="s">
        <v>759</v>
      </c>
      <c r="D30" s="703" t="s">
        <v>1059</v>
      </c>
      <c r="E30" s="800">
        <v>46774</v>
      </c>
      <c r="F30" s="712">
        <v>48958</v>
      </c>
      <c r="G30" s="712">
        <v>47480</v>
      </c>
      <c r="H30" s="889">
        <v>51426</v>
      </c>
      <c r="I30" s="712">
        <v>49784</v>
      </c>
      <c r="J30" s="713">
        <v>51382</v>
      </c>
      <c r="K30" s="713">
        <v>50092</v>
      </c>
      <c r="L30" s="713">
        <v>53805</v>
      </c>
    </row>
    <row r="31" spans="1:12" ht="12.75" customHeight="1" thickBot="1">
      <c r="A31" s="615" t="s">
        <v>445</v>
      </c>
      <c r="B31" s="615" t="s">
        <v>445</v>
      </c>
      <c r="C31" s="616" t="s">
        <v>296</v>
      </c>
      <c r="D31" s="621" t="s">
        <v>297</v>
      </c>
      <c r="E31" s="801">
        <v>3.40</v>
      </c>
      <c r="F31" s="617">
        <v>4.70</v>
      </c>
      <c r="G31" s="617">
        <v>3.80</v>
      </c>
      <c r="H31" s="890">
        <v>4.30</v>
      </c>
      <c r="I31" s="617">
        <v>6.40</v>
      </c>
      <c r="J31" s="603">
        <v>5</v>
      </c>
      <c r="K31" s="603">
        <v>5.50</v>
      </c>
      <c r="L31" s="603">
        <v>4.5999999999999996</v>
      </c>
    </row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