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Override1.xml" ContentType="application/vnd.openxmlformats-officedocument.themeOverride+xml"/>
  <Override PartName="/xl/theme/themeOverride2.xml" ContentType="application/vnd.openxmlformats-officedocument.themeOverride+xml"/>
  <Override PartName="/xl/theme/themeOverride3.xml" ContentType="application/vnd.openxmlformats-officedocument.themeOverride+xml"/>
  <Override PartName="/xl/theme/themeOverride4.xml" ContentType="application/vnd.openxmlformats-officedocument.themeOverrid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drawings/drawing10.xml" ContentType="application/vnd.openxmlformats-officedocument.drawing+xml"/>
  <Override PartName="/xl/worksheets/sheet8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drawings/drawing14.xml" ContentType="application/vnd.openxmlformats-officedocument.drawing+xml"/>
  <Override PartName="/xl/worksheets/sheet10.xml" ContentType="application/vnd.openxmlformats-officedocument.spreadsheetml.worksheet+xml"/>
  <Override PartName="/xl/drawings/drawing16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8.xml" ContentType="application/vnd.openxmlformats-officedocument.drawing+xml"/>
  <Override PartName="/xl/worksheets/sheet13.xml" ContentType="application/vnd.openxmlformats-officedocument.spreadsheetml.worksheet+xml"/>
  <Override PartName="/xl/drawings/drawing20.xml" ContentType="application/vnd.openxmlformats-officedocument.drawing+xml"/>
  <Override PartName="/xl/worksheets/sheet14.xml" ContentType="application/vnd.openxmlformats-officedocument.spreadsheetml.worksheet+xml"/>
  <Override PartName="/xl/drawings/drawing22.xml" ContentType="application/vnd.openxmlformats-officedocument.drawing+xml"/>
  <Override PartName="/xl/worksheets/sheet15.xml" ContentType="application/vnd.openxmlformats-officedocument.spreadsheetml.worksheet+xml"/>
  <Override PartName="/xl/drawings/drawing23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25.xml" ContentType="application/vnd.openxmlformats-officedocument.drawing+xml"/>
  <Override PartName="/xl/worksheets/sheet20.xml" ContentType="application/vnd.openxmlformats-officedocument.spreadsheetml.worksheet+xml"/>
  <Override PartName="/xl/drawings/drawing27.xml" ContentType="application/vnd.openxmlformats-officedocument.drawing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29.xml" ContentType="application/vnd.openxmlformats-officedocument.drawing+xml"/>
  <Override PartName="/xl/worksheets/sheet25.xml" ContentType="application/vnd.openxmlformats-officedocument.spreadsheetml.worksheet+xml"/>
  <Override PartName="/xl/drawings/drawing31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drawings/drawing33.xml" ContentType="application/vnd.openxmlformats-officedocument.drawing+xml"/>
  <Override PartName="/xl/worksheets/sheet29.xml" ContentType="application/vnd.openxmlformats-officedocument.spreadsheetml.worksheet+xml"/>
  <Override PartName="/xl/drawings/drawing34.xml" ContentType="application/vnd.openxmlformats-officedocument.drawing+xml"/>
  <Override PartName="/xl/worksheets/sheet30.xml" ContentType="application/vnd.openxmlformats-officedocument.spreadsheetml.worksheet+xml"/>
  <Override PartName="/xl/drawings/drawing35.xml" ContentType="application/vnd.openxmlformats-officedocument.drawing+xml"/>
  <Override PartName="/xl/worksheets/sheet31.xml" ContentType="application/vnd.openxmlformats-officedocument.spreadsheetml.worksheet+xml"/>
  <Override PartName="/xl/drawings/drawing36.xml" ContentType="application/vnd.openxmlformats-officedocument.drawing+xml"/>
  <Override PartName="/xl/worksheets/sheet32.xml" ContentType="application/vnd.openxmlformats-officedocument.spreadsheetml.worksheet+xml"/>
  <Override PartName="/xl/drawings/drawing37.xml" ContentType="application/vnd.openxmlformats-officedocument.drawing+xml"/>
  <Override PartName="/xl/worksheets/sheet33.xml" ContentType="application/vnd.openxmlformats-officedocument.spreadsheetml.worksheet+xml"/>
  <Override PartName="/xl/drawings/drawing38.xml" ContentType="application/vnd.openxmlformats-officedocument.drawing+xml"/>
  <Override PartName="/xl/worksheets/sheet34.xml" ContentType="application/vnd.openxmlformats-officedocument.spreadsheetml.worksheet+xml"/>
  <Override PartName="/xl/drawings/drawing40.xml" ContentType="application/vnd.openxmlformats-officedocument.drawing+xml"/>
  <Override PartName="/xl/worksheets/sheet35.xml" ContentType="application/vnd.openxmlformats-officedocument.spreadsheetml.worksheet+xml"/>
  <Override PartName="/xl/drawings/drawing42.xml" ContentType="application/vnd.openxmlformats-officedocument.drawing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drawings/drawing44.xml" ContentType="application/vnd.openxmlformats-officedocument.drawing+xml"/>
  <Override PartName="/xl/worksheets/sheet44.xml" ContentType="application/vnd.openxmlformats-officedocument.spreadsheetml.worksheet+xml"/>
  <Override PartName="/xl/drawings/drawing46.xml" ContentType="application/vnd.openxmlformats-officedocument.drawing+xml"/>
  <Override PartName="/xl/worksheets/sheet45.xml" ContentType="application/vnd.openxmlformats-officedocument.spreadsheetml.worksheet+xml"/>
  <Override PartName="/xl/drawings/drawing47.xml" ContentType="application/vnd.openxmlformats-officedocument.drawing+xml"/>
  <Override PartName="/xl/worksheets/sheet46.xml" ContentType="application/vnd.openxmlformats-officedocument.spreadsheetml.worksheet+xml"/>
  <Override PartName="/xl/drawings/drawing48.xml" ContentType="application/vnd.openxmlformats-officedocument.drawing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drawings/drawing50.xml" ContentType="application/vnd.openxmlformats-officedocument.drawing+xml"/>
  <Override PartName="/xl/worksheets/sheet50.xml" ContentType="application/vnd.openxmlformats-officedocument.spreadsheetml.worksheet+xml"/>
  <Override PartName="/xl/drawings/drawing52.xml" ContentType="application/vnd.openxmlformats-officedocument.drawing+xml"/>
  <Override PartName="/xl/worksheets/sheet51.xml" ContentType="application/vnd.openxmlformats-officedocument.spreadsheetml.worksheet+xml"/>
  <Override PartName="/xl/drawings/drawing54.xml" ContentType="application/vnd.openxmlformats-officedocument.drawing+xml"/>
  <Override PartName="/xl/worksheets/sheet52.xml" ContentType="application/vnd.openxmlformats-officedocument.spreadsheetml.worksheet+xml"/>
  <Override PartName="/xl/drawings/drawing56.xml" ContentType="application/vnd.openxmlformats-officedocument.drawing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drawings/drawing57.xml" ContentType="application/vnd.openxmlformats-officedocument.drawing+xml"/>
  <Override PartName="/xl/worksheets/sheet56.xml" ContentType="application/vnd.openxmlformats-officedocument.spreadsheetml.worksheet+xml"/>
  <Override PartName="/xl/drawings/drawing58.xml" ContentType="application/vnd.openxmlformats-officedocument.drawing+xml"/>
  <Override PartName="/xl/worksheets/sheet57.xml" ContentType="application/vnd.openxmlformats-officedocument.spreadsheetml.worksheet+xml"/>
  <Override PartName="/xl/drawings/drawing59.xml" ContentType="application/vnd.openxmlformats-officedocument.drawing+xml"/>
  <Override PartName="/xl/worksheets/sheet58.xml" ContentType="application/vnd.openxmlformats-officedocument.spreadsheetml.worksheet+xml"/>
  <Override PartName="/xl/drawings/drawing60.xml" ContentType="application/vnd.openxmlformats-officedocument.drawing+xml"/>
  <Override PartName="/xl/worksheets/sheet59.xml" ContentType="application/vnd.openxmlformats-officedocument.spreadsheetml.worksheet+xml"/>
  <Override PartName="/xl/drawings/drawing61.xml" ContentType="application/vnd.openxmlformats-officedocument.drawing+xml"/>
  <Override PartName="/xl/worksheets/sheet60.xml" ContentType="application/vnd.openxmlformats-officedocument.spreadsheetml.worksheet+xml"/>
  <Override PartName="/xl/drawings/drawing62.xml" ContentType="application/vnd.openxmlformats-officedocument.drawing+xml"/>
  <Override PartName="/xl/worksheets/sheet61.xml" ContentType="application/vnd.openxmlformats-officedocument.spreadsheetml.worksheet+xml"/>
  <Override PartName="/xl/drawings/drawing63.xml" ContentType="application/vnd.openxmlformats-officedocument.drawing+xml"/>
  <Override PartName="/xl/worksheets/sheet62.xml" ContentType="application/vnd.openxmlformats-officedocument.spreadsheetml.worksheet+xml"/>
  <Override PartName="/xl/drawings/drawing64.xml" ContentType="application/vnd.openxmlformats-officedocument.drawing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drawings/drawing65.xml" ContentType="application/vnd.openxmlformats-officedocument.drawing+xml"/>
  <Override PartName="/xl/worksheets/sheet65.xml" ContentType="application/vnd.openxmlformats-officedocument.spreadsheetml.worksheet+xml"/>
  <Override PartName="/xl/drawings/drawing67.xml" ContentType="application/vnd.openxmlformats-officedocument.drawing+xml"/>
  <Override PartName="/xl/worksheets/sheet66.xml" ContentType="application/vnd.openxmlformats-officedocument.spreadsheetml.worksheet+xml"/>
  <Override PartName="/xl/drawings/drawing69.xml" ContentType="application/vnd.openxmlformats-officedocument.drawing+xml"/>
  <Override PartName="/xl/worksheets/sheet67.xml" ContentType="application/vnd.openxmlformats-officedocument.spreadsheetml.worksheet+xml"/>
  <Override PartName="/xl/drawings/drawing70.xml" ContentType="application/vnd.openxmlformats-officedocument.drawing+xml"/>
  <Override PartName="/xl/worksheets/sheet68.xml" ContentType="application/vnd.openxmlformats-officedocument.spreadsheetml.worksheet+xml"/>
  <Override PartName="/xl/drawings/drawing72.xml" ContentType="application/vnd.openxmlformats-officedocument.drawing+xml"/>
  <Override PartName="/xl/worksheets/sheet69.xml" ContentType="application/vnd.openxmlformats-officedocument.spreadsheetml.worksheet+xml"/>
  <Override PartName="/xl/drawings/drawing73.xml" ContentType="application/vnd.openxmlformats-officedocument.drawing+xml"/>
  <Override PartName="/xl/worksheets/sheet70.xml" ContentType="application/vnd.openxmlformats-officedocument.spreadsheetml.worksheet+xml"/>
  <Override PartName="/xl/drawings/drawing74.xml" ContentType="application/vnd.openxmlformats-officedocument.drawing+xml"/>
  <Override PartName="/xl/worksheets/sheet71.xml" ContentType="application/vnd.openxmlformats-officedocument.spreadsheetml.worksheet+xml"/>
  <Override PartName="/xl/drawings/drawing75.xml" ContentType="application/vnd.openxmlformats-officedocument.drawing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drawings/drawing77.xml" ContentType="application/vnd.openxmlformats-officedocument.drawing+xml"/>
  <Override PartName="/xl/worksheets/sheet80.xml" ContentType="application/vnd.openxmlformats-officedocument.spreadsheetml.worksheet+xml"/>
  <Override PartName="/xl/drawings/drawing79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3.xml" ContentType="application/vnd.openxmlformats-officedocument.drawing+xml"/>
  <Override PartName="/xl/worksheets/sheet83.xml" ContentType="application/vnd.openxmlformats-officedocument.spreadsheetml.worksheet+xml"/>
  <Override PartName="/xl/drawings/drawing84.xml" ContentType="application/vnd.openxmlformats-officedocument.drawing+xml"/>
  <Override PartName="/xl/worksheets/sheet84.xml" ContentType="application/vnd.openxmlformats-officedocument.spreadsheetml.worksheet+xml"/>
  <Override PartName="/xl/drawings/drawing85.xml" ContentType="application/vnd.openxmlformats-officedocument.drawing+xml"/>
  <Override PartName="/xl/worksheets/sheet85.xml" ContentType="application/vnd.openxmlformats-officedocument.spreadsheetml.worksheet+xml"/>
  <Override PartName="/xl/drawings/drawing86.xml" ContentType="application/vnd.openxmlformats-officedocument.drawing+xml"/>
  <Override PartName="/xl/worksheets/sheet86.xml" ContentType="application/vnd.openxmlformats-officedocument.spreadsheetml.worksheet+xml"/>
  <Override PartName="/xl/drawings/drawing87.xml" ContentType="application/vnd.openxmlformats-officedocument.drawing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drawings/drawing89.xml" ContentType="application/vnd.openxmlformats-officedocument.drawing+xml"/>
  <Override PartName="/xl/worksheets/sheet91.xml" ContentType="application/vnd.openxmlformats-officedocument.spreadsheetml.worksheet+xml"/>
  <Override PartName="/xl/drawings/drawing90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4.xml" ContentType="application/vnd.openxmlformats-officedocument.drawing+xml"/>
  <Override PartName="/xl/worksheets/sheet94.xml" ContentType="application/vnd.openxmlformats-officedocument.spreadsheetml.worksheet+xml"/>
  <Override PartName="/xl/drawings/drawing96.xml" ContentType="application/vnd.openxmlformats-officedocument.drawing+xml"/>
  <Override PartName="/xl/worksheets/sheet95.xml" ContentType="application/vnd.openxmlformats-officedocument.spreadsheetml.worksheet+xml"/>
  <Override PartName="/xl/drawings/drawing98.xml" ContentType="application/vnd.openxmlformats-officedocument.drawing+xml"/>
  <Override PartName="/xl/worksheets/sheet96.xml" ContentType="application/vnd.openxmlformats-officedocument.spreadsheetml.worksheet+xml"/>
  <Override PartName="/xl/drawings/drawing100.xml" ContentType="application/vnd.openxmlformats-officedocument.drawing+xml"/>
  <Override PartName="/xl/worksheets/sheet97.xml" ContentType="application/vnd.openxmlformats-officedocument.spreadsheetml.worksheet+xml"/>
  <Override PartName="/xl/drawings/drawing102.xml" ContentType="application/vnd.openxmlformats-officedocument.drawing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drawings/drawing104.xml" ContentType="application/vnd.openxmlformats-officedocument.drawing+xml"/>
  <Override PartName="/xl/worksheets/sheet103.xml" ContentType="application/vnd.openxmlformats-officedocument.spreadsheetml.worksheet+xml"/>
  <Override PartName="/xl/drawings/drawing106.xml" ContentType="application/vnd.openxmlformats-officedocument.drawing+xml"/>
  <Override PartName="/xl/worksheets/sheet104.xml" ContentType="application/vnd.openxmlformats-officedocument.spreadsheetml.worksheet+xml"/>
  <Override PartName="/xl/drawings/drawing108.xml" ContentType="application/vnd.openxmlformats-officedocument.drawing+xml"/>
  <Override PartName="/xl/worksheets/sheet105.xml" ContentType="application/vnd.openxmlformats-officedocument.spreadsheetml.worksheet+xml"/>
  <Override PartName="/xl/drawings/drawing110.xml" ContentType="application/vnd.openxmlformats-officedocument.drawing+xml"/>
  <Override PartName="/xl/worksheets/sheet106.xml" ContentType="application/vnd.openxmlformats-officedocument.spreadsheetml.worksheet+xml"/>
  <Override PartName="/xl/drawings/drawing112.xml" ContentType="application/vnd.openxmlformats-officedocument.drawing+xml"/>
  <Override PartName="/xl/worksheets/sheet107.xml" ContentType="application/vnd.openxmlformats-officedocument.spreadsheetml.worksheet+xml"/>
  <Override PartName="/xl/drawings/drawing114.xml" ContentType="application/vnd.openxmlformats-officedocument.drawing+xml"/>
  <Override PartName="/xl/worksheets/sheet108.xml" ContentType="application/vnd.openxmlformats-officedocument.spreadsheetml.worksheet+xml"/>
  <Override PartName="/xl/drawings/drawing116.xml" ContentType="application/vnd.openxmlformats-officedocument.drawing+xml"/>
  <Override PartName="/xl/worksheets/sheet109.xml" ContentType="application/vnd.openxmlformats-officedocument.spreadsheetml.worksheet+xml"/>
  <Override PartName="/xl/drawings/drawing117.xml" ContentType="application/vnd.openxmlformats-officedocument.drawing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drawings/drawing118.xml" ContentType="application/vnd.openxmlformats-officedocument.drawing+xml"/>
  <Override PartName="/xl/worksheets/sheet116.xml" ContentType="application/vnd.openxmlformats-officedocument.spreadsheetml.worksheet+xml"/>
  <Override PartName="/xl/drawings/drawing119.xml" ContentType="application/vnd.openxmlformats-officedocument.drawing+xml"/>
  <Override PartName="/xl/worksheets/sheet1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drawings/drawing1.xml" ContentType="application/vnd.openxmlformats-officedocument.drawingml.chartshapes+xml"/>
  <Override PartName="/xl/drawings/drawing3.xml" ContentType="application/vnd.openxmlformats-officedocument.drawingml.chartshapes+xml"/>
  <Override PartName="/xl/drawings/drawing5.xml" ContentType="application/vnd.openxmlformats-officedocument.drawingml.chartshapes+xml"/>
  <Override PartName="/xl/drawings/drawing7.xml" ContentType="application/vnd.openxmlformats-officedocument.drawingml.chartshapes+xml"/>
  <Override PartName="/xl/drawings/drawing9.xml" ContentType="application/vnd.openxmlformats-officedocument.drawingml.chartshapes+xml"/>
  <Override PartName="/xl/drawings/drawing11.xml" ContentType="application/vnd.openxmlformats-officedocument.drawingml.chartshapes+xml"/>
  <Override PartName="/xl/drawings/drawing13.xml" ContentType="application/vnd.openxmlformats-officedocument.drawingml.chartshapes+xml"/>
  <Override PartName="/xl/drawings/drawing15.xml" ContentType="application/vnd.openxmlformats-officedocument.drawingml.chartshapes+xml"/>
  <Override PartName="/xl/drawings/drawing17.xml" ContentType="application/vnd.openxmlformats-officedocument.drawingml.chartshapes+xml"/>
  <Override PartName="/xl/drawings/drawing19.xml" ContentType="application/vnd.openxmlformats-officedocument.drawingml.chartshapes+xml"/>
  <Override PartName="/xl/drawings/drawing21.xml" ContentType="application/vnd.openxmlformats-officedocument.drawingml.chartshapes+xml"/>
  <Override PartName="/xl/drawings/drawing24.xml" ContentType="application/vnd.openxmlformats-officedocument.drawingml.chartshapes+xml"/>
  <Override PartName="/xl/drawings/drawing26.xml" ContentType="application/vnd.openxmlformats-officedocument.drawingml.chartshapes+xml"/>
  <Override PartName="/xl/drawings/drawing28.xml" ContentType="application/vnd.openxmlformats-officedocument.drawingml.chartshapes+xml"/>
  <Override PartName="/xl/drawings/drawing30.xml" ContentType="application/vnd.openxmlformats-officedocument.drawingml.chartshapes+xml"/>
  <Override PartName="/xl/drawings/drawing32.xml" ContentType="application/vnd.openxmlformats-officedocument.drawingml.chartshapes+xml"/>
  <Override PartName="/xl/drawings/drawing39.xml" ContentType="application/vnd.openxmlformats-officedocument.drawingml.chartshapes+xml"/>
  <Override PartName="/xl/drawings/drawing41.xml" ContentType="application/vnd.openxmlformats-officedocument.drawingml.chartshapes+xml"/>
  <Override PartName="/xl/drawings/drawing43.xml" ContentType="application/vnd.openxmlformats-officedocument.drawingml.chartshapes+xml"/>
  <Override PartName="/xl/drawings/drawing45.xml" ContentType="application/vnd.openxmlformats-officedocument.drawingml.chartshapes+xml"/>
  <Override PartName="/xl/drawings/drawing49.xml" ContentType="application/vnd.openxmlformats-officedocument.drawingml.chartshapes+xml"/>
  <Override PartName="/xl/drawings/drawing51.xml" ContentType="application/vnd.openxmlformats-officedocument.drawingml.chartshapes+xml"/>
  <Override PartName="/xl/drawings/drawing53.xml" ContentType="application/vnd.openxmlformats-officedocument.drawingml.chartshapes+xml"/>
  <Override PartName="/xl/drawings/drawing55.xml" ContentType="application/vnd.openxmlformats-officedocument.drawingml.chartshapes+xml"/>
  <Override PartName="/xl/drawings/drawing66.xml" ContentType="application/vnd.openxmlformats-officedocument.drawingml.chartshapes+xml"/>
  <Override PartName="/xl/drawings/drawing68.xml" ContentType="application/vnd.openxmlformats-officedocument.drawingml.chartshapes+xml"/>
  <Override PartName="/xl/drawings/drawing71.xml" ContentType="application/vnd.openxmlformats-officedocument.drawingml.chartshapes+xml"/>
  <Override PartName="/xl/drawings/drawing76.xml" ContentType="application/vnd.openxmlformats-officedocument.drawingml.chartshapes+xml"/>
  <Override PartName="/xl/drawings/drawing78.xml" ContentType="application/vnd.openxmlformats-officedocument.drawingml.chartshapes+xml"/>
  <Override PartName="/xl/drawings/drawing80.xml" ContentType="application/vnd.openxmlformats-officedocument.drawingml.chartshapes+xml"/>
  <Override PartName="/xl/drawings/drawing82.xml" ContentType="application/vnd.openxmlformats-officedocument.drawingml.chartshapes+xml"/>
  <Override PartName="/xl/drawings/drawing88.xml" ContentType="application/vnd.openxmlformats-officedocument.drawingml.chartshapes+xml"/>
  <Override PartName="/xl/drawings/drawing91.xml" ContentType="application/vnd.openxmlformats-officedocument.drawingml.chartshapes+xml"/>
  <Override PartName="/xl/drawings/drawing93.xml" ContentType="application/vnd.openxmlformats-officedocument.drawingml.chartshapes+xml"/>
  <Override PartName="/xl/drawings/drawing95.xml" ContentType="application/vnd.openxmlformats-officedocument.drawingml.chartshapes+xml"/>
  <Override PartName="/xl/drawings/drawing97.xml" ContentType="application/vnd.openxmlformats-officedocument.drawingml.chartshapes+xml"/>
  <Override PartName="/xl/drawings/drawing99.xml" ContentType="application/vnd.openxmlformats-officedocument.drawingml.chartshapes+xml"/>
  <Override PartName="/xl/drawings/drawing101.xml" ContentType="application/vnd.openxmlformats-officedocument.drawingml.chartshapes+xml"/>
  <Override PartName="/xl/drawings/drawing103.xml" ContentType="application/vnd.openxmlformats-officedocument.drawingml.chartshapes+xml"/>
  <Override PartName="/xl/drawings/drawing105.xml" ContentType="application/vnd.openxmlformats-officedocument.drawingml.chartshapes+xml"/>
  <Override PartName="/xl/drawings/drawing107.xml" ContentType="application/vnd.openxmlformats-officedocument.drawingml.chartshapes+xml"/>
  <Override PartName="/xl/drawings/drawing109.xml" ContentType="application/vnd.openxmlformats-officedocument.drawingml.chartshapes+xml"/>
  <Override PartName="/xl/drawings/drawing111.xml" ContentType="application/vnd.openxmlformats-officedocument.drawingml.chartshapes+xml"/>
  <Override PartName="/xl/drawings/drawing113.xml" ContentType="application/vnd.openxmlformats-officedocument.drawingml.chartshapes+xml"/>
  <Override PartName="/xl/drawings/drawing115.xml" ContentType="application/vnd.openxmlformats-officedocument.drawingml.chartshap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 codeName="ThisWorkbook" filterPrivacy="1" defaultThemeVersion="124226"/>
  <bookViews>
    <workbookView xWindow="-120" yWindow="-120" windowWidth="29040" windowHeight="15720" activeTab="0"/>
  </bookViews>
  <sheets>
    <sheet name="Obsah_Contents" sheetId="5" r:id="rId2"/>
    <sheet name="Shrnutí_Summary" sheetId="1" r:id="rId3"/>
    <sheet name="G 1 CZ" sheetId="73" r:id="rId4"/>
    <sheet name="G 2 CZ" sheetId="75" r:id="rId5"/>
    <sheet name="G 3 CZ" sheetId="255" r:id="rId6"/>
    <sheet name="G 4 CZ" sheetId="77" r:id="rId7"/>
    <sheet name="G 5 CZ" sheetId="79" r:id="rId8"/>
    <sheet name="G 6 CZ" sheetId="236" r:id="rId9"/>
    <sheet name="G 7 CZ" sheetId="246" r:id="rId10"/>
    <sheet name="G 8 CZ" sheetId="151" r:id="rId11"/>
    <sheet name="1.1" sheetId="6" r:id="rId12"/>
    <sheet name="G 1.1.1 CZ" sheetId="21" r:id="rId13"/>
    <sheet name="G 1.1.2 CZ" sheetId="257" r:id="rId14"/>
    <sheet name="G 1.1.3 CZ" sheetId="259" r:id="rId15"/>
    <sheet name="G 1.1.4 CZ" sheetId="261" r:id="rId16"/>
    <sheet name="T 1.1.1" sheetId="35" r:id="rId17"/>
    <sheet name="T 1.1.2" sheetId="40" r:id="rId18"/>
    <sheet name="1.2" sheetId="254" r:id="rId19"/>
    <sheet name="G 1.2.1 CZ" sheetId="41" r:id="rId20"/>
    <sheet name="G 1.2.2 CZ" sheetId="30" r:id="rId21"/>
    <sheet name="T 1.2.1" sheetId="38" r:id="rId22"/>
    <sheet name="T 1.2.2" sheetId="39" r:id="rId23"/>
    <sheet name="1.3" sheetId="8" r:id="rId24"/>
    <sheet name="G 1.3.1 CZ" sheetId="85" r:id="rId25"/>
    <sheet name="G 1.3.2 CZ" sheetId="87" r:id="rId26"/>
    <sheet name="T 1.3.1" sheetId="49" r:id="rId27"/>
    <sheet name="1.4" sheetId="9" r:id="rId28"/>
    <sheet name="G 1.4.1 CZ" sheetId="89" r:id="rId29"/>
    <sheet name="G 1.4.2 CZ" sheetId="91" r:id="rId30"/>
    <sheet name="G 1.4.3 CZ" sheetId="269" r:id="rId31"/>
    <sheet name="G 1.4.4 CZ" sheetId="248" r:id="rId32"/>
    <sheet name="G 1.4.5 CZ" sheetId="95" r:id="rId33"/>
    <sheet name="G 1.4.6 CZ" sheetId="93" r:id="rId34"/>
    <sheet name="G 1.4.7 CZ" sheetId="99" r:id="rId35"/>
    <sheet name="G 1.4.8 CZ" sheetId="103" r:id="rId36"/>
    <sheet name="T 1.4.1" sheetId="47" r:id="rId37"/>
    <sheet name="T 1.4.2" sheetId="226" r:id="rId38"/>
    <sheet name="T 1.4.3" sheetId="48" r:id="rId39"/>
    <sheet name="T 1.4.4" sheetId="227" r:id="rId40"/>
    <sheet name="T 1.4.5" sheetId="50" r:id="rId41"/>
    <sheet name="T 1.4.6" sheetId="51" r:id="rId42"/>
    <sheet name="1.5" sheetId="10" r:id="rId43"/>
    <sheet name="G 1.5.1 CZ" sheetId="105" r:id="rId44"/>
    <sheet name="G 1.5.2 CZ" sheetId="107" r:id="rId45"/>
    <sheet name="G 1.5.3 CZ" sheetId="113" r:id="rId46"/>
    <sheet name="G 1.5.4 CZ" sheetId="291" r:id="rId47"/>
    <sheet name="T 1.6.1" sheetId="52" r:id="rId48"/>
    <sheet name="2.1" sheetId="7" r:id="rId49"/>
    <sheet name="G 2.1.1 CZ" sheetId="116" r:id="rId50"/>
    <sheet name="G 2.1.2 CZ" sheetId="118" r:id="rId51"/>
    <sheet name="G 2.1.3 CZ" sheetId="124" r:id="rId52"/>
    <sheet name="G 2.1.4 CZ" sheetId="306" r:id="rId53"/>
    <sheet name="T 2.1.1" sheetId="53" r:id="rId54"/>
    <sheet name="2.2" sheetId="128" r:id="rId55"/>
    <sheet name="G 2.2.1 CZ" sheetId="129" r:id="rId56"/>
    <sheet name="G 2.2.2 CZ" sheetId="131" r:id="rId57"/>
    <sheet name="G 2.2.3 CZ" sheetId="133" r:id="rId58"/>
    <sheet name="G 2.2.4 CZ" sheetId="285" r:id="rId59"/>
    <sheet name="G 2.2.5 CZ" sheetId="135" r:id="rId60"/>
    <sheet name="G 2.2.6 CZ" sheetId="277" r:id="rId61"/>
    <sheet name="G 2.2.7 CZ" sheetId="137" r:id="rId62"/>
    <sheet name="G 2.2.8 CZ" sheetId="143" r:id="rId63"/>
    <sheet name="3.1" sheetId="12" r:id="rId64"/>
    <sheet name="G 3.1.1 CZ" sheetId="153" r:id="rId65"/>
    <sheet name="G 3.1.2 CZ" sheetId="155" r:id="rId66"/>
    <sheet name="G 3.1.3 CZ" sheetId="271" r:id="rId67"/>
    <sheet name="G 3.1.4 CZ" sheetId="157" r:id="rId68"/>
    <sheet name="G 3.1.5 CZ" sheetId="159" r:id="rId69"/>
    <sheet name="G 3.1.6 CZ" sheetId="161" r:id="rId70"/>
    <sheet name="G 3.1.7 CZ" sheetId="163" r:id="rId71"/>
    <sheet name="G 3.1.8 CZ" sheetId="165" r:id="rId72"/>
    <sheet name="T 3.1.1" sheetId="54" r:id="rId73"/>
    <sheet name="T 3.1.2" sheetId="55" r:id="rId74"/>
    <sheet name="T 3.1.3" sheetId="56" r:id="rId75"/>
    <sheet name="T 3.1.4" sheetId="57" r:id="rId76"/>
    <sheet name="T 3.1.5" sheetId="58" r:id="rId77"/>
    <sheet name="T 3.1.6" sheetId="59" r:id="rId78"/>
    <sheet name="3.2" sheetId="13" r:id="rId79"/>
    <sheet name="G 3.2.1 CZ" sheetId="167" r:id="rId80"/>
    <sheet name="G 3.2.2 CZ" sheetId="169" r:id="rId81"/>
    <sheet name="G 3.2.3 CZ" sheetId="283" r:id="rId82"/>
    <sheet name="G 3.2.4 CZ" sheetId="299" r:id="rId83"/>
    <sheet name="G 3.2.5 CZ" sheetId="171" r:id="rId84"/>
    <sheet name="G 3.2.6 CZ" sheetId="173" r:id="rId85"/>
    <sheet name="G 3.2.7 CZ" sheetId="279" r:id="rId86"/>
    <sheet name="G 3.2.8 CZ" sheetId="281" r:id="rId87"/>
    <sheet name="T 3.2.1" sheetId="60" r:id="rId88"/>
    <sheet name="T 3.2.2" sheetId="61" r:id="rId89"/>
    <sheet name="3.3" sheetId="14" r:id="rId90"/>
    <sheet name="G 3.3.1 CZ" sheetId="177" r:id="rId91"/>
    <sheet name="G 3.3.2 CZ" sheetId="297" r:id="rId92"/>
    <sheet name="G 3.3.3 CZ" sheetId="179" r:id="rId93"/>
    <sheet name="G 3.3.4 CZ" sheetId="238" r:id="rId94"/>
    <sheet name="G 3.3.5 CZ" sheetId="191" r:id="rId95"/>
    <sheet name="G 3.3.6 CZ" sheetId="224" r:id="rId96"/>
    <sheet name="G 3.3.7 CZ" sheetId="183" r:id="rId97"/>
    <sheet name="G 3.3.8 CZ" sheetId="185" r:id="rId98"/>
    <sheet name="T 3.3.1" sheetId="62" r:id="rId99"/>
    <sheet name="T 3.3.2" sheetId="63" r:id="rId100"/>
    <sheet name="T 3.3.3" sheetId="65" r:id="rId101"/>
    <sheet name="3.4" sheetId="15" r:id="rId102"/>
    <sheet name="G 3.4.1 CZ" sheetId="203" r:id="rId103"/>
    <sheet name="G 3.4.2 CZ" sheetId="205" r:id="rId104"/>
    <sheet name="G 3.4.3 CZ" sheetId="207" r:id="rId105"/>
    <sheet name="G 3.4.4 CZ" sheetId="197" r:id="rId106"/>
    <sheet name="G 3.4.5 CZ" sheetId="199" r:id="rId107"/>
    <sheet name="G 3.4.6 CZ" sheetId="201" r:id="rId108"/>
    <sheet name="G 3.4.7 CZ" sheetId="195" r:id="rId109"/>
    <sheet name="G 3.4.8 CZ" sheetId="295" r:id="rId110"/>
    <sheet name="T 3.4.1" sheetId="68" r:id="rId111"/>
    <sheet name="T 3.4.2" sheetId="69" r:id="rId112"/>
    <sheet name="T 3.4.3" sheetId="294" r:id="rId113"/>
    <sheet name="T 3.4.4" sheetId="293" r:id="rId114"/>
    <sheet name="4" sheetId="19" r:id="rId115"/>
    <sheet name="G 4.1 CZ" sheetId="145" r:id="rId116"/>
    <sheet name="G 4.2 CZ" sheetId="147" r:id="rId117"/>
    <sheet name="T 4.1" sheetId="72" r:id="rId118"/>
  </sheets>
  <definedNames/>
  <calcPr fullCalcOnLoad="1"/>
  <customWorkbookViews>
    <customWorkbookView name="Anglické" guid="{8b932041-d103-4244-8f3f-8a721a5de28f}" activeSheetId="5" xWindow="0" yWindow="-8" windowWidth="1936" windowHeight="1056" mergeInterval="0" maximized="1"/>
    <customWorkbookView name="České" guid="{f44a9633-fd68-456a-b174-64a3c0f2db51}" activeSheetId="5" xWindow="0" yWindow="-8" windowWidth="1936" windowHeight="1056" mergeInterval="0" maximized="1"/>
    <customWorkbookView name="Celkové" guid="{b9de4fc9-ea8a-44c6-aa42-44110b1fdc9d}" activeSheetId="5" xWindow="0" yWindow="-8" windowWidth="1936" windowHeight="1056" mergeInterval="0" maximized="1"/>
  </customWorkbookViews>
  <extLst/>
</workbook>
</file>

<file path=xl/sharedStrings.xml><?xml version="1.0" encoding="utf-8"?>
<sst xmlns="http://schemas.openxmlformats.org/spreadsheetml/2006/main" count="5265" uniqueCount="1116">
  <si>
    <t>USD/barel</t>
  </si>
  <si>
    <t>USD/barrel</t>
  </si>
  <si>
    <t>Hlavní makroekonomické indikátory</t>
  </si>
  <si>
    <t>Východiska predikce</t>
  </si>
  <si>
    <t>Vnější prostředí</t>
  </si>
  <si>
    <t>Fiskální politika</t>
  </si>
  <si>
    <t>Demografie</t>
  </si>
  <si>
    <t>Měnová politika, finanční sektor a směnné kurzy</t>
  </si>
  <si>
    <t>Ekonomický cyklus</t>
  </si>
  <si>
    <t>Pozice v rámci ekonomického cyklu</t>
  </si>
  <si>
    <t>Ekonomický výkon</t>
  </si>
  <si>
    <t>Ceny</t>
  </si>
  <si>
    <t>Trh práce</t>
  </si>
  <si>
    <t>Vztahy k zahraničí</t>
  </si>
  <si>
    <t>Zpátky na obsah / Back to Contents</t>
  </si>
  <si>
    <t>Predikce vývoje makroekonomických indikátorů</t>
  </si>
  <si>
    <t>Forecast of the Development of Macroeconomic Indicators</t>
  </si>
  <si>
    <t>Forecast Assumptions</t>
  </si>
  <si>
    <t>External Environment</t>
  </si>
  <si>
    <t>Fiscal Policy</t>
  </si>
  <si>
    <t>Monetary Policy, Financial Sector and Exchange Rates</t>
  </si>
  <si>
    <t>Demographic Trends</t>
  </si>
  <si>
    <t>Economic Cycle</t>
  </si>
  <si>
    <t>Position within the Economic Cycle</t>
  </si>
  <si>
    <t>Economic Output</t>
  </si>
  <si>
    <t>Prices</t>
  </si>
  <si>
    <t>Labour Market</t>
  </si>
  <si>
    <t>External Relations</t>
  </si>
  <si>
    <t>Monitoring predikcí ostatních institucí</t>
  </si>
  <si>
    <t>Monitoring of Other Institutions' Forecasts</t>
  </si>
  <si>
    <t>Back to Contents</t>
  </si>
  <si>
    <t>Zpátky na obsah</t>
  </si>
  <si>
    <t>Main Macroeconomic Indicators</t>
  </si>
  <si>
    <t>ceny okamžitého dodání</t>
  </si>
  <si>
    <t>spot prices</t>
  </si>
  <si>
    <t>in % p.a.</t>
  </si>
  <si>
    <t>1) Z dat očištěných o vliv sezónnosti a nestejného počtu pracovních dní</t>
  </si>
  <si>
    <t>1) From seasonally and working day adjusted data</t>
  </si>
  <si>
    <t xml:space="preserve"> </t>
  </si>
  <si>
    <t>meziroční růst v %</t>
  </si>
  <si>
    <t>moving sums of the latest 4 quarters</t>
  </si>
  <si>
    <t>roční klouzavé úhrny, u zahraniční zadluženosti konec období</t>
  </si>
  <si>
    <t>registrovaná nezaměstnanost, v tis. osob, sezónně očištěno</t>
  </si>
  <si>
    <t>průměrná hrubá měsíční mzda, meziroční růst v %</t>
  </si>
  <si>
    <t>v % HDP</t>
  </si>
  <si>
    <t>v % p. a.</t>
  </si>
  <si>
    <t>podíl úvěrů v selhání na celkových úvěrech, v %</t>
  </si>
  <si>
    <t>absolutní meziroční přírůstky v tis. osob ke konci období, pouze důchody v kompetenci České správy sociálního zabezpečení</t>
  </si>
  <si>
    <t>v % potenciálního produktu</t>
  </si>
  <si>
    <t>Konjunkturální indikátory</t>
  </si>
  <si>
    <t>Business Cycle Indicators</t>
  </si>
  <si>
    <t>v %; na vodorovné ose měsíc, kdy monitoring proběhl</t>
  </si>
  <si>
    <t>sezónně očištěná data, v %</t>
  </si>
  <si>
    <t>v % disponibilního důchodu</t>
  </si>
  <si>
    <t>v % HDP, roční klouzavé úhrny</t>
  </si>
  <si>
    <t>Makroekonomická predikce ČR – tabulky a grafy</t>
  </si>
  <si>
    <t>Macroeconomic Forecast – Tables and Graphs</t>
  </si>
  <si>
    <t>Pozn.: Kvůli zaokrouhlování se mohou vyskytnout drobné odchylky od pdf verze predikce.</t>
  </si>
  <si>
    <t>Note: Due to rounding, minor differences from the pdf version of the Forecast may occur.</t>
  </si>
  <si>
    <t>průměr 2005 = 100 (levá osa), meziroční růst v % (pravá osa)</t>
  </si>
  <si>
    <t>meziroční růst v %, příspěvky v procentních bodech</t>
  </si>
  <si>
    <t>meziroční reálný růst v %</t>
  </si>
  <si>
    <t>YoY real growth rate, in %</t>
  </si>
  <si>
    <t>reálný růst v %, sezónně očištěná data</t>
  </si>
  <si>
    <t>real growth rate, in %, seasonally adjusted data</t>
  </si>
  <si>
    <t>Tabulka 1.1.1 Hrubý domácí produkt – roční</t>
  </si>
  <si>
    <t>Tabulka 1.1.2 Hrubý domácí produkt – čtvrtletní</t>
  </si>
  <si>
    <t>Graf 2.1.1 Produkční mezera</t>
  </si>
  <si>
    <t>Graph 2.1.1 Output Gap</t>
  </si>
  <si>
    <t>Graf 2.1.2 Potenciální produkt</t>
  </si>
  <si>
    <t>Tabulka 2.1.1 Produkční mezera a potenciální produkt</t>
  </si>
  <si>
    <t>Graf 2.2.1 Indikátor důvěry a HPH v průmyslu</t>
  </si>
  <si>
    <t>Graph 2.2.1 Confidence and GVA in Industry</t>
  </si>
  <si>
    <t>Graf 2.2.2 Indikátor důvěry a HPH ve stavebnictví</t>
  </si>
  <si>
    <t>Graph 2.2.2 Confidence and GVA in Construction</t>
  </si>
  <si>
    <t>Graf 2.2.3 Indikátor důvěry a HPH v obchodě a službách</t>
  </si>
  <si>
    <t>Graph 2.2.3 Confidence and GVA in Trade and Services</t>
  </si>
  <si>
    <t>Tabulka 3.1.1 HDP – užití ve stálých cenách – roční</t>
  </si>
  <si>
    <t>Tabulka 3.1.2 HDP – užití ve stálých cenách – čtvrtletní</t>
  </si>
  <si>
    <t>Tabulka 3.1.3 HDP – užití v běžných cenách – roční</t>
  </si>
  <si>
    <t>Tabulka 3.1.4 HDP – užití v běžných cenách – čtvrtletní</t>
  </si>
  <si>
    <t>Tabulka 3.1.5 HDP – důchodová struktura – roční</t>
  </si>
  <si>
    <t>Tabulka 3.1.6 HDP – důchodová struktura – čtvrtletní</t>
  </si>
  <si>
    <t>Tabulka 3.2.1 Ceny – roční</t>
  </si>
  <si>
    <t>Tabulka 3.2.2 Ceny – čtvrtletní</t>
  </si>
  <si>
    <t>Tabulka 3.3.1 Trh práce – roční</t>
  </si>
  <si>
    <t>Tabulka 3.3.2 Trh práce – čtvrtletní</t>
  </si>
  <si>
    <t>Tabulka 3.3.3 Účet domácností</t>
  </si>
  <si>
    <t>Tabulka 4.1 Shrnutí monitorovaných předpovědí</t>
  </si>
  <si>
    <t>Table 1.1.1 Gross Domestic Product – yearly</t>
  </si>
  <si>
    <t>Table 1.1.2 Gross Domestic Product – quarterly</t>
  </si>
  <si>
    <t>Table 2.1.1 Output Gap and Potential Product</t>
  </si>
  <si>
    <t>Table 3.1.1 Real GDP by Type of Expenditure – yearly</t>
  </si>
  <si>
    <t>Table 3.1.2 Real GDP by Type of Expenditure – quarterly</t>
  </si>
  <si>
    <t>Table 3.1.3 Nominal GDP by Type of Expenditure – yearly</t>
  </si>
  <si>
    <t>Table 3.1.4 Nominal GDP by Type of Expenditure – quarterly</t>
  </si>
  <si>
    <t>Table 3.1.5 GDP by Type of Income – yearly</t>
  </si>
  <si>
    <t>Table 3.1.6 GDP by Type of Income – quarterly</t>
  </si>
  <si>
    <t>Table 3.2.1 Prices – yearly</t>
  </si>
  <si>
    <t>Table 3.2.2 Prices – quarterly</t>
  </si>
  <si>
    <t>Table 3.3.1 Labour Market – yearly</t>
  </si>
  <si>
    <t>Table 3.3.2 Labour Market – quarterly</t>
  </si>
  <si>
    <t>Table 3.3.3 Income and Expenditures of Households</t>
  </si>
  <si>
    <t>Table 4.1 Summary of the Monitored Forecasts</t>
  </si>
  <si>
    <t>Zdroj: ČSÚ. Výpočty MF ČR.</t>
  </si>
  <si>
    <t>Zdroj: ČNB. Výpočty MF ČR.</t>
  </si>
  <si>
    <t>Zdroj: ČNB, ECB. Výpočty MF ČR.</t>
  </si>
  <si>
    <t>Source: CNB, ECB. Calculations of the MoF.</t>
  </si>
  <si>
    <t>Zdroj: Česká správa sociálního zabezpečení, ČSÚ. Výpočty MF ČR.</t>
  </si>
  <si>
    <t>Source: Source: Czech Social Security Administration, CZSO. Calculations of the MoF.</t>
  </si>
  <si>
    <t>sezónně očištěná data</t>
  </si>
  <si>
    <t>seasonally adjusted</t>
  </si>
  <si>
    <t>meziroční tempa růstu v %, sezónně očištěná data</t>
  </si>
  <si>
    <t>čtvrtletní průměry, průměr 2015 = 100 (pravá osa)</t>
  </si>
  <si>
    <t>average of period, unless stated otherwise</t>
  </si>
  <si>
    <t>průměrná sazba za dané období, není-li uvedeno jinak</t>
  </si>
  <si>
    <t>Graf 2.1.3 Využití výrobních kapacit v průmyslu</t>
  </si>
  <si>
    <t>Graph 2.1.3 Capacity Utilisation in Industry</t>
  </si>
  <si>
    <t>Graf 3.1.4 Spotřeba domácností</t>
  </si>
  <si>
    <t>1.1</t>
  </si>
  <si>
    <t>1.2</t>
  </si>
  <si>
    <t>1.3</t>
  </si>
  <si>
    <t>1.4</t>
  </si>
  <si>
    <t>1.5</t>
  </si>
  <si>
    <t>2.1</t>
  </si>
  <si>
    <t>2.2</t>
  </si>
  <si>
    <t>3.1</t>
  </si>
  <si>
    <t>3.2</t>
  </si>
  <si>
    <t>3.3</t>
  </si>
  <si>
    <t>3.4</t>
  </si>
  <si>
    <t>Ceny komodit</t>
  </si>
  <si>
    <t>Commodity Prices</t>
  </si>
  <si>
    <t>Table 1.4.6 Exchange Rates – quarterly</t>
  </si>
  <si>
    <t>Tabulka 1.4.6 Měnové kurzy – čtvrtletní</t>
  </si>
  <si>
    <t>Tabulka 1.4.5 Měnové kurzy – roční</t>
  </si>
  <si>
    <t>Table 1.4.5 Exchange Rates – yearly</t>
  </si>
  <si>
    <t>Tabulka 1.4.1 Úrokové sazby – roční</t>
  </si>
  <si>
    <t>Table 1.4.1 Interest Rates – yearly</t>
  </si>
  <si>
    <t>Tabulka 1.4.2 Úrokové sazby – čtvrtletní</t>
  </si>
  <si>
    <t>Table 1.4.2 Interest Rates – quarterly</t>
  </si>
  <si>
    <t>Tabulka 1.4.3 Úvěry a vklady – roční průměry</t>
  </si>
  <si>
    <t>Table 1.4.3 Loans and Deposits – yearly averages</t>
  </si>
  <si>
    <t>Table 1.4.4 Loans and Deposits – quarterly averages</t>
  </si>
  <si>
    <t>Tabulka 1.4.4 Úvěry a vklady – čtvrtletní průměry</t>
  </si>
  <si>
    <t>Graf 1.4.1 Úrokové sazby</t>
  </si>
  <si>
    <t>Graf 1.4.2 Úvěry domácnostem</t>
  </si>
  <si>
    <t>Graf 1.4.7 Nominální měnové kurzy</t>
  </si>
  <si>
    <t>Graph 1.4.1 Interest Rates</t>
  </si>
  <si>
    <t>Graph 1.4.2 Loans to Households</t>
  </si>
  <si>
    <t>Graph 1.4.7 Nominal Exchange Rates</t>
  </si>
  <si>
    <t>Tabulka 1.3.1 Saldo a dluh</t>
  </si>
  <si>
    <t>Table 1.3.1 Net Lending/Borrowing and Debt</t>
  </si>
  <si>
    <t>Graf 1.3.2 Dluh sektoru vládních institucí</t>
  </si>
  <si>
    <t>Graph 1.3.2 Government Debt</t>
  </si>
  <si>
    <t>Tabulka 1.2.1 Světové ceny vybraných komodit – roční</t>
  </si>
  <si>
    <t>Table 1.2.1 Prices of Selected Commodities – yearly</t>
  </si>
  <si>
    <t>Tabulka 1.2.2 Světové ceny komodit – čtvrtletní</t>
  </si>
  <si>
    <t>Table 1.2.2 Prices of Selected Commodities – quarterly</t>
  </si>
  <si>
    <t>meziroční růst v %, domácí koncept objemu mezd a platů</t>
  </si>
  <si>
    <t>meziroční růst korunové ceny ropy Brent v %, příspěvky v p. b.</t>
  </si>
  <si>
    <t>Graf 1.2.2 Korunová cena ropy Brent</t>
  </si>
  <si>
    <t>Graf 1.2.1 Dolarová cena ropy Brent</t>
  </si>
  <si>
    <t>Graph 1.2.2 Koruna Price of Brent Crude Oil</t>
  </si>
  <si>
    <t>růst reálného HDP v %, příspěvky v procentních bodech</t>
  </si>
  <si>
    <t>Zdroj: ČSÚ. Výpočty a predikce MF ČR.</t>
  </si>
  <si>
    <t>meziroční růst nominálního HDP v %, příspěvky v p. b.</t>
  </si>
  <si>
    <t>meziroční růst indexu spotřebitelských cen v %, příspěvky v p. b.</t>
  </si>
  <si>
    <t>Zdroj: MPSV. Výpočty a predikce MF ČR.</t>
  </si>
  <si>
    <t>Zdroj: ČNB, ČSÚ, Eurostat, U. S. Energy Information Administration. Výpočty a predikce MF ČR.</t>
  </si>
  <si>
    <t>Source: CNB, CZSO, Eurostat, U. S. Energy Information Administration. Calculations and forecast of the MoF.</t>
  </si>
  <si>
    <t>Zdroj: ČNB, ČSÚ. Výpočty a predikce MF ČR.</t>
  </si>
  <si>
    <t>mezičtvrtletní růst reálného HDP v %</t>
  </si>
  <si>
    <t>Source: CZSO. Calculations and forecast of the MoF.</t>
  </si>
  <si>
    <t>Source: CNB, CZSO. Calculations and forecast of the MoF.</t>
  </si>
  <si>
    <t>Zdroj: Eurostat. Výpočty a predikce MF ČR.</t>
  </si>
  <si>
    <t>Zdroj: ČSÚ, Eurostat. Výpočty a predikce MF ČR.</t>
  </si>
  <si>
    <t>Source: CZSO, Eurostat. Calculations and forecast of the MoF.</t>
  </si>
  <si>
    <t>Zdroj: CESifo, ČSÚ. Výpočty MF ČR.</t>
  </si>
  <si>
    <t>Graf 1.3.1 Saldo sektoru vládních institucí</t>
  </si>
  <si>
    <t>Zdroj: U. S. Energy Information Administration. Výpočty a predikce MF ČR.</t>
  </si>
  <si>
    <t>Zdroj: ČNB, U. S. Energy Information Administration. Výpočty a predikce MF ČR.</t>
  </si>
  <si>
    <t>Zdroj: ČNB, Světová banka, U. S. Energy Information Administration. Výpočty a predikce MF ČR.</t>
  </si>
  <si>
    <t>Source: CNB, U. S. Energy Information Administration, World Bank. Calculations and forecast of the MoF.</t>
  </si>
  <si>
    <t>Source: Eurostat, NBS China, OECD. Calculations and forecast of the MoF.</t>
  </si>
  <si>
    <t>Zdroj: Eurostat, NBS China, OECD. Výpočty a predikce MF ČR.</t>
  </si>
  <si>
    <t>Graph 1.3.1 General Government Balance</t>
  </si>
  <si>
    <t>Zdroj: ČNB. Výpočty a predikce MF ČR.</t>
  </si>
  <si>
    <t>zhodnocení reálného měnového kurzu v %, příspěvky v p. b.</t>
  </si>
  <si>
    <t>Zdroj: ČNB, ČSÚ, Eurostat. Výpočty a predikce MF ČR.</t>
  </si>
  <si>
    <t>Source: CNB, CZSO, Eurostat. Calculations and forecast of the MoF.</t>
  </si>
  <si>
    <t>Zdroj: ČSÚ.</t>
  </si>
  <si>
    <t>Graf 3.1.1 Zdroje hrubého domácího produktu</t>
  </si>
  <si>
    <t>Graf 3.1.2 Výdaje na hrubý domácí produkt</t>
  </si>
  <si>
    <t>meziroční růst reálného HDP v %, příspěvky v p. b.</t>
  </si>
  <si>
    <t>Graf 3.1.3: Reálný hrubý domácí produkt</t>
  </si>
  <si>
    <t>růst v %, příspěvky v procentních bodech</t>
  </si>
  <si>
    <t>domácí pojetí, meziroční růst reálné spotřeby v %, příspěvky v p. b.</t>
  </si>
  <si>
    <t>Graf 3.1.5: Spotřeba domácností</t>
  </si>
  <si>
    <t>národní pojetí, meziroční růst nominální spotřeby v %, příspěvky v p. b.</t>
  </si>
  <si>
    <t>Graf 3.1.6: Věcné členění investic</t>
  </si>
  <si>
    <t>meziroční růst reálné THFK v %, příspěvky v p. b.</t>
  </si>
  <si>
    <t>Graf 3.1.7 Sektorové členění investic</t>
  </si>
  <si>
    <t>meziroční růst nominální THFK v %, příspěvky v p. b.</t>
  </si>
  <si>
    <t>Graph 3.1.1: Resources of Gross Domestic Product</t>
  </si>
  <si>
    <t>Graph 3.1.2: GDP by Type of Expenditure</t>
  </si>
  <si>
    <t>Graph 3.1.3: Real Gross Domestic Product</t>
  </si>
  <si>
    <t>Graph 3.1.4: Real Consumption of Households</t>
  </si>
  <si>
    <t>Graph 3.1.5: Nominal Consumption of Households</t>
  </si>
  <si>
    <t>Graph 3.1.6: Investment by Type of Expenditure</t>
  </si>
  <si>
    <t>Graph 3.1.7: Investment by Sector</t>
  </si>
  <si>
    <t>Zdroj: ČSÚ, MPSV. Výpočty a predikce MF ČR.</t>
  </si>
  <si>
    <t>Zdroj: ČSÚ, MF ČR. Výpočty a predikce MF ČR.</t>
  </si>
  <si>
    <t>meziroční růst v %, reálná produktivita práce</t>
  </si>
  <si>
    <t>meziroční růst v %, příspěvky v p. b., sezónně očištěná data</t>
  </si>
  <si>
    <t>Graf 1.4.4 Úvěry nefinančním podnikům</t>
  </si>
  <si>
    <t>Graph 1.4.4 Loans to Non-financial Corporations</t>
  </si>
  <si>
    <t>Graf 1.4.5 Úvěry v selhání</t>
  </si>
  <si>
    <t>Graph 1.4.5 Non-performing Loans</t>
  </si>
  <si>
    <t>Graf 1.4.6 Vklady</t>
  </si>
  <si>
    <t>Graph 1.4.6 Deposits</t>
  </si>
  <si>
    <t>Graph 1.2.1 Dollar Price of Brent Crude Oil</t>
  </si>
  <si>
    <t>Zdroj: Evropská komise. Výpočty MF ČR.</t>
  </si>
  <si>
    <t>Zdroj: Eurostat, MMF, NBS China, OECD. Výpočty a predikce MF ČR.</t>
  </si>
  <si>
    <t>Source: Eurostat, IMF, NBS China, OECD. Calculations and forecast of the MoF.</t>
  </si>
  <si>
    <t>Zdroj: ČSÚ, Evropská komise. Výpočty MF ČR.</t>
  </si>
  <si>
    <t>Graf 2.2.5 Indikátor důvěry spotřebitelů a spotřeba domácností</t>
  </si>
  <si>
    <t>Graf 2.2.6 Rozklad spotřebitelských očekávání</t>
  </si>
  <si>
    <t>Graf 2.2.7 Souhrnný indikátor důvěry a HPH</t>
  </si>
  <si>
    <t>Graf 2.2.8 Kompozitní předstihový indikátor</t>
  </si>
  <si>
    <t>Graph 2.2.5 Consumer Confidence and Consumption</t>
  </si>
  <si>
    <t>Graph 2.2.6 Decomposition of Consumer Sentiment</t>
  </si>
  <si>
    <t>Graph 2.2.7 Composite Confidence Indicator and GVA</t>
  </si>
  <si>
    <t>Graph 2.2.8 Composite Leading Indicator</t>
  </si>
  <si>
    <t>Graf 2.2.4 Kompozitní indikátor vývozu zboží</t>
  </si>
  <si>
    <t>průměr 2010 = 100 (levá osa), meziroční růst v % (pravá osa)</t>
  </si>
  <si>
    <t>Graph 2.2.4 Composite Export Indicator</t>
  </si>
  <si>
    <t>průměr roku 2005 = 100 (levá osa), v % potenciálního produktu (pravá osa)</t>
  </si>
  <si>
    <t>v % HDP, roční klouzavé úhrny, zahraniční obchod se zbožím</t>
  </si>
  <si>
    <t>saldo sektoru vládních institucí, v % HDP</t>
  </si>
  <si>
    <t>Graph 2.1.2 Potential Output</t>
  </si>
  <si>
    <t>Zdroj: Eurostat, OECD. Výpočty a predikce MF ČR.</t>
  </si>
  <si>
    <t>Tabulka 3.4.1 Rozklad vývozu zboží (v metodice národních účtů) – roční</t>
  </si>
  <si>
    <t>Table 3.4.1 Decomposition of Exports of Goods – yearly</t>
  </si>
  <si>
    <t>Tabulka 3.4.2 Rozklad vývozu zboží (v metodice národních účtů) – čtvrtletní</t>
  </si>
  <si>
    <t>Table 3.4.2 Decomposition of Exports of Goods – quarterly</t>
  </si>
  <si>
    <t>Tabulka 3.4.3 Platební bilance – roční</t>
  </si>
  <si>
    <t>Table 3.4.3 Balance of Payments – yearly</t>
  </si>
  <si>
    <t>Tabulka 3.4.4 Platební bilance – čtvrtletní</t>
  </si>
  <si>
    <t>Table 3.4.4 Balance of Payments – quarterly</t>
  </si>
  <si>
    <t>v % HDP, roční klouzavé úhrny, metodika národních účtů</t>
  </si>
  <si>
    <t>Graf 3.4.1 HDP a dovoz zboží partnerských zemí</t>
  </si>
  <si>
    <t>Graf 3.4.2 Vývoz zboží reálně</t>
  </si>
  <si>
    <t>Graf 3.4.3 Deflátor vývozu zboží</t>
  </si>
  <si>
    <t>Graf 3.4.8 Saldo běžných transakcí</t>
  </si>
  <si>
    <t>Graph 3.4.1 GDP and Goods Imports of Partner Countries</t>
  </si>
  <si>
    <t>Graph 3.4.2 Real Exports of Goods</t>
  </si>
  <si>
    <t>Graph 3.4.3 Deflator of Exports of Goods</t>
  </si>
  <si>
    <t>Graf 3.3.3 Ukazatele nezaměstnanosti</t>
  </si>
  <si>
    <t>Graf 3.3.4 Pojistné na sociální zabezpečení a výdělky</t>
  </si>
  <si>
    <t>Graf 3.3.5 Náhrady na zaměstnance a produktivita</t>
  </si>
  <si>
    <t>Graf 3.3.7 Nominální objem mezd a platů</t>
  </si>
  <si>
    <t>Graf 3.3.8 Míra hrubých úspor domácností</t>
  </si>
  <si>
    <t>Graph 3.3.3 Indicators of Unemployment</t>
  </si>
  <si>
    <t>Graph 3.3.4 Social Security Contributions and Earnings</t>
  </si>
  <si>
    <t>Graph 3.3.5 Compensation per Employee and Productivity</t>
  </si>
  <si>
    <t>Graph 3.3.7 Nominal Wage Bill</t>
  </si>
  <si>
    <t>Graph 3.3.8 Gross Savings Rate of Households</t>
  </si>
  <si>
    <t>Nominální hrubý domácí produkt</t>
  </si>
  <si>
    <t>Nominal GDP</t>
  </si>
  <si>
    <t>mld. Kč, b.c.</t>
  </si>
  <si>
    <t>bill. CZK</t>
  </si>
  <si>
    <t>růst v %, b.c.</t>
  </si>
  <si>
    <t>nominal growth in %</t>
  </si>
  <si>
    <t>Reálný hrubý domácí produkt</t>
  </si>
  <si>
    <t>Gross domestic product</t>
  </si>
  <si>
    <t>růst v %, s.c.</t>
  </si>
  <si>
    <t>real growth in %</t>
  </si>
  <si>
    <t>Spotřeba domácností</t>
  </si>
  <si>
    <t>Consumption of households</t>
  </si>
  <si>
    <t>Spotřeba vládních institucí</t>
  </si>
  <si>
    <t>Consumption of government</t>
  </si>
  <si>
    <t>Tvorba hrubého fixního kapitálu</t>
  </si>
  <si>
    <t>Gross fixed capital formation</t>
  </si>
  <si>
    <t>Příspěvek čistých vývozů k růstu HDP</t>
  </si>
  <si>
    <t>Contribution of net exports</t>
  </si>
  <si>
    <t>p.b., s.c.</t>
  </si>
  <si>
    <t>pp</t>
  </si>
  <si>
    <t>Příspěvek změny zásob k růstu HDP</t>
  </si>
  <si>
    <t>Contrib. of change in inventories</t>
  </si>
  <si>
    <t>Deflátor HDP</t>
  </si>
  <si>
    <t>GDP deflator</t>
  </si>
  <si>
    <t>růst v %</t>
  </si>
  <si>
    <t>growth in %</t>
  </si>
  <si>
    <t>Míra inflace spotřebitelských cen</t>
  </si>
  <si>
    <t>Average inflation rate</t>
  </si>
  <si>
    <t>průměr v %</t>
  </si>
  <si>
    <t>%</t>
  </si>
  <si>
    <t>average in %</t>
  </si>
  <si>
    <t>Saldo běžného účtu</t>
  </si>
  <si>
    <t>Current account balance</t>
  </si>
  <si>
    <t>% HDP</t>
  </si>
  <si>
    <t>% of GDP</t>
  </si>
  <si>
    <t>Saldo sektoru vládních institucí</t>
  </si>
  <si>
    <t>General government balance</t>
  </si>
  <si>
    <t>Předpoklady:</t>
  </si>
  <si>
    <t>Assumptions:</t>
  </si>
  <si>
    <t>Měnový kurz CZK/EUR</t>
  </si>
  <si>
    <t>Exchange rate CZK/EUR</t>
  </si>
  <si>
    <t>Dlouhodobé úrokové sazby</t>
  </si>
  <si>
    <t>Long-term interest rates</t>
  </si>
  <si>
    <t>% p.a.</t>
  </si>
  <si>
    <t>Ropa Brent</t>
  </si>
  <si>
    <t>Crude oil Brent</t>
  </si>
  <si>
    <t>HDP eurozóny</t>
  </si>
  <si>
    <t>GDP in the euro area</t>
  </si>
  <si>
    <t>Graph 3.4.8 Current External Balance</t>
  </si>
  <si>
    <t>Graf 3.4.4 Obchodní bilance</t>
  </si>
  <si>
    <t>Graf 3.4.5 Bilance služeb</t>
  </si>
  <si>
    <t>Graf 3.4.6 Bilance prvotních důchodů</t>
  </si>
  <si>
    <t>Graf 3.4.7 Běžný účet platební bilance</t>
  </si>
  <si>
    <t>Graph 3.4.4 Balance of Trade</t>
  </si>
  <si>
    <t>Graph 3.4.5 Balance of Services</t>
  </si>
  <si>
    <t>Graph 3.4.6 Balance of Primary Income</t>
  </si>
  <si>
    <t>Graph 3.4.7 Current Account</t>
  </si>
  <si>
    <t>Zdroj: ČNB, ECB, Fed. Výpočty a predikce MF ČR.</t>
  </si>
  <si>
    <t>Source: CNB, ECB, Fed. Calculations and forecast of the MoF.</t>
  </si>
  <si>
    <t>Zdroj: ČNB, Eurostat. Výpočty a predikce MF ČR.</t>
  </si>
  <si>
    <t>Source: CNB, Eurostat. Calculations and forecast of the MoF.</t>
  </si>
  <si>
    <t>v letech</t>
  </si>
  <si>
    <t>stav k 1. 1. daného roku, podíly na celkové populaci, v %</t>
  </si>
  <si>
    <t>Source: CZSO, Ministry of Labour and Social Affairs. Calculations and forecast of the MoF.</t>
  </si>
  <si>
    <t>Zdroj: Prognózy jednotlivých institucí. Výpočty a predikce MF ČR.</t>
  </si>
  <si>
    <t>Zdroj: prognózy jednotlivých institucí. Výpočty a predikce MF ČR.</t>
  </si>
  <si>
    <t>Source: forecasts of individual institutions. Calculations and forecast of the MoF.</t>
  </si>
  <si>
    <t>Graph 1.5.3 Old-Age Pensioners</t>
  </si>
  <si>
    <t>Graf 1.5.3 Starobní důchodci</t>
  </si>
  <si>
    <t>Graph 1.5.2 Life Expectancy at Birth</t>
  </si>
  <si>
    <t>Graf 1.5.2 Očekávaná střední délka života při narození</t>
  </si>
  <si>
    <t>Graph 1.5.1 Age Groups</t>
  </si>
  <si>
    <t>Graf 1.5.1 Věkové skupiny</t>
  </si>
  <si>
    <t>Tabulka 1.5.1 Demografie</t>
  </si>
  <si>
    <t>Table 1.5.1 Demographics</t>
  </si>
  <si>
    <t>Graf 3.1.8: Zdroje financování investic</t>
  </si>
  <si>
    <t>Graph 3.1.8: Sources of Investment Financing</t>
  </si>
  <si>
    <t>Zdroj: Česká správa sociálního zabezpečení. Výpočty MF ČR.</t>
  </si>
  <si>
    <t>average</t>
  </si>
  <si>
    <t>Current forecast</t>
  </si>
  <si>
    <t>Previous forecast</t>
  </si>
  <si>
    <t>Aktuální predikce</t>
  </si>
  <si>
    <t>Minulá predikce</t>
  </si>
  <si>
    <t>Dluh sektoru vládních institucí</t>
  </si>
  <si>
    <t>General government debt</t>
  </si>
  <si>
    <t>meziroční změna v %, příspěvky v p. b., metodika národních účtů</t>
  </si>
  <si>
    <t>Graf 3.3.1 Zaměstnanost</t>
  </si>
  <si>
    <t>Graph 3.3.1 Employment</t>
  </si>
  <si>
    <t>Graf 1.4.8 Reálný měnový kurz vůči eurozóně</t>
  </si>
  <si>
    <t>Graph 1.4.8 Real Exchange Rate to the Eurozone</t>
  </si>
  <si>
    <t>Graf 1.5.4 Změna počtu obyvatel</t>
  </si>
  <si>
    <t>Graph 1.5.4 Population Change</t>
  </si>
  <si>
    <t>vyhlazeno centrovaným klouzavým průměrem přes 5 čtvrtletí, v %</t>
  </si>
  <si>
    <t>Graf 2.1.4 Průměrný počet odpracovaných hodin</t>
  </si>
  <si>
    <t>vyhlazeno Hodrickovým-Prescottovým filtrem (λ = 1 600), počet hodin za čtvrtletí, metodika národních účtů</t>
  </si>
  <si>
    <t>Graph 2.1.4 Average Number of Hours Worked</t>
  </si>
  <si>
    <t>Míra nezaměstnanosti (VŠPS)</t>
  </si>
  <si>
    <t>Unemployment rate (LFS)</t>
  </si>
  <si>
    <t>Zaměstnanost (národní účty)</t>
  </si>
  <si>
    <t>Employment (national accounts)</t>
  </si>
  <si>
    <t>Objem mezd a platů (dom. koncept)</t>
  </si>
  <si>
    <t>Wage bill (domestic concept)</t>
  </si>
  <si>
    <t>min.</t>
  </si>
  <si>
    <t>max.</t>
  </si>
  <si>
    <t>průměr</t>
  </si>
  <si>
    <t>predikce MF ČR</t>
  </si>
  <si>
    <t>MoF forecast</t>
  </si>
  <si>
    <t>growth in %, const.pr.</t>
  </si>
  <si>
    <t>.</t>
  </si>
  <si>
    <t>zřetězené objemy, referenční rok 2020</t>
  </si>
  <si>
    <t>chained volumes, reference year 2020</t>
  </si>
  <si>
    <t>meziroční růst reálného HDP v %, přísp. v p. b.</t>
  </si>
  <si>
    <t>Reálné mzdy by měly pokračovat v silném růstu</t>
  </si>
  <si>
    <t>Real wages should continue to grow strongly</t>
  </si>
  <si>
    <t>Rizika predikce růstu HDP jsou vychýlená směrem dolů</t>
  </si>
  <si>
    <t>GDP forecast risk skewed to the downside</t>
  </si>
  <si>
    <t>Graf 4.1 Prognózy růstu reálného HDP na rok 2026</t>
  </si>
  <si>
    <t>Graph 4.1 Forecasts for Real GDP Growth in 2026</t>
  </si>
  <si>
    <t>Graf 4.2 Prognózy inflace na rok 2026</t>
  </si>
  <si>
    <t>Graph 4.2 Forecasts for Average Inflation Rate in 2026</t>
  </si>
  <si>
    <r>
      <t>Hrubý domácí produkt</t>
    </r>
    <r>
      <rPr>
        <sz val="8"/>
        <rFont val="Calibri"/>
        <family val="2"/>
        <charset val="238"/>
      </rPr>
      <t xml:space="preserve"> (2026)</t>
    </r>
  </si>
  <si>
    <r>
      <t xml:space="preserve">Gross domestic product </t>
    </r>
    <r>
      <rPr>
        <sz val="8"/>
        <rFont val="Calibri"/>
        <family val="2"/>
        <charset val="238"/>
      </rPr>
      <t>(2026)</t>
    </r>
  </si>
  <si>
    <r>
      <t>Hrubý domácí produkt</t>
    </r>
    <r>
      <rPr>
        <sz val="8"/>
        <rFont val="Calibri"/>
        <family val="2"/>
        <charset val="238"/>
      </rPr>
      <t xml:space="preserve"> (2027)</t>
    </r>
  </si>
  <si>
    <r>
      <t xml:space="preserve">Gross domestic product </t>
    </r>
    <r>
      <rPr>
        <sz val="8"/>
        <rFont val="Calibri"/>
        <family val="2"/>
        <charset val="238"/>
      </rPr>
      <t>(2027)</t>
    </r>
  </si>
  <si>
    <r>
      <t>Průměrná míra inflace</t>
    </r>
    <r>
      <rPr>
        <sz val="8"/>
        <rFont val="Calibri"/>
        <family val="2"/>
        <charset val="238"/>
      </rPr>
      <t xml:space="preserve"> (2026)</t>
    </r>
  </si>
  <si>
    <r>
      <t xml:space="preserve">Average inflation rate </t>
    </r>
    <r>
      <rPr>
        <sz val="8"/>
        <rFont val="Calibri"/>
        <family val="2"/>
        <charset val="238"/>
      </rPr>
      <t>(2026)</t>
    </r>
  </si>
  <si>
    <r>
      <t>Průměrná míra inflace</t>
    </r>
    <r>
      <rPr>
        <sz val="8"/>
        <rFont val="Calibri"/>
        <family val="2"/>
        <charset val="238"/>
      </rPr>
      <t xml:space="preserve"> (2027)</t>
    </r>
  </si>
  <si>
    <r>
      <t xml:space="preserve">Average inflation rate </t>
    </r>
    <r>
      <rPr>
        <sz val="8"/>
        <rFont val="Calibri"/>
        <family val="2"/>
        <charset val="238"/>
      </rPr>
      <t>(2027)</t>
    </r>
  </si>
  <si>
    <r>
      <t>Růst průměrné mzdy</t>
    </r>
    <r>
      <rPr>
        <sz val="8"/>
        <rFont val="Calibri"/>
        <family val="2"/>
        <charset val="238"/>
      </rPr>
      <t xml:space="preserve"> (2026)</t>
    </r>
  </si>
  <si>
    <r>
      <t xml:space="preserve">Average monthly wage </t>
    </r>
    <r>
      <rPr>
        <sz val="8"/>
        <rFont val="Calibri"/>
        <family val="2"/>
        <charset val="238"/>
      </rPr>
      <t>(2026)</t>
    </r>
  </si>
  <si>
    <r>
      <t>Růst průměrné mzdy</t>
    </r>
    <r>
      <rPr>
        <sz val="8"/>
        <rFont val="Calibri"/>
        <family val="2"/>
        <charset val="238"/>
      </rPr>
      <t xml:space="preserve"> (2027)</t>
    </r>
  </si>
  <si>
    <r>
      <t xml:space="preserve">Average monthly wage </t>
    </r>
    <r>
      <rPr>
        <sz val="8"/>
        <rFont val="Calibri"/>
        <family val="2"/>
        <charset val="238"/>
      </rPr>
      <t>(2027)</t>
    </r>
  </si>
  <si>
    <r>
      <t>Poměr salda BÚ k HDP</t>
    </r>
    <r>
      <rPr>
        <sz val="8"/>
        <rFont val="Calibri"/>
        <family val="2"/>
        <charset val="238"/>
      </rPr>
      <t xml:space="preserve"> (2026)</t>
    </r>
  </si>
  <si>
    <r>
      <t xml:space="preserve">Current account / GDP </t>
    </r>
    <r>
      <rPr>
        <sz val="8"/>
        <rFont val="Calibri"/>
        <family val="2"/>
        <charset val="238"/>
      </rPr>
      <t>(2026)</t>
    </r>
  </si>
  <si>
    <r>
      <t>Poměr salda BÚ k HDP</t>
    </r>
    <r>
      <rPr>
        <sz val="8"/>
        <rFont val="Calibri"/>
        <family val="2"/>
        <charset val="238"/>
      </rPr>
      <t xml:space="preserve"> (2027)</t>
    </r>
  </si>
  <si>
    <r>
      <t xml:space="preserve">Current account / GDP </t>
    </r>
    <r>
      <rPr>
        <sz val="8"/>
        <rFont val="Calibri"/>
        <family val="2"/>
        <charset val="238"/>
      </rPr>
      <t>(2027)</t>
    </r>
  </si>
  <si>
    <t/>
  </si>
  <si>
    <t>% GDP</t>
  </si>
  <si>
    <t>mld. Kč</t>
  </si>
  <si>
    <t>YoY growth in %</t>
  </si>
  <si>
    <t>bill.CZK</t>
  </si>
  <si>
    <t>Ostatní investice</t>
  </si>
  <si>
    <t>Other investments</t>
  </si>
  <si>
    <t>Rezervní aktiva</t>
  </si>
  <si>
    <t>Reserve assets</t>
  </si>
  <si>
    <t>Mezinárodní investiční pozice</t>
  </si>
  <si>
    <t>International investment position</t>
  </si>
  <si>
    <t>stav v mld. Kč</t>
  </si>
  <si>
    <t>stock in bill.CZK</t>
  </si>
  <si>
    <t>Zahraniční zadluženost</t>
  </si>
  <si>
    <t>Gross external debt</t>
  </si>
  <si>
    <t>v tis. osob</t>
  </si>
  <si>
    <t>Graf 1.1.1 Reálný HDP hlavních světových ekonomik</t>
  </si>
  <si>
    <t>Graph 1.1.1 Real GDP of the world's major economies</t>
  </si>
  <si>
    <t>Graf 1.1.2 Reálný HDP největších ekonomik eurozóny</t>
  </si>
  <si>
    <t>Graph 1.1.2 Real GDP of the largest Eurozone economies</t>
  </si>
  <si>
    <t>Graf 1.1.3: Růst spotřebitelských cen</t>
  </si>
  <si>
    <t>Graph 1.1.3: Rise in consumer prices</t>
  </si>
  <si>
    <t>Zdroj: Eurostat, BLS, National Bureau of Statistics of China.</t>
  </si>
  <si>
    <t>Graf 1.1.4: Kompozitní index nákupních manažerů</t>
  </si>
  <si>
    <t>saldo, tříměsíční klouzavý průměr</t>
  </si>
  <si>
    <t>Zdroj: S&amp;P Global.</t>
  </si>
  <si>
    <t>Graph 1.1.4: Composite Purchasing Managers' Index</t>
  </si>
  <si>
    <t>Graf 3.2.1 Deflátor hrubého domácího produktu</t>
  </si>
  <si>
    <t>Graf 3.2.2 Spotřebitelské ceny</t>
  </si>
  <si>
    <t>meziroční růst v %, příspěvky k růstu v procentních bodech</t>
  </si>
  <si>
    <t>Graph 3.2.1 Gross Domestic Product Deflator</t>
  </si>
  <si>
    <t>Graph 3.2.2 Consumer Prices</t>
  </si>
  <si>
    <t>Ekonomika bude tažena výhradně domácí poptávkou</t>
  </si>
  <si>
    <t>The economy will be driven solely by domestic demand</t>
  </si>
  <si>
    <t>Nezaměstnanost by měla začít klesat</t>
  </si>
  <si>
    <t>Unemployment should start to fall</t>
  </si>
  <si>
    <t>Saldo běžného účtu by mělo být schodkové</t>
  </si>
  <si>
    <t>The current account balance should be in deficit</t>
  </si>
  <si>
    <t>meziroční růst v %, příspěvky v p. b.</t>
  </si>
  <si>
    <t>Graf 3.2.3 Regulované ceny</t>
  </si>
  <si>
    <t>příspěvky k meziročnímu růstu CPI v p. b</t>
  </si>
  <si>
    <t>Graph 3.2.3 Regulated prices</t>
  </si>
  <si>
    <t>Graf 3.2.4 Daňové změny</t>
  </si>
  <si>
    <t>Graph 3.2.4 Tax changes</t>
  </si>
  <si>
    <t>Graf 3.2.5 Hlavní oddíly spotřebního koše</t>
  </si>
  <si>
    <t>Graph 3.2.5 Main categories of the consumer basket</t>
  </si>
  <si>
    <t>Graf 3.2.7 Ceny služeb</t>
  </si>
  <si>
    <t>Graph 3.2.7 Price of services</t>
  </si>
  <si>
    <t>Graf 3.2.6 Ceny zboží</t>
  </si>
  <si>
    <t>Graph 3.2.6 Prices of goods</t>
  </si>
  <si>
    <t>Graf 3.2.8 Ceny výrobců</t>
  </si>
  <si>
    <t>Graph 3.2.8 Manufacturers’ prices</t>
  </si>
  <si>
    <t>meziroční růst v %, sezónně a kalendářně očištěno</t>
  </si>
  <si>
    <t>Graf 3.3.6 Objem mezd a platů dle odvětví</t>
  </si>
  <si>
    <t>meziroční růst v %, příspěvky v p. b., metodika národních účtů</t>
  </si>
  <si>
    <t>Graph 3.3.6 Wages and Salaries by Sector</t>
  </si>
  <si>
    <t>Graf 1.4.3: Nově poskytnuté hypotéky domácnostem</t>
  </si>
  <si>
    <t>čisté nové úvěry včetně navýšení, deflováno HPI, 1. čtvrtletí 2014 = 100</t>
  </si>
  <si>
    <t>Zdroj: ČNB, ČSÚ. Výpočty MF ČR.</t>
  </si>
  <si>
    <t>Graph 1.4.3: New mortgages granted to households</t>
  </si>
  <si>
    <t>listopad 2026</t>
  </si>
  <si>
    <t>November 2026</t>
  </si>
  <si>
    <t>October 2026</t>
  </si>
  <si>
    <t>Graf 3.3.2 Počet odpracovaných hodin</t>
  </si>
  <si>
    <t>meziroční změna v %, příspěvky v p. b., metodika národních účtů</t>
  </si>
  <si>
    <t>Graph 3.3.2 Number of Hours Worked</t>
  </si>
  <si>
    <t>MF ČR</t>
  </si>
  <si>
    <t>Průměr prognóz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</si>
  <si>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</si>
  <si>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</si>
  <si>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</si>
  <si>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</si>
  <si>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</si>
  <si>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</si>
  <si>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</si>
  <si>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</si>
  <si>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</si>
  <si>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</si>
  <si>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Predikce</t>
  </si>
  <si>
    <t>Forecast</t>
  </si>
  <si>
    <t>USA</t>
  </si>
  <si>
    <t>Čína</t>
  </si>
  <si>
    <t>China</t>
  </si>
  <si>
    <t>Spojené království</t>
  </si>
  <si>
    <t>United Kingdom</t>
  </si>
  <si>
    <t>Evropská unie</t>
  </si>
  <si>
    <t>European Union</t>
  </si>
  <si>
    <t>Eurozóna</t>
  </si>
  <si>
    <t>Euro area</t>
  </si>
  <si>
    <t>Německo</t>
  </si>
  <si>
    <t>Germany</t>
  </si>
  <si>
    <t>Francie</t>
  </si>
  <si>
    <t>France</t>
  </si>
  <si>
    <t>Itálie</t>
  </si>
  <si>
    <t>Italy</t>
  </si>
  <si>
    <t>Rakousko</t>
  </si>
  <si>
    <t>Austria</t>
  </si>
  <si>
    <t>Maďarsko</t>
  </si>
  <si>
    <t>Hungary</t>
  </si>
  <si>
    <t>Polsko</t>
  </si>
  <si>
    <t>Poland</t>
  </si>
  <si>
    <t>Slovensko</t>
  </si>
  <si>
    <t>Slovakia</t>
  </si>
  <si>
    <t>Q1</t>
  </si>
  <si>
    <t>Q2</t>
  </si>
  <si>
    <t>Q3</t>
  </si>
  <si>
    <t>Q4</t>
  </si>
  <si>
    <t>Odhad</t>
  </si>
  <si>
    <t>Estimate</t>
  </si>
  <si>
    <t>mezičtvrtletní</t>
  </si>
  <si>
    <t>QoQ</t>
  </si>
  <si>
    <t>meziroční</t>
  </si>
  <si>
    <t>YoY</t>
  </si>
  <si>
    <t xml:space="preserve">Německo </t>
  </si>
  <si>
    <t>Index v CZK</t>
  </si>
  <si>
    <r>
      <t>Crude oil Brent index</t>
    </r>
    <r>
      <rPr>
        <i/>
        <sz val="8"/>
        <rFont val="Calibri"/>
        <family val="2"/>
        <charset val="238"/>
      </rPr>
      <t xml:space="preserve"> (in CZK)</t>
    </r>
  </si>
  <si>
    <t>2025=100</t>
  </si>
  <si>
    <t>Zemní plyn (Evropa)</t>
  </si>
  <si>
    <t>Natural gas (Europe)</t>
  </si>
  <si>
    <t>USD/MMBtu</t>
  </si>
  <si>
    <r>
      <t xml:space="preserve">Natural gas (Europe) index </t>
    </r>
    <r>
      <rPr>
        <i/>
        <sz val="8"/>
        <rFont val="Calibri"/>
        <family val="2"/>
        <charset val="238"/>
      </rPr>
      <t>(in CZK)</t>
    </r>
  </si>
  <si>
    <t>Cyklická složka salda</t>
  </si>
  <si>
    <t>Cyclical balance</t>
  </si>
  <si>
    <t>Cyklicky očištěné saldo</t>
  </si>
  <si>
    <t>Cyclically adjusted balance</t>
  </si>
  <si>
    <t>Jednorázové a jiné přechodné operace</t>
  </si>
  <si>
    <t>Strukturální saldo</t>
  </si>
  <si>
    <t>Structural balance</t>
  </si>
  <si>
    <t>Fiskální úsilí</t>
  </si>
  <si>
    <t>p. b.</t>
  </si>
  <si>
    <t xml:space="preserve">Úroky </t>
  </si>
  <si>
    <t>Interest expenditure</t>
  </si>
  <si>
    <t>Primární saldo</t>
  </si>
  <si>
    <t>Primary balance</t>
  </si>
  <si>
    <t>Primární cyklicky očištěné saldo</t>
  </si>
  <si>
    <t>Cyclically adjusted primary balance</t>
  </si>
  <si>
    <t>Změna dluhové kvóty</t>
  </si>
  <si>
    <t>Change in debt-to-GDP ratio</t>
  </si>
  <si>
    <t>Outlook</t>
  </si>
  <si>
    <t>Výhled</t>
  </si>
  <si>
    <t>One-off measures</t>
  </si>
  <si>
    <t>Fiscal effort</t>
  </si>
  <si>
    <r>
      <t xml:space="preserve">Repo 2T ČNB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konec období</t>
    </r>
    <r>
      <rPr>
        <sz val="7"/>
        <rFont val="Calibri"/>
        <family val="2"/>
        <charset val="238"/>
      </rPr>
      <t>)</t>
    </r>
  </si>
  <si>
    <t>v % p.a.</t>
  </si>
  <si>
    <r>
      <t xml:space="preserve">Repo 2W rate CNB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end of period</t>
    </r>
    <r>
      <rPr>
        <sz val="7"/>
        <rFont val="Calibri"/>
        <family val="2"/>
        <charset val="238"/>
      </rPr>
      <t>)</t>
    </r>
  </si>
  <si>
    <r>
      <t xml:space="preserve">Hlavní sazba ECB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konec období</t>
    </r>
    <r>
      <rPr>
        <sz val="7"/>
        <rFont val="Calibri"/>
        <family val="2"/>
        <charset val="238"/>
      </rPr>
      <t>)</t>
    </r>
  </si>
  <si>
    <r>
      <t xml:space="preserve">Deposit facility ECB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end of period</t>
    </r>
    <r>
      <rPr>
        <sz val="7"/>
        <rFont val="Calibri"/>
        <family val="2"/>
        <charset val="238"/>
      </rPr>
      <t>)</t>
    </r>
  </si>
  <si>
    <r>
      <t xml:space="preserve">Hlavní sazba Fed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konec období</t>
    </r>
    <r>
      <rPr>
        <sz val="7"/>
        <rFont val="Calibri"/>
        <family val="2"/>
        <charset val="238"/>
      </rPr>
      <t>)</t>
    </r>
  </si>
  <si>
    <r>
      <t xml:space="preserve">Federal funds rate </t>
    </r>
    <r>
      <rPr>
        <sz val="7"/>
        <rFont val="Calibri"/>
        <family val="2"/>
        <charset val="238"/>
      </rPr>
      <t>(</t>
    </r>
    <r>
      <rPr>
        <i/>
        <sz val="7"/>
        <rFont val="Calibri"/>
        <family val="2"/>
        <charset val="238"/>
      </rPr>
      <t>end of period</t>
    </r>
    <r>
      <rPr>
        <sz val="7"/>
        <rFont val="Calibri"/>
        <family val="2"/>
        <charset val="238"/>
      </rPr>
      <t>)</t>
    </r>
  </si>
  <si>
    <t>PRIBOR 3M</t>
  </si>
  <si>
    <t xml:space="preserve">PRIBOR 3M </t>
  </si>
  <si>
    <t>YTM of 10Y government bonds</t>
  </si>
  <si>
    <t>Klientské úrokové sazby (stávající objemy)</t>
  </si>
  <si>
    <t>Client interest rates (outstanding volumes)</t>
  </si>
  <si>
    <t xml:space="preserve">Úvěry domácnostem </t>
  </si>
  <si>
    <t>Loans to households</t>
  </si>
  <si>
    <t xml:space="preserve">Úvěry nefinančním podnikům </t>
  </si>
  <si>
    <t>Loans to non-financial corporations</t>
  </si>
  <si>
    <t>Vklady domácností</t>
  </si>
  <si>
    <t>Deposits of households</t>
  </si>
  <si>
    <t>Vklady nefinančních podniků</t>
  </si>
  <si>
    <t>Deposits of non-financial corporations</t>
  </si>
  <si>
    <t xml:space="preserve">Dlouhodobé úrokové sazby </t>
  </si>
  <si>
    <r>
      <t>PRIBOR 3M</t>
    </r>
    <r>
      <rPr>
        <sz val="8"/>
        <rFont val="Calibri"/>
        <family val="2"/>
        <charset val="238"/>
      </rPr>
      <t xml:space="preserve"> </t>
    </r>
  </si>
  <si>
    <t>Úvěry domácnostem</t>
  </si>
  <si>
    <t>Úvěry nefinančním podnikům</t>
  </si>
  <si>
    <t>Domácnosti</t>
  </si>
  <si>
    <t>Households</t>
  </si>
  <si>
    <t>Úvěry</t>
  </si>
  <si>
    <t>Loans</t>
  </si>
  <si>
    <t>Na spotřebu</t>
  </si>
  <si>
    <t>For consumption</t>
  </si>
  <si>
    <t>Na bydlení</t>
  </si>
  <si>
    <t>For house purchase</t>
  </si>
  <si>
    <t>Ostatní</t>
  </si>
  <si>
    <t>Other lending</t>
  </si>
  <si>
    <t>Korunové</t>
  </si>
  <si>
    <t>CZK denominated</t>
  </si>
  <si>
    <t>Cizoměnové</t>
  </si>
  <si>
    <t>FX denominated</t>
  </si>
  <si>
    <t>Vklady</t>
  </si>
  <si>
    <t>Deposits</t>
  </si>
  <si>
    <t xml:space="preserve">Korunové </t>
  </si>
  <si>
    <r>
      <t xml:space="preserve">Podíl úvěrů v selhání </t>
    </r>
    <r>
      <rPr>
        <i/>
        <sz val="7"/>
        <rFont val="Calibri"/>
        <family val="2"/>
        <charset val="238"/>
      </rPr>
      <t>(bankovní statistika)</t>
    </r>
  </si>
  <si>
    <t>v %</t>
  </si>
  <si>
    <r>
      <t xml:space="preserve">Non-performing loans </t>
    </r>
    <r>
      <rPr>
        <i/>
        <sz val="7"/>
        <rFont val="Calibri"/>
        <family val="2"/>
        <charset val="238"/>
      </rPr>
      <t>(banking statistics)</t>
    </r>
  </si>
  <si>
    <t>share, in %</t>
  </si>
  <si>
    <t>Poměr úvěrů ke vkladům</t>
  </si>
  <si>
    <t>Loans to deposits ratio</t>
  </si>
  <si>
    <t>in %</t>
  </si>
  <si>
    <t>Nefinanční podniky</t>
  </si>
  <si>
    <t>Non-financial corporations</t>
  </si>
  <si>
    <t>Nominální měnové kurzy</t>
  </si>
  <si>
    <t>Nominal exchange rates</t>
  </si>
  <si>
    <t>CZK/EUR</t>
  </si>
  <si>
    <t>roční průměr</t>
  </si>
  <si>
    <t>zhodnocení v %</t>
  </si>
  <si>
    <t>appreciation in %</t>
  </si>
  <si>
    <t>CZK/USD</t>
  </si>
  <si>
    <t>NEER</t>
  </si>
  <si>
    <t>průměr 2015=100</t>
  </si>
  <si>
    <t>average of 2015=100</t>
  </si>
  <si>
    <t xml:space="preserve">Nominální efektivní měnový kurz </t>
  </si>
  <si>
    <t xml:space="preserve">Reálný měnový kurz vůči EA </t>
  </si>
  <si>
    <t xml:space="preserve">Real exchange rate to EA </t>
  </si>
  <si>
    <t xml:space="preserve">Reálný efektivní měnový kurz </t>
  </si>
  <si>
    <t xml:space="preserve">REER </t>
  </si>
  <si>
    <t>průměr čtvrtletí</t>
  </si>
  <si>
    <t>Počet obyvatel k 1. 1.</t>
  </si>
  <si>
    <t>Population (as of 1 January)</t>
  </si>
  <si>
    <t>tis. osob</t>
  </si>
  <si>
    <t>thous. persons</t>
  </si>
  <si>
    <t>0–19 let</t>
  </si>
  <si>
    <t>0–19 years</t>
  </si>
  <si>
    <t>20–64 let</t>
  </si>
  <si>
    <t>20–64 years</t>
  </si>
  <si>
    <t>65 a více let</t>
  </si>
  <si>
    <t>65 and more years</t>
  </si>
  <si>
    <t xml:space="preserve">Míry závislosti k 1. 1. </t>
  </si>
  <si>
    <t>Old-age dependency ratios (as of 1 January)</t>
  </si>
  <si>
    <t>Demografická</t>
  </si>
  <si>
    <t>Podle platné legislativy</t>
  </si>
  <si>
    <t>Efektivní míra závislosti</t>
  </si>
  <si>
    <t>Úhrnná plodnost</t>
  </si>
  <si>
    <t>Fertility rate</t>
  </si>
  <si>
    <t>počet dětí</t>
  </si>
  <si>
    <t>children</t>
  </si>
  <si>
    <t>Přírůstek populace</t>
  </si>
  <si>
    <t>Population increase</t>
  </si>
  <si>
    <t>Přirozený přírůstek</t>
  </si>
  <si>
    <t>Natural increase</t>
  </si>
  <si>
    <t>Živě narození</t>
  </si>
  <si>
    <t>Live births</t>
  </si>
  <si>
    <t>Zemřelí</t>
  </si>
  <si>
    <t>Deaths</t>
  </si>
  <si>
    <t>Saldo migrace</t>
  </si>
  <si>
    <t>Net migration</t>
  </si>
  <si>
    <t>Imigrace</t>
  </si>
  <si>
    <t>Immigration</t>
  </si>
  <si>
    <t>Emigrace</t>
  </si>
  <si>
    <t>Emigration</t>
  </si>
  <si>
    <t>Nedopočet při sčítání lidu</t>
  </si>
  <si>
    <t>Census difference</t>
  </si>
  <si>
    <t>x</t>
  </si>
  <si>
    <t>Starobní důchodci k 1. 1.</t>
  </si>
  <si>
    <t xml:space="preserve">Old-age pensioners (as of 1 January) </t>
  </si>
  <si>
    <t xml:space="preserve">Demographic </t>
  </si>
  <si>
    <t xml:space="preserve">Under current legislation </t>
  </si>
  <si>
    <t xml:space="preserve">Effective </t>
  </si>
  <si>
    <t>Produkční mezera</t>
  </si>
  <si>
    <t>Output gap</t>
  </si>
  <si>
    <t>Potenciální produkt</t>
  </si>
  <si>
    <t>Potential product</t>
  </si>
  <si>
    <t>Příspěvky</t>
  </si>
  <si>
    <t>Contributions</t>
  </si>
  <si>
    <t>Trend souhrnné produktivity faktorů</t>
  </si>
  <si>
    <t>Trend total factor productivity</t>
  </si>
  <si>
    <t>Zásoba kapitálu</t>
  </si>
  <si>
    <t>Fixed assets</t>
  </si>
  <si>
    <t>Obyvatelstvo 15+</t>
  </si>
  <si>
    <t>Population 15+</t>
  </si>
  <si>
    <t>Míra zaměstnanosti</t>
  </si>
  <si>
    <t>Employment rate</t>
  </si>
  <si>
    <t>Průměrné odpracované hodiny</t>
  </si>
  <si>
    <t>Average hours worked</t>
  </si>
  <si>
    <t>2028</t>
  </si>
  <si>
    <t>2029</t>
  </si>
  <si>
    <t>Hrubý domácí  produkt</t>
  </si>
  <si>
    <t>mld. Kč 2020</t>
  </si>
  <si>
    <t>bill. CZK 2020</t>
  </si>
  <si>
    <r>
      <t xml:space="preserve">růst v % </t>
    </r>
    <r>
      <rPr>
        <vertAlign val="superscript"/>
        <sz val="7"/>
        <rFont val="Calibri"/>
        <family val="2"/>
        <charset val="238"/>
      </rPr>
      <t>1)</t>
    </r>
  </si>
  <si>
    <r>
      <t xml:space="preserve">growth in % </t>
    </r>
    <r>
      <rPr>
        <vertAlign val="superscript"/>
        <sz val="7"/>
        <rFont val="Calibri"/>
        <family val="2"/>
        <charset val="238"/>
      </rPr>
      <t>1)</t>
    </r>
  </si>
  <si>
    <t>Výdaje vládních inst. na spotřebu</t>
  </si>
  <si>
    <t>Government consumption exp.</t>
  </si>
  <si>
    <t>Tvorba hrubého kapitálu</t>
  </si>
  <si>
    <t>Gross capital formation</t>
  </si>
  <si>
    <t>Fixní kapitál</t>
  </si>
  <si>
    <t>Změna zásob a cenností</t>
  </si>
  <si>
    <t xml:space="preserve">Change in stocks and valuables </t>
  </si>
  <si>
    <t>Vývoz zboží a služeb</t>
  </si>
  <si>
    <t>Exports of goods and services</t>
  </si>
  <si>
    <t>Dovoz zboží a služeb</t>
  </si>
  <si>
    <t>Imports of goods and services</t>
  </si>
  <si>
    <t>Hrubé domácí výdaje</t>
  </si>
  <si>
    <t>Gross domestic expenditure</t>
  </si>
  <si>
    <t>Reálný hrubý domácí důchod</t>
  </si>
  <si>
    <t>Real gross domestic income</t>
  </si>
  <si>
    <t>Příspěvky k růstu HDP</t>
  </si>
  <si>
    <t>Konečná spotřeba</t>
  </si>
  <si>
    <t>Consumption</t>
  </si>
  <si>
    <t>Výdaje domácností</t>
  </si>
  <si>
    <t>Household expenditure</t>
  </si>
  <si>
    <t>Výdaje vlády</t>
  </si>
  <si>
    <t>Government expenditure</t>
  </si>
  <si>
    <t>Tvorba fixního kapitálu</t>
  </si>
  <si>
    <t>Změna zásob</t>
  </si>
  <si>
    <t>Change in stocks</t>
  </si>
  <si>
    <t>Saldo zahraničního obchodu</t>
  </si>
  <si>
    <t>Foreign balance</t>
  </si>
  <si>
    <t>Saldo zboží</t>
  </si>
  <si>
    <t>External balance of goods</t>
  </si>
  <si>
    <t>Saldo služeb</t>
  </si>
  <si>
    <t>External balance of services</t>
  </si>
  <si>
    <t>Hrubá přidaná hodnota</t>
  </si>
  <si>
    <t>Gross value added</t>
  </si>
  <si>
    <t>Saldo daní a dotací na produkty</t>
  </si>
  <si>
    <t>Net taxes and subsidies on products</t>
  </si>
  <si>
    <t xml:space="preserve">Výdaje domácností na spotřebu </t>
  </si>
  <si>
    <t xml:space="preserve">Private consumption expenditure </t>
  </si>
  <si>
    <t xml:space="preserve">Contributions to GDP growth </t>
  </si>
  <si>
    <t>Hrubý domácí produkt</t>
  </si>
  <si>
    <r>
      <t>růst v %</t>
    </r>
    <r>
      <rPr>
        <i/>
        <vertAlign val="superscript"/>
        <sz val="7"/>
        <rFont val="Calibri"/>
        <family val="2"/>
        <charset val="238"/>
      </rPr>
      <t xml:space="preserve"> </t>
    </r>
    <r>
      <rPr>
        <vertAlign val="superscript"/>
        <sz val="7"/>
        <rFont val="Calibri"/>
        <family val="2"/>
        <charset val="238"/>
      </rPr>
      <t>1)</t>
    </r>
  </si>
  <si>
    <r>
      <t xml:space="preserve">mezičvtrtletní růst v % </t>
    </r>
    <r>
      <rPr>
        <vertAlign val="superscript"/>
        <sz val="7"/>
        <rFont val="Calibri"/>
        <family val="2"/>
        <charset val="238"/>
      </rPr>
      <t>1)</t>
    </r>
  </si>
  <si>
    <r>
      <t xml:space="preserve">QoQ in % </t>
    </r>
    <r>
      <rPr>
        <vertAlign val="superscript"/>
        <sz val="7"/>
        <rFont val="Calibri"/>
        <family val="2"/>
        <charset val="238"/>
      </rPr>
      <t>1)</t>
    </r>
  </si>
  <si>
    <t>External balance</t>
  </si>
  <si>
    <t>Hrubý národní důchod</t>
  </si>
  <si>
    <t>Gross national income</t>
  </si>
  <si>
    <t>Saldo prvotních důchodů</t>
  </si>
  <si>
    <t>Primary income balance</t>
  </si>
  <si>
    <t xml:space="preserve">bill. CZK </t>
  </si>
  <si>
    <t>HDP</t>
  </si>
  <si>
    <t>GDP</t>
  </si>
  <si>
    <t>Saldo daní a dotací</t>
  </si>
  <si>
    <t>Balance of taxes and subsidies</t>
  </si>
  <si>
    <t>Daně z výroby a dovozu</t>
  </si>
  <si>
    <t>Taxes on production and imports</t>
  </si>
  <si>
    <t>Dotace na výrobu</t>
  </si>
  <si>
    <t>Subsidies on production</t>
  </si>
  <si>
    <t>Náhrady zaměstnancům</t>
  </si>
  <si>
    <t>Compensation of employees</t>
  </si>
  <si>
    <t>(domácí koncept)</t>
  </si>
  <si>
    <t>(domestic concept)</t>
  </si>
  <si>
    <t>Mzdy a platy</t>
  </si>
  <si>
    <t>Wages and salaries</t>
  </si>
  <si>
    <t>Příspěvky na sociální zabezpečení</t>
  </si>
  <si>
    <t>Social security contributions</t>
  </si>
  <si>
    <t>placené zaměstnavatelem</t>
  </si>
  <si>
    <t>Hrubý provozní přebytek</t>
  </si>
  <si>
    <t>Gross operating surplus</t>
  </si>
  <si>
    <t>a smíšený důchod</t>
  </si>
  <si>
    <t>and mixed income</t>
  </si>
  <si>
    <t>Spotřeba fixního kapitálu</t>
  </si>
  <si>
    <t>Consumption of capital</t>
  </si>
  <si>
    <t>Čistý provozní přebytek</t>
  </si>
  <si>
    <t>Net operating surplus</t>
  </si>
  <si>
    <t>Index spotřebitelských cen</t>
  </si>
  <si>
    <t>Consumer Price Index</t>
  </si>
  <si>
    <t>Administrativní opatření</t>
  </si>
  <si>
    <t>Administrative measures</t>
  </si>
  <si>
    <t>Tržní růst</t>
  </si>
  <si>
    <t>Market increase</t>
  </si>
  <si>
    <t>Harmonizovaný index spotřebitelských cen</t>
  </si>
  <si>
    <t>Harmonised index of consumer prices</t>
  </si>
  <si>
    <t>Deflátory</t>
  </si>
  <si>
    <t>Deflators</t>
  </si>
  <si>
    <t>Fixed capital formation</t>
  </si>
  <si>
    <t>Směnné relace</t>
  </si>
  <si>
    <t>Terms of trade</t>
  </si>
  <si>
    <t xml:space="preserve">Spotřeba domácností </t>
  </si>
  <si>
    <t>Národní účty – ČSÚ</t>
  </si>
  <si>
    <t>National accounts</t>
  </si>
  <si>
    <t>Zaměstnanost</t>
  </si>
  <si>
    <t>Employment</t>
  </si>
  <si>
    <t>prům. v tis. osob</t>
  </si>
  <si>
    <t>av. in thous. persons</t>
  </si>
  <si>
    <t>Zaměstnanci</t>
  </si>
  <si>
    <t>Employees</t>
  </si>
  <si>
    <t>OSVČ</t>
  </si>
  <si>
    <t>Self-employed persons</t>
  </si>
  <si>
    <t>Objem mezd a platů</t>
  </si>
  <si>
    <t>Wage bill</t>
  </si>
  <si>
    <t>Produktivita práce</t>
  </si>
  <si>
    <t>Labour productivity</t>
  </si>
  <si>
    <t>Jednotkové náklady práce</t>
  </si>
  <si>
    <t>Výběrové šetření pracovních sil – ČSÚ</t>
  </si>
  <si>
    <t>Labour Force Survey</t>
  </si>
  <si>
    <t>Míra nezaměstnanosti</t>
  </si>
  <si>
    <t>Unemployment rate</t>
  </si>
  <si>
    <t>Míra zaměstnanosti 20–64 let</t>
  </si>
  <si>
    <t>Employment rate 20–64</t>
  </si>
  <si>
    <t>Míra participace 20–64 let</t>
  </si>
  <si>
    <t>Participation rate 20–64</t>
  </si>
  <si>
    <t>Registrovaná nezaměstnanost – MPSV</t>
  </si>
  <si>
    <t>Registered unemployment</t>
  </si>
  <si>
    <t>Počet nezaměstnaných</t>
  </si>
  <si>
    <t>Unemployment</t>
  </si>
  <si>
    <t>Podíl nezaměstnaných osob</t>
  </si>
  <si>
    <t>Volná pracovní místa</t>
  </si>
  <si>
    <t>Job vacancies</t>
  </si>
  <si>
    <t>prům. v tisících</t>
  </si>
  <si>
    <t>av. in thousands</t>
  </si>
  <si>
    <t>Podniková statistika – ČSÚ</t>
  </si>
  <si>
    <t>Business statistics</t>
  </si>
  <si>
    <t>Průměrná hrubá měsíční mzda</t>
  </si>
  <si>
    <t>Average monthly wage</t>
  </si>
  <si>
    <t>Nominální</t>
  </si>
  <si>
    <t>Nominal</t>
  </si>
  <si>
    <t>Kč měsíčně</t>
  </si>
  <si>
    <t>CZK monthly</t>
  </si>
  <si>
    <t>Reálná</t>
  </si>
  <si>
    <t>Real</t>
  </si>
  <si>
    <t>Kč 2025</t>
  </si>
  <si>
    <t>CZK 2025</t>
  </si>
  <si>
    <t xml:space="preserve">Unit labour costs </t>
  </si>
  <si>
    <t xml:space="preserve">Share of unemployed </t>
  </si>
  <si>
    <t>průměr v tis.osob</t>
  </si>
  <si>
    <t>mezičtvrtletní růst v % (SA)</t>
  </si>
  <si>
    <t>QoQ growth in %</t>
  </si>
  <si>
    <t>meziroční přírůstek</t>
  </si>
  <si>
    <t>increase over a year</t>
  </si>
  <si>
    <t xml:space="preserve">Zaměstnanost </t>
  </si>
  <si>
    <t>Běžné příjmy</t>
  </si>
  <si>
    <t>Current income</t>
  </si>
  <si>
    <t xml:space="preserve">           and mixed income</t>
  </si>
  <si>
    <t>Přijaté důchody z vlastnictví</t>
  </si>
  <si>
    <t>Property income received</t>
  </si>
  <si>
    <t>Sociální dávky</t>
  </si>
  <si>
    <t>Social benefits not-in-kind</t>
  </si>
  <si>
    <t>Ostatní přijaté běžné transfery</t>
  </si>
  <si>
    <t>Other current transfers received</t>
  </si>
  <si>
    <t>Běžné výdaje</t>
  </si>
  <si>
    <t>Current expenditure</t>
  </si>
  <si>
    <t>Placené důchody z vlastnictví</t>
  </si>
  <si>
    <t>Property income paid</t>
  </si>
  <si>
    <t>Běžné daně z důchodu a jmění</t>
  </si>
  <si>
    <t>Curr. taxes on income and property</t>
  </si>
  <si>
    <t>Sociální příspěvky</t>
  </si>
  <si>
    <t>Social contributions</t>
  </si>
  <si>
    <t>Ostatní placené běžné transfery</t>
  </si>
  <si>
    <t>Other current transfers paid</t>
  </si>
  <si>
    <t>Disponibilní důchod</t>
  </si>
  <si>
    <t>Gross disposable income</t>
  </si>
  <si>
    <t>Výdaje na konečnou spotřebu</t>
  </si>
  <si>
    <t>Final consumption</t>
  </si>
  <si>
    <t>Změna podílu v penz. fondech</t>
  </si>
  <si>
    <t>Change in share in pension funds</t>
  </si>
  <si>
    <t>Hrubé úspory</t>
  </si>
  <si>
    <t>Gross savings</t>
  </si>
  <si>
    <t>Kapitálové transfery</t>
  </si>
  <si>
    <t>Capital transfers</t>
  </si>
  <si>
    <t>(příjem (-) / výdaj (+))</t>
  </si>
  <si>
    <t>(income (-) / expenditure (+))</t>
  </si>
  <si>
    <t>Změna finančních aktiv a pasiv</t>
  </si>
  <si>
    <t>Change in financial assets and liab.</t>
  </si>
  <si>
    <t>Real disposable income</t>
  </si>
  <si>
    <t>Míra hrubých úspor</t>
  </si>
  <si>
    <t>Gross savings rate</t>
  </si>
  <si>
    <t xml:space="preserve">      a smíšený důchod </t>
  </si>
  <si>
    <t xml:space="preserve">Disponibilní důchod reálný </t>
  </si>
  <si>
    <r>
      <t xml:space="preserve">HDP </t>
    </r>
    <r>
      <rPr>
        <b/>
        <vertAlign val="superscript"/>
        <sz val="8"/>
        <rFont val="Calibri"/>
        <family val="2"/>
        <charset val="238"/>
      </rPr>
      <t>1)</t>
    </r>
  </si>
  <si>
    <r>
      <t xml:space="preserve">GDP </t>
    </r>
    <r>
      <rPr>
        <b/>
        <vertAlign val="superscript"/>
        <sz val="8"/>
        <rFont val="Calibri"/>
        <family val="2"/>
        <charset val="238"/>
      </rPr>
      <t>1)</t>
    </r>
  </si>
  <si>
    <t>průměr 2010=100</t>
  </si>
  <si>
    <t>average of 2010=100</t>
  </si>
  <si>
    <t xml:space="preserve">Dovozní náročnost </t>
  </si>
  <si>
    <r>
      <t xml:space="preserve">Import intensity </t>
    </r>
    <r>
      <rPr>
        <b/>
        <vertAlign val="superscript"/>
        <sz val="8"/>
        <rFont val="Calibri"/>
        <family val="2"/>
        <charset val="238"/>
      </rPr>
      <t>2)</t>
    </r>
  </si>
  <si>
    <t>Exportní trhy</t>
  </si>
  <si>
    <r>
      <t xml:space="preserve">Export markets </t>
    </r>
    <r>
      <rPr>
        <b/>
        <vertAlign val="superscript"/>
        <sz val="8"/>
        <rFont val="Calibri"/>
        <family val="2"/>
        <charset val="238"/>
      </rPr>
      <t>3)</t>
    </r>
  </si>
  <si>
    <t>Exportní výkonnost</t>
  </si>
  <si>
    <t>Export performance</t>
  </si>
  <si>
    <t>Export reálně</t>
  </si>
  <si>
    <t>Real exports</t>
  </si>
  <si>
    <r>
      <t xml:space="preserve">Měnový kurz </t>
    </r>
    <r>
      <rPr>
        <b/>
        <vertAlign val="superscript"/>
        <sz val="8"/>
        <rFont val="Calibri"/>
        <family val="2"/>
        <charset val="238"/>
      </rPr>
      <t>2)</t>
    </r>
  </si>
  <si>
    <t>1 / NEER</t>
  </si>
  <si>
    <t>Dosahované ceny na zahr. trzích</t>
  </si>
  <si>
    <t>Prices on foreign markets</t>
  </si>
  <si>
    <t>Deflátor exportu</t>
  </si>
  <si>
    <t>Exports deflator</t>
  </si>
  <si>
    <t>Export nominálně</t>
  </si>
  <si>
    <t>Nominal exports</t>
  </si>
  <si>
    <t>Dovozní náročnost</t>
  </si>
  <si>
    <t>Zboží a služby</t>
  </si>
  <si>
    <t>Goods and services</t>
  </si>
  <si>
    <t>Zboží</t>
  </si>
  <si>
    <t>Goods</t>
  </si>
  <si>
    <t>Služby</t>
  </si>
  <si>
    <t>Services</t>
  </si>
  <si>
    <t>Prvotní důchody</t>
  </si>
  <si>
    <t>Primary income</t>
  </si>
  <si>
    <t>Druhotné důchody</t>
  </si>
  <si>
    <t>Secondary income</t>
  </si>
  <si>
    <t>Běžný účet</t>
  </si>
  <si>
    <t>Current account</t>
  </si>
  <si>
    <t>Kapitálový účet</t>
  </si>
  <si>
    <t>Capital account</t>
  </si>
  <si>
    <r>
      <t xml:space="preserve">Čisté půjčky/výpůjčky </t>
    </r>
    <r>
      <rPr>
        <b/>
        <vertAlign val="superscript"/>
        <sz val="8"/>
        <rFont val="Calibri"/>
        <family val="2"/>
        <charset val="238"/>
      </rPr>
      <t>1)</t>
    </r>
  </si>
  <si>
    <t>Net lending/borrowing</t>
  </si>
  <si>
    <t>Finanční účet</t>
  </si>
  <si>
    <t>Financial account</t>
  </si>
  <si>
    <t>Přímé investice</t>
  </si>
  <si>
    <t>Direct investments</t>
  </si>
  <si>
    <t>Portfoliové investice</t>
  </si>
  <si>
    <t>Portfolio investments</t>
  </si>
  <si>
    <t>Finanční deriváty</t>
  </si>
  <si>
    <t>Financial derivatives</t>
  </si>
  <si>
    <t xml:space="preserve">Zahraniční zadluženost </t>
  </si>
  <si>
    <t>2017</t>
  </si>
  <si>
    <t>Čisté vývozy</t>
  </si>
  <si>
    <t>Hrubý prozovní přebytek</t>
  </si>
  <si>
    <t>I/22</t>
  </si>
  <si>
    <t>II</t>
  </si>
  <si>
    <t>III</t>
  </si>
  <si>
    <t>IV</t>
  </si>
  <si>
    <t>I/23</t>
  </si>
  <si>
    <t>I/24</t>
  </si>
  <si>
    <t>I/25</t>
  </si>
  <si>
    <t>I/26</t>
  </si>
  <si>
    <t>I/27</t>
  </si>
  <si>
    <t>Admin. opatření</t>
  </si>
  <si>
    <t>CPI celkem</t>
  </si>
  <si>
    <t>Tržní vlivy</t>
  </si>
  <si>
    <t>Důchody</t>
  </si>
  <si>
    <t>75%</t>
  </si>
  <si>
    <t>50%</t>
  </si>
  <si>
    <t>30% interval</t>
  </si>
  <si>
    <t>Řada5</t>
  </si>
  <si>
    <t>Řada6</t>
  </si>
  <si>
    <t>Income growth this year will be driven by employees’ earnings</t>
  </si>
  <si>
    <t>Růst příjmů bude letos podpořen výdělky zaměstnanců</t>
  </si>
  <si>
    <t>Inflace by se měla zvýšit</t>
  </si>
  <si>
    <t>Inflation is expected to rise</t>
  </si>
  <si>
    <t>Deficit veřejných financí se prohloubí</t>
  </si>
  <si>
    <t>The public finance deficit will widen</t>
  </si>
  <si>
    <t>II/26</t>
  </si>
  <si>
    <t>III/26</t>
  </si>
  <si>
    <t>IV/26</t>
  </si>
  <si>
    <t>II/27</t>
  </si>
  <si>
    <t>III/27</t>
  </si>
  <si>
    <t>IV/27</t>
  </si>
  <si>
    <t>II/22</t>
  </si>
  <si>
    <t>III/22</t>
  </si>
  <si>
    <t>IV/22</t>
  </si>
  <si>
    <t>II/23</t>
  </si>
  <si>
    <t>III/23</t>
  </si>
  <si>
    <t>IV/23</t>
  </si>
  <si>
    <t>II/24</t>
  </si>
  <si>
    <t>III/24</t>
  </si>
  <si>
    <t>IV/24</t>
  </si>
  <si>
    <t>II/25</t>
  </si>
  <si>
    <t>III/25</t>
  </si>
  <si>
    <t>IV/25</t>
  </si>
  <si>
    <t>Korunová cena</t>
  </si>
  <si>
    <t>Dolarová cena</t>
  </si>
  <si>
    <t>Kurz CZK/USD</t>
  </si>
  <si>
    <t>Saldo celkem</t>
  </si>
  <si>
    <t>Jednorázové operace</t>
  </si>
  <si>
    <t>Cyklická složka</t>
  </si>
  <si>
    <t>Dlouhodobé úr. sazby</t>
  </si>
  <si>
    <t>I/21</t>
  </si>
  <si>
    <t>Celkem</t>
  </si>
  <si>
    <t>I/14</t>
  </si>
  <si>
    <t>I/15</t>
  </si>
  <si>
    <t>I/16</t>
  </si>
  <si>
    <t>I/17</t>
  </si>
  <si>
    <t>I/18</t>
  </si>
  <si>
    <t>I/19</t>
  </si>
  <si>
    <t>I/20</t>
  </si>
  <si>
    <t>Nominálně</t>
  </si>
  <si>
    <t>Reálně</t>
  </si>
  <si>
    <t>I/10</t>
  </si>
  <si>
    <t>I/11</t>
  </si>
  <si>
    <t>I/12</t>
  </si>
  <si>
    <t>I/13</t>
  </si>
  <si>
    <t>Nef. podniky (korunové)</t>
  </si>
  <si>
    <t>Nef. podniky (cizoměnové)</t>
  </si>
  <si>
    <t>NEER (p. o.)</t>
  </si>
  <si>
    <t>Rozdíl deflátorů HDP</t>
  </si>
  <si>
    <t>Reálný kurz</t>
  </si>
  <si>
    <t>Nominální kurz</t>
  </si>
  <si>
    <t>Mládež (0–19)</t>
  </si>
  <si>
    <t>Produktivní (20–64) (p. o.)</t>
  </si>
  <si>
    <t>Senioři (65+)</t>
  </si>
  <si>
    <t>Ženy</t>
  </si>
  <si>
    <t>Muži</t>
  </si>
  <si>
    <t>Starobní důchody celkem</t>
  </si>
  <si>
    <t>Plný důchod</t>
  </si>
  <si>
    <t>Předčasný důchod</t>
  </si>
  <si>
    <t>Změna populace</t>
  </si>
  <si>
    <t>Přirozená měna</t>
  </si>
  <si>
    <t>Souhrnná produktivita</t>
  </si>
  <si>
    <t>Kapitál</t>
  </si>
  <si>
    <t>Práce</t>
  </si>
  <si>
    <t>Využití kapacit</t>
  </si>
  <si>
    <t>Dlouhodobý průměr</t>
  </si>
  <si>
    <t>I/02</t>
  </si>
  <si>
    <t>I/03</t>
  </si>
  <si>
    <t>I/04</t>
  </si>
  <si>
    <t>I/05</t>
  </si>
  <si>
    <t>I/06</t>
  </si>
  <si>
    <t>I/07</t>
  </si>
  <si>
    <t>I/08</t>
  </si>
  <si>
    <t>I/09</t>
  </si>
  <si>
    <t>Indikátor důvěry</t>
  </si>
  <si>
    <t>Hrubá přidaná hodnota (p. o.)</t>
  </si>
  <si>
    <t>Kompozitní indikátor vývozu</t>
  </si>
  <si>
    <t>Vývoz zboží (p. o.)</t>
  </si>
  <si>
    <t>Indikátor důvěry ČSÚ</t>
  </si>
  <si>
    <t>Indikátor důvěry MF ČR</t>
  </si>
  <si>
    <t>Spotřeba domácností (p. o.)</t>
  </si>
  <si>
    <t>Ekonomický vývoj</t>
  </si>
  <si>
    <t>Finanční situace</t>
  </si>
  <si>
    <t>Úspory</t>
  </si>
  <si>
    <t>Spotřebitelská očekávání</t>
  </si>
  <si>
    <t>Souhrnný indikátor důvěry</t>
  </si>
  <si>
    <t>1/10</t>
  </si>
  <si>
    <t>1/11</t>
  </si>
  <si>
    <t>1/12</t>
  </si>
  <si>
    <t>1/13</t>
  </si>
  <si>
    <t>1/14</t>
  </si>
  <si>
    <t>1/15</t>
  </si>
  <si>
    <t>1/16</t>
  </si>
  <si>
    <t>1/17</t>
  </si>
  <si>
    <t>1/18</t>
  </si>
  <si>
    <t>1/19</t>
  </si>
  <si>
    <t>1/20</t>
  </si>
  <si>
    <t>1/21</t>
  </si>
  <si>
    <t>1/22</t>
  </si>
  <si>
    <t>1/23</t>
  </si>
  <si>
    <t>1/24</t>
  </si>
  <si>
    <t>1/25</t>
  </si>
  <si>
    <t>1/26</t>
  </si>
  <si>
    <t>Kompozitní indikátor</t>
  </si>
  <si>
    <t>Produkční mezera (p. o.)</t>
  </si>
  <si>
    <t>indikátor důvěry spotřebitelů MF ČR, normované saldo, příspěvky</t>
  </si>
  <si>
    <t>Průmysl</t>
  </si>
  <si>
    <t>Obchod a služby</t>
  </si>
  <si>
    <t>Stavebnictví</t>
  </si>
  <si>
    <t>Zemědělství</t>
  </si>
  <si>
    <t>Čisté daně z produktů</t>
  </si>
  <si>
    <t>Spotřeba</t>
  </si>
  <si>
    <t>Intenzita práce</t>
  </si>
  <si>
    <t>Zaměstnanost/pop. 20–64</t>
  </si>
  <si>
    <t>Populace 20–64</t>
  </si>
  <si>
    <t>Zboží dlouhodobé spotř.</t>
  </si>
  <si>
    <t>Zboží střednědobé spotř.</t>
  </si>
  <si>
    <t>Zboží krátkodobé spotř.</t>
  </si>
  <si>
    <t>Práce a podnikání</t>
  </si>
  <si>
    <t>Daně a soc. příspěvky</t>
  </si>
  <si>
    <t>Obydlí</t>
  </si>
  <si>
    <t>Ostatní budovy a stavby</t>
  </si>
  <si>
    <t>Dopravní prostředky a zařízení</t>
  </si>
  <si>
    <t>ICT, ostatní stroje a zařízení</t>
  </si>
  <si>
    <t>Celkové investice</t>
  </si>
  <si>
    <t>Vládní sektor</t>
  </si>
  <si>
    <t>Firmy</t>
  </si>
  <si>
    <t>Vládní sektor EU</t>
  </si>
  <si>
    <t>Vládní sektor bez EU</t>
  </si>
  <si>
    <t>Soukr. sektor EU</t>
  </si>
  <si>
    <t>Soukr. sektor bez EU</t>
  </si>
  <si>
    <t>Spotřeba vl. institucí</t>
  </si>
  <si>
    <t>Tvorba hr. kapitálu</t>
  </si>
  <si>
    <t xml:space="preserve"> 1/24</t>
  </si>
  <si>
    <t xml:space="preserve"> 1/25</t>
  </si>
  <si>
    <t xml:space="preserve"> 1/26</t>
  </si>
  <si>
    <t xml:space="preserve"> 1/27</t>
  </si>
  <si>
    <t>Meziroční inlace</t>
  </si>
  <si>
    <t>Daňové změny</t>
  </si>
  <si>
    <t>Regulované ceny</t>
  </si>
  <si>
    <t>Tržní vliv</t>
  </si>
  <si>
    <t>Elektřina</t>
  </si>
  <si>
    <t>Zemní plyn</t>
  </si>
  <si>
    <t>Teplo</t>
  </si>
  <si>
    <t>DPH</t>
  </si>
  <si>
    <t>Tabák</t>
  </si>
  <si>
    <t>Alkohol</t>
  </si>
  <si>
    <t>Pohonné hmoty</t>
  </si>
  <si>
    <t>Meziroční inflace</t>
  </si>
  <si>
    <t>Potraviny a nealko</t>
  </si>
  <si>
    <t>Energie</t>
  </si>
  <si>
    <t>Bydlení</t>
  </si>
  <si>
    <t>Alkohol a tabák</t>
  </si>
  <si>
    <t>Elektřina a plyn</t>
  </si>
  <si>
    <t>Ostatní zboží</t>
  </si>
  <si>
    <t>Doprava</t>
  </si>
  <si>
    <t>Rekreace, sport, kultura</t>
  </si>
  <si>
    <t>Stravování a ubytování</t>
  </si>
  <si>
    <t>Ostatní služby</t>
  </si>
  <si>
    <t>Zemědělství (p. o.)</t>
  </si>
  <si>
    <t>Tržní služby</t>
  </si>
  <si>
    <t xml:space="preserve">Zprac. průmysl </t>
  </si>
  <si>
    <t>Obchod, tržní služby</t>
  </si>
  <si>
    <t>Netržní služby</t>
  </si>
  <si>
    <t xml:space="preserve">Ostatní </t>
  </si>
  <si>
    <t>II/21</t>
  </si>
  <si>
    <t>III/21</t>
  </si>
  <si>
    <t>IV/21</t>
  </si>
  <si>
    <t>Průměrný počet odpracovaných hodin</t>
  </si>
  <si>
    <t>Odpracované hodiny</t>
  </si>
  <si>
    <t>Podíl nezaměstnaných osob (MPSV)</t>
  </si>
  <si>
    <t>Pojistné na soc. zab.</t>
  </si>
  <si>
    <t>Náhrady na zaměstnance</t>
  </si>
  <si>
    <t>I/28</t>
  </si>
  <si>
    <t xml:space="preserve">Průměrná mzda </t>
  </si>
  <si>
    <t>Počet zaměstnanců</t>
  </si>
  <si>
    <t>Míra úspor</t>
  </si>
  <si>
    <t>Centrovaný klouzavý průměr</t>
  </si>
  <si>
    <t>I/29</t>
  </si>
  <si>
    <t>Růst exportních trhů</t>
  </si>
  <si>
    <t>Vážený průměr růstu HDP</t>
  </si>
  <si>
    <t>Vývoz zboží</t>
  </si>
  <si>
    <t>Měnový kurz</t>
  </si>
  <si>
    <t>Dosahované ceny</t>
  </si>
  <si>
    <t>Deflátor</t>
  </si>
  <si>
    <t>Minerální paliva</t>
  </si>
  <si>
    <t>Obchodní bilance</t>
  </si>
  <si>
    <t>Stroje a zařízení</t>
  </si>
  <si>
    <t>Ostatní položky</t>
  </si>
  <si>
    <t>Zušlechťování</t>
  </si>
  <si>
    <t>Cestovní ruch</t>
  </si>
  <si>
    <t>Investiční výnosy</t>
  </si>
  <si>
    <t>Ostatní prvotní důchody</t>
  </si>
  <si>
    <t>Finanční instituce</t>
  </si>
  <si>
    <t>Vládní instituce</t>
  </si>
  <si>
    <t>Saldo běžných transakcí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</si>
</sst>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&quot;Kč&quot;#,##0_);\(&quot;Kč&quot;#,##0\)"/>
    <numFmt numFmtId="165" formatCode="_(&quot;Kč&quot;* #,##0_);_(&quot;Kč&quot;* \(#,##0\);_(&quot;Kč&quot;* &quot;-&quot;_);_(@_)"/>
    <numFmt numFmtId="166" formatCode="_(&quot;Kč&quot;* #,##0.00_);_(&quot;Kč&quot;* \(#,##0.00\);_(&quot;Kč&quot;* &quot;-&quot;??_);_(@_)"/>
    <numFmt numFmtId="167" formatCode="_-* #,##0\ _K_č_-;\-* #,##0\ _K_č_-;_-* &quot;-&quot;\ _K_č_-;_-@_-"/>
    <numFmt numFmtId="168" formatCode="_-* #,##0.00\ _K_č_-;\-* #,##0.00\ _K_č_-;_-* &quot;-&quot;??\ _K_č_-;_-@_-"/>
    <numFmt numFmtId="169" formatCode="0.0"/>
    <numFmt numFmtId="170" formatCode="_(* #,##0_);_(* \(#,##0\);_(* &quot;-&quot;_);_(@_)"/>
    <numFmt numFmtId="171" formatCode="_(&quot;$&quot;* #,##0_);_(&quot;$&quot;* \(#,##0\);_(&quot;$&quot;* &quot;-&quot;_);_(@_)"/>
    <numFmt numFmtId="172" formatCode="0.000"/>
    <numFmt numFmtId="173" formatCode="###0.0"/>
    <numFmt numFmtId="174" formatCode="###0.00"/>
    <numFmt numFmtId="175" formatCode="0.0000"/>
    <numFmt numFmtId="176" formatCode="#,##0.0"/>
    <numFmt numFmtId="177" formatCode="mmmm\ yyyy"/>
    <numFmt numFmtId="178" formatCode="m\/yy"/>
    <numFmt numFmtId="179" formatCode="General_)"/>
    <numFmt numFmtId="180" formatCode="0.0_)"/>
    <numFmt numFmtId="181" formatCode="m\o\n\th\ d\,\ \y\y\y\y"/>
    <numFmt numFmtId="182" formatCode="0.00_)"/>
    <numFmt numFmtId="183" formatCode="0_)"/>
    <numFmt numFmtId="184" formatCode="&quot;$&quot;#,##0\ ;\(&quot;$&quot;#,##0\)"/>
    <numFmt numFmtId="185" formatCode="\$#,##0\ ;\(\$#,##0\)"/>
    <numFmt numFmtId="186" formatCode="0.000_)"/>
  </numFmts>
  <fonts count="51"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10"/>
      <name val="Calibri"/>
      <family val="2"/>
      <charset val="238"/>
    </font>
    <font>
      <i/>
      <sz val="8"/>
      <name val="Calibri"/>
      <family val="2"/>
      <charset val="238"/>
    </font>
    <font>
      <i/>
      <sz val="7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u val="single"/>
      <sz val="8"/>
      <color rgb="FF417D95"/>
      <name val="Calibri"/>
      <family val="2"/>
      <scheme val="minor"/>
    </font>
    <font>
      <i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2"/>
      <name val="Calibri"/>
      <family val="2"/>
      <charset val="238"/>
    </font>
    <font>
      <i/>
      <sz val="9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name val="Calibri"/>
      <family val="2"/>
      <charset val="238"/>
    </font>
    <font>
      <sz val="14"/>
      <name val="Calibri"/>
      <family val="2"/>
      <charset val="238"/>
    </font>
    <font>
      <i/>
      <sz val="10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Calibri"/>
      <family val="2"/>
      <charset val="238"/>
    </font>
    <font>
      <b/>
      <i/>
      <sz val="7"/>
      <name val="Calibri"/>
      <family val="2"/>
      <charset val="238"/>
    </font>
    <font>
      <u val="single"/>
      <sz val="10"/>
      <color indexed="12"/>
      <name val="Times New Roman CE"/>
      <family val="2"/>
      <charset val="238"/>
    </font>
    <font>
      <vertAlign val="superscript"/>
      <sz val="1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10"/>
      <name val="Arial CE"/>
      <family val="2"/>
      <charset val="238"/>
    </font>
    <font>
      <sz val="1"/>
      <color indexed="8"/>
      <name val="Courier"/>
      <family val="1"/>
      <charset val="238"/>
    </font>
    <font>
      <u val="single"/>
      <sz val="10"/>
      <color theme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Courier"/>
      <family val="3"/>
      <charset val="238"/>
    </font>
    <font>
      <u val="single"/>
      <sz val="10"/>
      <color indexed="12"/>
      <name val="Arial"/>
      <family val="2"/>
      <charset val="238"/>
    </font>
    <font>
      <b/>
      <sz val="18"/>
      <name val="Arial CE"/>
      <family val="2"/>
      <charset val="238"/>
    </font>
    <font>
      <b/>
      <sz val="12"/>
      <name val="Arial CE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sz val="14"/>
      <name val="Courier"/>
      <family val="1"/>
      <charset val="238"/>
    </font>
    <font>
      <b/>
      <vertAlign val="superscript"/>
      <sz val="8"/>
      <name val="Calibri"/>
      <family val="2"/>
      <charset val="238"/>
    </font>
    <font>
      <vertAlign val="superscript"/>
      <sz val="7"/>
      <name val="Calibri"/>
      <family val="2"/>
      <charset val="238"/>
    </font>
    <font>
      <i/>
      <vertAlign val="superscript"/>
      <sz val="7"/>
      <name val="Calibri"/>
      <family val="2"/>
      <charset val="238"/>
    </font>
    <font>
      <sz val="7"/>
      <color rgb="FF000000"/>
      <name val="Calibri"/>
      <family val="2"/>
    </font>
  </fonts>
  <fills count="11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 tint="-0.149990007281303"/>
        <bgColor indexed="64"/>
      </patternFill>
    </fill>
    <fill>
      <patternFill patternType="solid">
        <fgColor rgb="FFBED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0" tint="-0.0499799996614456"/>
        <bgColor indexed="64"/>
      </patternFill>
    </fill>
    <fill>
      <patternFill patternType="solid">
        <fgColor rgb="FFDCE6F1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</border>
    <border>
      <left/>
      <right/>
      <top style="double">
        <color auto="1"/>
      </top>
      <bottom/>
    </border>
    <border>
      <left/>
      <right/>
      <top style="double">
        <color indexed="8"/>
      </top>
      <bottom/>
    </border>
    <border>
      <left style="hair">
        <color auto="1"/>
      </left>
      <right/>
      <top/>
      <bottom/>
    </border>
    <border>
      <left/>
      <right/>
      <top style="medium">
        <color rgb="FF31527B"/>
      </top>
      <bottom/>
    </border>
    <border>
      <left/>
      <right style="hair">
        <color auto="1"/>
      </right>
      <top style="medium">
        <color rgb="FF31527B"/>
      </top>
      <bottom/>
    </border>
    <border>
      <left/>
      <right style="hair">
        <color auto="1"/>
      </right>
      <top/>
      <bottom/>
    </border>
    <border>
      <left/>
      <right/>
      <top style="hair">
        <color auto="1"/>
      </top>
      <bottom/>
    </border>
    <border>
      <left/>
      <right/>
      <top/>
      <bottom style="medium">
        <color rgb="FF31527B"/>
      </bottom>
    </border>
    <border>
      <left/>
      <right/>
      <top/>
      <bottom style="hair">
        <color auto="1"/>
      </bottom>
    </border>
    <border>
      <left/>
      <right style="hair">
        <color indexed="8"/>
      </right>
      <top style="medium">
        <color rgb="FF31527B"/>
      </top>
      <bottom/>
    </border>
    <border>
      <left/>
      <right style="hair">
        <color indexed="8"/>
      </right>
      <top/>
      <bottom/>
    </border>
    <border>
      <left/>
      <right/>
      <top/>
      <bottom style="medium">
        <color theme="3"/>
      </bottom>
    </border>
    <border>
      <left style="hair">
        <color auto="1"/>
      </left>
      <right/>
      <top style="medium">
        <color rgb="FF31527B"/>
      </top>
      <bottom/>
    </border>
    <border>
      <left style="hair">
        <color auto="1"/>
      </left>
      <right/>
      <top/>
      <bottom style="hair">
        <color auto="1"/>
      </bottom>
    </border>
    <border>
      <left style="hair">
        <color auto="1"/>
      </left>
      <right/>
      <top style="hair">
        <color auto="1"/>
      </top>
      <bottom/>
    </border>
    <border>
      <left/>
      <right/>
      <top style="hair">
        <color theme="1"/>
      </top>
      <bottom/>
    </border>
    <border>
      <left/>
      <right style="hair">
        <color auto="1"/>
      </right>
      <top style="medium">
        <color rgb="FF31527B"/>
      </top>
      <bottom style="hair">
        <color auto="1"/>
      </bottom>
    </border>
    <border>
      <left/>
      <right style="hair">
        <color auto="1"/>
      </right>
      <top style="hair">
        <color auto="1"/>
      </top>
      <bottom/>
    </border>
    <border>
      <left/>
      <right style="hair">
        <color auto="1"/>
      </right>
      <top/>
      <bottom style="medium">
        <color rgb="FF31527B"/>
      </bottom>
    </border>
    <border>
      <left/>
      <right style="hair">
        <color indexed="8"/>
      </right>
      <top style="hair">
        <color auto="1"/>
      </top>
      <bottom/>
    </border>
    <border>
      <left/>
      <right style="hair">
        <color indexed="8"/>
      </right>
      <top/>
      <bottom style="medium">
        <color rgb="FF31527B"/>
      </bottom>
    </border>
    <border>
      <left style="hair">
        <color auto="1"/>
      </left>
      <right/>
      <top/>
      <bottom style="medium">
        <color rgb="FF31527B"/>
      </bottom>
    </border>
    <border>
      <left/>
      <right style="hair">
        <color auto="1"/>
      </right>
      <top/>
      <bottom style="medium">
        <color theme="3"/>
      </bottom>
    </border>
    <border>
      <left style="hair">
        <color auto="1"/>
      </left>
      <right style="hair">
        <color auto="1"/>
      </right>
      <top style="hair">
        <color auto="1"/>
      </top>
      <bottom/>
    </border>
    <border>
      <left/>
      <right style="hair">
        <color auto="1"/>
      </right>
      <top/>
      <bottom style="hair">
        <color auto="1"/>
      </bottom>
    </border>
    <border>
      <left/>
      <right/>
      <top style="hair">
        <color auto="1"/>
      </top>
      <bottom style="hair">
        <color auto="1"/>
      </bottom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 style="hair">
        <color auto="1"/>
      </right>
      <top style="hair">
        <color theme="1"/>
      </top>
      <bottom/>
    </border>
    <border>
      <left/>
      <right style="hair">
        <color rgb="FF31527B"/>
      </right>
      <top/>
      <bottom/>
    </border>
    <border>
      <left/>
      <right style="hair">
        <color rgb="FF31527B"/>
      </right>
      <top style="hair">
        <color auto="1"/>
      </top>
      <bottom style="hair">
        <color auto="1"/>
      </bottom>
    </border>
    <border>
      <left/>
      <right style="hair">
        <color rgb="FF31527B"/>
      </right>
      <top style="hair">
        <color auto="1"/>
      </top>
      <bottom/>
    </border>
    <border>
      <left/>
      <right style="hair">
        <color rgb="FF31527B"/>
      </right>
      <top/>
      <bottom style="medium">
        <color rgb="FF31527B"/>
      </bottom>
    </border>
    <border>
      <left style="hair">
        <color rgb="FF31527B"/>
      </left>
      <right/>
      <top style="hair">
        <color auto="1"/>
      </top>
      <bottom/>
    </border>
    <border>
      <left style="hair">
        <color rgb="FF31527B"/>
      </left>
      <right/>
      <top/>
      <bottom/>
    </border>
    <border>
      <left style="hair">
        <color rgb="FF31527B"/>
      </left>
      <right/>
      <top/>
      <bottom style="medium">
        <color rgb="FF31527B"/>
      </bottom>
    </border>
    <border>
      <left style="hair">
        <color auto="1"/>
      </left>
      <right/>
      <top style="hair">
        <color auto="1"/>
      </top>
      <bottom style="hair">
        <color auto="1"/>
      </bottom>
    </border>
    <border>
      <left/>
      <right/>
      <top style="hair">
        <color auto="1"/>
      </top>
      <bottom style="medium">
        <color auto="1"/>
      </bottom>
    </border>
    <border>
      <left/>
      <right style="hair">
        <color auto="1"/>
      </right>
      <top style="hair">
        <color auto="1"/>
      </top>
      <bottom style="medium">
        <color rgb="FF31527B"/>
      </bottom>
    </border>
    <border>
      <left/>
      <right/>
      <top style="hair">
        <color auto="1"/>
      </top>
      <bottom style="medium">
        <color rgb="FF31527B"/>
      </bottom>
    </border>
    <border>
      <left/>
      <right/>
      <top/>
      <bottom style="medium">
        <color rgb="FF376092"/>
      </bottom>
    </border>
    <border>
      <left/>
      <right style="medium">
        <color auto="1"/>
      </right>
      <top/>
      <bottom/>
    </border>
    <border>
      <left/>
      <right style="hair">
        <color auto="1"/>
      </right>
      <top/>
      <bottom style="medium">
        <color rgb="FF376092"/>
      </bottom>
    </border>
    <border>
      <left/>
      <right/>
      <top style="medium">
        <color rgb="FF31527B"/>
      </top>
      <bottom style="hair">
        <color auto="1"/>
      </bottom>
    </border>
    <border>
      <left/>
      <right style="hair">
        <color rgb="FF31527B"/>
      </right>
      <top style="medium">
        <color rgb="FF31527B"/>
      </top>
      <bottom/>
    </border>
    <border>
      <left style="hair">
        <color auto="1"/>
      </left>
      <right/>
      <top/>
      <bottom style="medium">
        <color rgb="FF376092"/>
      </bottom>
    </border>
    <border>
      <left style="hair">
        <color auto="1"/>
      </left>
      <right style="thin">
        <color theme="0"/>
      </right>
      <top/>
      <bottom/>
    </border>
    <border>
      <left style="thin">
        <color theme="0"/>
      </left>
      <right/>
      <top style="thin">
        <color theme="0"/>
      </top>
      <bottom style="thin">
        <color theme="0"/>
      </bottom>
    </border>
    <border>
      <left/>
      <right style="medium">
        <color auto="1"/>
      </right>
      <top style="hair">
        <color auto="1"/>
      </top>
      <bottom/>
    </border>
    <border>
      <left/>
      <right style="medium">
        <color auto="1"/>
      </right>
      <top/>
      <bottom style="hair">
        <color auto="1"/>
      </bottom>
    </border>
    <border>
      <left style="medium">
        <color auto="1"/>
      </left>
      <right/>
      <top/>
      <bottom/>
    </border>
    <border>
      <left style="hair">
        <color auto="1"/>
      </left>
      <right style="thin">
        <color theme="0"/>
      </right>
      <top style="hair">
        <color auto="1"/>
      </top>
      <bottom/>
    </border>
    <border>
      <left/>
      <right/>
      <top style="hair">
        <color auto="1"/>
      </top>
      <bottom style="thin">
        <color theme="0"/>
      </bottom>
    </border>
    <border>
      <left style="medium">
        <color auto="1"/>
      </left>
      <right/>
      <top style="hair">
        <color auto="1"/>
      </top>
      <bottom/>
    </border>
    <border>
      <left style="medium">
        <color auto="1"/>
      </left>
      <right/>
      <top/>
      <bottom style="hair">
        <color auto="1"/>
      </bottom>
    </border>
    <border>
      <left/>
      <right style="hair">
        <color rgb="FF31527B"/>
      </right>
      <top/>
      <bottom style="medium">
        <color theme="3"/>
      </bottom>
    </border>
    <border>
      <left/>
      <right/>
      <top/>
      <bottom style="medium">
        <color rgb="FF366092"/>
      </bottom>
    </border>
    <border>
      <left/>
      <right style="hair">
        <color auto="1"/>
      </right>
      <top/>
      <bottom style="medium">
        <color rgb="FF366092"/>
      </bottom>
    </border>
    <border>
      <left style="hair">
        <color auto="1"/>
      </left>
      <right/>
      <top/>
      <bottom style="medium">
        <color rgb="FF366092"/>
      </bottom>
    </border>
    <border>
      <left style="hair">
        <color auto="1"/>
      </left>
      <right style="hair">
        <color auto="1"/>
      </right>
      <top style="medium">
        <color rgb="FF31527B"/>
      </top>
      <bottom/>
    </border>
    <border>
      <left/>
      <right style="dotted">
        <color auto="1"/>
      </right>
      <top style="medium">
        <color rgb="FF31527B"/>
      </top>
      <bottom/>
    </border>
    <border>
      <left style="hair">
        <color auto="1"/>
      </left>
      <right style="hair">
        <color auto="1"/>
      </right>
      <top/>
      <bottom style="hair">
        <color auto="1"/>
      </bottom>
    </border>
    <border>
      <left style="hair">
        <color auto="1"/>
      </left>
      <right style="hair">
        <color auto="1"/>
      </right>
      <top/>
      <bottom/>
    </border>
  </borders>
  <cellStyleXfs count="13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4" fillId="0" borderId="0">
      <alignment/>
      <protection locked="0"/>
    </xf>
    <xf numFmtId="0" fontId="24" fillId="0" borderId="0">
      <alignment/>
      <protection locked="0"/>
    </xf>
    <xf numFmtId="171" fontId="1" fillId="0" borderId="0" applyFont="0" applyFill="0" applyBorder="0" applyAlignment="0" applyProtection="0"/>
    <xf numFmtId="0" fontId="24" fillId="0" borderId="0">
      <alignment/>
      <protection locked="0"/>
    </xf>
    <xf numFmtId="170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>
      <alignment/>
      <protection locked="0"/>
    </xf>
    <xf numFmtId="0" fontId="10" fillId="0" borderId="0">
      <alignment/>
      <protection/>
    </xf>
    <xf numFmtId="168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4" fillId="0" borderId="0" applyProtection="0">
      <alignment/>
    </xf>
    <xf numFmtId="0" fontId="34" fillId="0" borderId="0">
      <alignment/>
      <protection/>
    </xf>
    <xf numFmtId="0" fontId="35" fillId="0" borderId="0">
      <alignment/>
      <protection locked="0"/>
    </xf>
    <xf numFmtId="0" fontId="35" fillId="0" borderId="0">
      <alignment/>
      <protection locked="0"/>
    </xf>
    <xf numFmtId="181" fontId="35" fillId="0" borderId="0">
      <alignment/>
      <protection locked="0"/>
    </xf>
    <xf numFmtId="0" fontId="35" fillId="0" borderId="0">
      <alignment/>
      <protection locked="0"/>
    </xf>
    <xf numFmtId="0" fontId="24" fillId="0" borderId="0">
      <alignment/>
      <protection locked="0"/>
    </xf>
    <xf numFmtId="0" fontId="24" fillId="0" borderId="0">
      <alignment/>
      <protection locked="0"/>
    </xf>
    <xf numFmtId="0" fontId="35" fillId="0" borderId="0">
      <alignment/>
      <protection locked="0"/>
    </xf>
    <xf numFmtId="0" fontId="35" fillId="0" borderId="1">
      <alignment/>
      <protection locked="0"/>
    </xf>
    <xf numFmtId="0" fontId="13" fillId="0" borderId="0">
      <alignment/>
      <protection/>
    </xf>
    <xf numFmtId="0" fontId="35" fillId="0" borderId="0">
      <alignment/>
      <protection locked="0"/>
    </xf>
    <xf numFmtId="0" fontId="24" fillId="0" borderId="0">
      <alignment/>
      <protection locked="0"/>
    </xf>
    <xf numFmtId="0" fontId="35" fillId="0" borderId="0">
      <alignment/>
      <protection locked="0"/>
    </xf>
    <xf numFmtId="0" fontId="24" fillId="0" borderId="0">
      <alignment/>
      <protection locked="0"/>
    </xf>
    <xf numFmtId="0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0" fontId="35" fillId="0" borderId="0">
      <alignment/>
      <protection locked="0"/>
    </xf>
    <xf numFmtId="0" fontId="35" fillId="0" borderId="0">
      <alignment/>
      <protection locked="0"/>
    </xf>
    <xf numFmtId="164" fontId="34" fillId="0" borderId="0" applyFont="0" applyFill="0" applyBorder="0" applyAlignment="0" applyProtection="0"/>
    <xf numFmtId="2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0" fillId="0" borderId="0">
      <alignment vertical="center"/>
      <protection/>
    </xf>
    <xf numFmtId="0" fontId="36" fillId="0" borderId="0" applyNumberFormat="0" applyFill="0" applyBorder="0" applyAlignment="0" applyProtection="0"/>
    <xf numFmtId="0" fontId="13" fillId="0" borderId="0">
      <alignment/>
      <protection/>
    </xf>
    <xf numFmtId="0" fontId="38" fillId="0" borderId="0">
      <alignment/>
      <protection/>
    </xf>
    <xf numFmtId="179" fontId="39" fillId="0" borderId="0">
      <alignment/>
      <protection/>
    </xf>
    <xf numFmtId="0" fontId="35" fillId="0" borderId="0">
      <alignment/>
      <protection locked="0"/>
    </xf>
    <xf numFmtId="0" fontId="24" fillId="0" borderId="0">
      <alignment/>
      <protection locked="0"/>
    </xf>
    <xf numFmtId="0" fontId="24" fillId="0" borderId="0">
      <alignment/>
      <protection locked="0"/>
    </xf>
    <xf numFmtId="0" fontId="38" fillId="0" borderId="0">
      <alignment/>
      <protection/>
    </xf>
    <xf numFmtId="0" fontId="38" fillId="0" borderId="0">
      <alignment/>
      <protection/>
    </xf>
    <xf numFmtId="0" fontId="38" fillId="0" borderId="0">
      <alignment/>
      <protection/>
    </xf>
    <xf numFmtId="179" fontId="39" fillId="0" borderId="0">
      <alignment/>
      <protection/>
    </xf>
    <xf numFmtId="0" fontId="24" fillId="0" borderId="2">
      <alignment/>
      <protection locked="0"/>
    </xf>
    <xf numFmtId="179" fontId="39" fillId="0" borderId="0">
      <alignment/>
      <protection/>
    </xf>
    <xf numFmtId="0" fontId="36" fillId="0" borderId="0" applyNumberFormat="0" applyFill="0" applyBorder="0" applyAlignment="0" applyProtection="0"/>
    <xf numFmtId="0" fontId="38" fillId="0" borderId="0">
      <alignment/>
      <protection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38" fillId="0" borderId="0">
      <alignment/>
      <protection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38" fillId="0" borderId="0">
      <alignment/>
      <protection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38" fillId="0" borderId="0">
      <alignment/>
      <protection/>
    </xf>
    <xf numFmtId="0" fontId="31" fillId="0" borderId="0">
      <alignment/>
      <protection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38" fillId="0" borderId="0">
      <alignment/>
      <protection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1" fillId="0" borderId="0">
      <alignment/>
      <protection/>
    </xf>
    <xf numFmtId="0" fontId="40" fillId="0" borderId="0" applyNumberFormat="0" applyFill="0" applyBorder="0">
      <alignment/>
      <protection locked="0"/>
    </xf>
    <xf numFmtId="0" fontId="35" fillId="0" borderId="0">
      <alignment/>
      <protection locked="0"/>
    </xf>
    <xf numFmtId="0" fontId="35" fillId="0" borderId="0">
      <alignment/>
      <protection locked="0"/>
    </xf>
    <xf numFmtId="0" fontId="35" fillId="0" borderId="0">
      <alignment/>
      <protection locked="0"/>
    </xf>
    <xf numFmtId="184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2" applyNumberFormat="0" applyFont="0" applyFill="0" applyAlignment="0" applyProtection="0"/>
    <xf numFmtId="180" fontId="4" fillId="0" borderId="0">
      <alignment/>
      <protection/>
    </xf>
    <xf numFmtId="2" fontId="3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0" borderId="0">
      <alignment vertical="top"/>
      <protection/>
    </xf>
    <xf numFmtId="0" fontId="1" fillId="0" borderId="3" applyNumberFormat="0" applyFont="0" applyFill="0" applyAlignment="0" applyProtection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3" applyNumberFormat="0" applyFont="0" applyFill="0" applyAlignment="0" applyProtection="0"/>
    <xf numFmtId="0" fontId="34" fillId="2" borderId="3" applyNumberFormat="0" applyFont="0" applyFill="0" applyAlignment="0" applyProtection="0"/>
    <xf numFmtId="0" fontId="34" fillId="2" borderId="0" applyFont="0" applyFill="0" applyBorder="0" applyAlignment="0" applyProtection="0"/>
    <xf numFmtId="3" fontId="34" fillId="2" borderId="0" applyFont="0" applyFill="0" applyBorder="0" applyAlignment="0" applyProtection="0"/>
    <xf numFmtId="185" fontId="34" fillId="2" borderId="0" applyFont="0" applyFill="0" applyBorder="0" applyAlignment="0" applyProtection="0"/>
    <xf numFmtId="2" fontId="34" fillId="2" borderId="0" applyFont="0" applyFill="0" applyBorder="0" applyAlignment="0" applyProtection="0"/>
    <xf numFmtId="0" fontId="41" fillId="2" borderId="0" applyNumberFormat="0" applyFill="0" applyBorder="0" applyAlignment="0" applyProtection="0"/>
    <xf numFmtId="0" fontId="42" fillId="2" borderId="0" applyNumberFormat="0" applyFill="0" applyBorder="0" applyAlignment="0" applyProtection="0"/>
    <xf numFmtId="179" fontId="4" fillId="0" borderId="0">
      <alignment/>
      <protection/>
    </xf>
    <xf numFmtId="0" fontId="35" fillId="0" borderId="0">
      <alignment/>
      <protection locked="0"/>
    </xf>
    <xf numFmtId="0" fontId="24" fillId="0" borderId="0">
      <alignment/>
      <protection locked="0"/>
    </xf>
    <xf numFmtId="0" fontId="35" fillId="0" borderId="0">
      <alignment/>
      <protection locked="0"/>
    </xf>
    <xf numFmtId="0" fontId="24" fillId="0" borderId="0">
      <alignment/>
      <protection locked="0"/>
    </xf>
    <xf numFmtId="181" fontId="35" fillId="0" borderId="0">
      <alignment/>
      <protection locked="0"/>
    </xf>
    <xf numFmtId="0" fontId="35" fillId="0" borderId="0">
      <alignment/>
      <protection locked="0"/>
    </xf>
    <xf numFmtId="0" fontId="35" fillId="0" borderId="0">
      <alignment/>
      <protection locked="0"/>
    </xf>
    <xf numFmtId="0" fontId="35" fillId="0" borderId="0">
      <alignment/>
      <protection locked="0"/>
    </xf>
    <xf numFmtId="0" fontId="24" fillId="0" borderId="0">
      <alignment/>
      <protection locked="0"/>
    </xf>
    <xf numFmtId="0" fontId="24" fillId="0" borderId="0">
      <alignment/>
      <protection locked="0"/>
    </xf>
    <xf numFmtId="0" fontId="35" fillId="0" borderId="0">
      <alignment/>
      <protection locked="0"/>
    </xf>
    <xf numFmtId="0" fontId="35" fillId="0" borderId="1">
      <alignment/>
      <protection locked="0"/>
    </xf>
    <xf numFmtId="179" fontId="39" fillId="0" borderId="0">
      <alignment/>
      <protection/>
    </xf>
    <xf numFmtId="179" fontId="46" fillId="0" borderId="0">
      <alignment/>
      <protection/>
    </xf>
  </cellStyleXfs>
  <cellXfs count="992">
    <xf numFmtId="0" fontId="0" fillId="0" borderId="0" xfId="0"/>
    <xf numFmtId="0" fontId="0" fillId="0" borderId="0" xfId="0" applyFont="1"/>
    <xf numFmtId="0" fontId="10" fillId="0" borderId="0" xfId="22">
      <alignment/>
      <protection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/>
    <xf numFmtId="0" fontId="11" fillId="0" borderId="0" xfId="0" applyFont="1"/>
    <xf numFmtId="0" fontId="0" fillId="0" borderId="0" xfId="0" applyFont="1" applyAlignment="1">
      <alignment horizontal="center"/>
    </xf>
    <xf numFmtId="169" fontId="0" fillId="0" borderId="0" xfId="0" applyNumberFormat="1" applyFont="1" applyAlignment="1">
      <alignment horizontal="right" indent="1"/>
    </xf>
    <xf numFmtId="0" fontId="7" fillId="0" borderId="0" xfId="0" applyFont="1"/>
    <xf numFmtId="0" fontId="0" fillId="0" borderId="0" xfId="0" applyFont="1" applyAlignment="1">
      <alignment horizontal="right" vertical="center" indent="1"/>
    </xf>
    <xf numFmtId="0" fontId="0" fillId="0" borderId="0" xfId="0" applyFont="1" applyAlignment="1">
      <alignment horizontal="right" indent="1"/>
    </xf>
    <xf numFmtId="0" fontId="0" fillId="0" borderId="0" xfId="0" applyFont="1" applyAlignment="1">
      <alignment/>
    </xf>
    <xf numFmtId="0" fontId="7" fillId="0" borderId="0" xfId="0" applyFont="1" applyAlignment="1">
      <alignment/>
    </xf>
    <xf numFmtId="0" fontId="12" fillId="0" borderId="0" xfId="0" applyFont="1" applyFill="1" applyBorder="1"/>
    <xf numFmtId="0" fontId="13" fillId="0" borderId="0" xfId="0" applyFont="1" applyFill="1" applyBorder="1"/>
    <xf numFmtId="4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right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9" fontId="3" fillId="0" borderId="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169" fontId="2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 quotePrefix="1">
      <alignment vertical="center"/>
      <protection locked="0"/>
    </xf>
    <xf numFmtId="0" fontId="9" fillId="0" borderId="0" xfId="0" applyFont="1" applyBorder="1" applyAlignment="1" applyProtection="1" quotePrefix="1">
      <alignment vertical="center"/>
      <protection locked="0"/>
    </xf>
    <xf numFmtId="2" fontId="3" fillId="0" borderId="0" xfId="0" applyNumberFormat="1" applyFont="1" applyBorder="1" applyAlignment="1" applyProtection="1">
      <alignment horizontal="center" vertical="center"/>
      <protection locked="0"/>
    </xf>
    <xf numFmtId="1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15" fillId="0" borderId="0" xfId="0" applyFont="1" applyAlignment="1">
      <alignment vertical="center"/>
    </xf>
    <xf numFmtId="0" fontId="18" fillId="0" borderId="0" xfId="0" applyFont="1" applyBorder="1" applyAlignment="1" applyProtection="1">
      <alignment horizontal="center" vertical="center"/>
      <protection locked="0"/>
    </xf>
    <xf numFmtId="169" fontId="18" fillId="0" borderId="0" xfId="0" applyNumberFormat="1" applyFont="1" applyBorder="1" applyAlignment="1" applyProtection="1">
      <alignment horizontal="center" vertical="center"/>
      <protection locked="0"/>
    </xf>
    <xf numFmtId="1" fontId="18" fillId="0" borderId="0" xfId="0" applyNumberFormat="1" applyFont="1" applyBorder="1" applyAlignment="1" applyProtection="1">
      <alignment horizontal="center" vertical="center"/>
      <protection locked="0"/>
    </xf>
    <xf numFmtId="169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 applyProtection="1" quotePrefix="1">
      <alignment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22" fillId="0" borderId="0" xfId="0" applyFont="1" applyBorder="1" applyAlignment="1" applyProtection="1">
      <alignment vertical="center"/>
      <protection locked="0"/>
    </xf>
    <xf numFmtId="0" fontId="23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7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1" fontId="4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21" fillId="0" borderId="0" xfId="0" applyFont="1" applyBorder="1" applyAlignment="1" applyProtection="1">
      <alignment vertical="center"/>
      <protection locked="0"/>
    </xf>
    <xf numFmtId="2" fontId="18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23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horizontal="right" vertical="center"/>
      <protection locked="0"/>
    </xf>
    <xf numFmtId="0" fontId="21" fillId="0" borderId="0" xfId="0" applyFont="1" applyBorder="1" applyAlignment="1" applyProtection="1" quotePrefix="1">
      <alignment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6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69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quotePrefix="1">
      <alignment vertical="center"/>
    </xf>
    <xf numFmtId="173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6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7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69" fontId="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Border="1" applyAlignment="1" quotePrefix="1">
      <alignment horizontal="left" vertical="center"/>
    </xf>
    <xf numFmtId="0" fontId="6" fillId="0" borderId="0" xfId="0" applyFont="1" applyBorder="1" applyAlignment="1">
      <alignment vertical="center"/>
    </xf>
    <xf numFmtId="169" fontId="18" fillId="0" borderId="0" xfId="0" applyNumberFormat="1" applyFont="1" applyBorder="1" applyAlignment="1">
      <alignment horizontal="center" vertical="center"/>
    </xf>
    <xf numFmtId="169" fontId="30" fillId="0" borderId="0" xfId="0" applyNumberFormat="1" applyFont="1" applyBorder="1" applyAlignment="1">
      <alignment horizontal="left" vertical="center"/>
    </xf>
    <xf numFmtId="169" fontId="4" fillId="0" borderId="0" xfId="0" applyNumberFormat="1" applyFont="1" applyBorder="1" applyAlignment="1">
      <alignment horizontal="left" vertical="center"/>
    </xf>
    <xf numFmtId="172" fontId="18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169" fontId="4" fillId="0" borderId="0" xfId="0" applyNumberFormat="1" applyFont="1" applyBorder="1" applyAlignment="1">
      <alignment vertical="center"/>
    </xf>
    <xf numFmtId="175" fontId="4" fillId="0" borderId="0" xfId="0" applyNumberFormat="1" applyFont="1" applyBorder="1" applyAlignment="1">
      <alignment vertical="center"/>
    </xf>
    <xf numFmtId="172" fontId="4" fillId="0" borderId="0" xfId="0" applyNumberFormat="1" applyFont="1" applyBorder="1" applyAlignment="1">
      <alignment vertical="center"/>
    </xf>
    <xf numFmtId="0" fontId="18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>
      <alignment horizontal="center" vertical="center"/>
    </xf>
    <xf numFmtId="0" fontId="0" fillId="0" borderId="0" xfId="0" applyFont="1"/>
    <xf numFmtId="0" fontId="7" fillId="0" borderId="0" xfId="0" applyFont="1"/>
    <xf numFmtId="0" fontId="11" fillId="0" borderId="0" xfId="0" applyFont="1"/>
    <xf numFmtId="1" fontId="0" fillId="0" borderId="0" xfId="0" applyNumberFormat="1" applyFont="1" applyAlignment="1">
      <alignment horizontal="right" indent="1"/>
    </xf>
    <xf numFmtId="3" fontId="0" fillId="0" borderId="0" xfId="0" applyNumberFormat="1" applyFont="1" applyAlignment="1">
      <alignment vertical="center"/>
    </xf>
    <xf numFmtId="0" fontId="6" fillId="4" borderId="4" xfId="0" applyFont="1" applyFill="1" applyBorder="1" applyAlignment="1">
      <alignment horizontal="center"/>
    </xf>
    <xf numFmtId="178" fontId="0" fillId="0" borderId="0" xfId="0" applyNumberFormat="1" applyFont="1" applyAlignment="1">
      <alignment horizontal="right" indent="1"/>
    </xf>
    <xf numFmtId="0" fontId="0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169" fontId="0" fillId="0" borderId="0" xfId="0" applyNumberFormat="1" applyAlignment="1">
      <alignment horizontal="right" indent="1"/>
    </xf>
    <xf numFmtId="178" fontId="0" fillId="0" borderId="0" xfId="0" applyNumberFormat="1" applyAlignment="1">
      <alignment horizontal="right" indent="1"/>
    </xf>
    <xf numFmtId="1" fontId="0" fillId="0" borderId="0" xfId="0" applyNumberFormat="1" applyAlignment="1">
      <alignment horizontal="right" indent="1"/>
    </xf>
    <xf numFmtId="169" fontId="5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left"/>
    </xf>
    <xf numFmtId="169" fontId="33" fillId="0" borderId="0" xfId="0" applyNumberFormat="1" applyFont="1" applyAlignment="1">
      <alignment horizontal="right" indent="1"/>
    </xf>
    <xf numFmtId="176" fontId="0" fillId="0" borderId="0" xfId="0" applyNumberFormat="1" applyFont="1" applyAlignment="1">
      <alignment horizontal="right" indent="1"/>
    </xf>
    <xf numFmtId="176" fontId="0" fillId="0" borderId="0" xfId="0" applyNumberFormat="1" applyFont="1"/>
    <xf numFmtId="0" fontId="11" fillId="0" borderId="0" xfId="0" applyFont="1" applyFill="1"/>
    <xf numFmtId="172" fontId="4" fillId="0" borderId="0" xfId="0" applyNumberFormat="1" applyFont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0" fontId="4" fillId="0" borderId="0" xfId="0" applyFont="1" applyBorder="1" applyProtection="1">
      <protection locked="0"/>
    </xf>
    <xf numFmtId="0" fontId="17" fillId="0" borderId="0" xfId="0" applyFont="1" applyBorder="1" applyProtection="1">
      <protection locked="0"/>
    </xf>
    <xf numFmtId="0" fontId="23" fillId="0" borderId="0" xfId="0" applyFont="1" applyBorder="1" applyAlignment="1" applyProtection="1">
      <alignment horizontal="right"/>
      <protection locked="0"/>
    </xf>
    <xf numFmtId="0" fontId="23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/>
    <xf numFmtId="0" fontId="3" fillId="0" borderId="0" xfId="0" applyFont="1" applyFill="1" applyBorder="1" applyAlignment="1">
      <alignment/>
    </xf>
    <xf numFmtId="0" fontId="5" fillId="0" borderId="0" xfId="0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5" fillId="4" borderId="5" xfId="0" applyFont="1" applyFill="1" applyBorder="1"/>
    <xf numFmtId="169" fontId="3" fillId="4" borderId="5" xfId="0" applyNumberFormat="1" applyFont="1" applyFill="1" applyBorder="1" applyAlignment="1">
      <alignment horizontal="center"/>
    </xf>
    <xf numFmtId="169" fontId="3" fillId="4" borderId="6" xfId="0" applyNumberFormat="1" applyFont="1" applyFill="1" applyBorder="1" applyAlignment="1">
      <alignment horizontal="center"/>
    </xf>
    <xf numFmtId="0" fontId="4" fillId="0" borderId="0" xfId="0" applyFont="1"/>
    <xf numFmtId="0" fontId="16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4" fillId="0" borderId="0" xfId="0" applyFont="1"/>
    <xf numFmtId="0" fontId="1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3" fillId="4" borderId="6" xfId="0" applyFont="1" applyFill="1" applyBorder="1" applyAlignment="1">
      <alignment horizontal="centerContinuous"/>
    </xf>
    <xf numFmtId="0" fontId="4" fillId="0" borderId="0" xfId="0" applyFont="1"/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/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" fillId="4" borderId="7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4" fillId="0" borderId="0" xfId="0" applyFont="1"/>
    <xf numFmtId="0" fontId="26" fillId="0" borderId="0" xfId="0" applyFont="1" applyAlignment="1">
      <alignment horizontal="center"/>
    </xf>
    <xf numFmtId="0" fontId="4" fillId="0" borderId="0" xfId="0" applyFont="1"/>
    <xf numFmtId="0" fontId="22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4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0" fillId="0" borderId="0" xfId="0"/>
    <xf numFmtId="0" fontId="25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/>
    </xf>
    <xf numFmtId="0" fontId="4" fillId="0" borderId="0" xfId="0" applyFont="1" applyAlignment="1">
      <alignment horizontal="right"/>
    </xf>
    <xf numFmtId="0" fontId="15" fillId="0" borderId="0" xfId="0" applyFont="1"/>
    <xf numFmtId="0" fontId="5" fillId="0" borderId="0" xfId="0" applyFont="1" applyAlignment="1">
      <alignment horizontal="center"/>
    </xf>
    <xf numFmtId="49" fontId="3" fillId="4" borderId="5" xfId="0" applyNumberFormat="1" applyFont="1" applyFill="1" applyBorder="1" applyAlignment="1">
      <alignment horizontal="right"/>
    </xf>
    <xf numFmtId="0" fontId="18" fillId="0" borderId="0" xfId="0" applyFont="1"/>
    <xf numFmtId="0" fontId="25" fillId="0" borderId="0" xfId="0" applyFont="1" applyAlignment="1">
      <alignment horizontal="left"/>
    </xf>
    <xf numFmtId="0" fontId="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4" fillId="0" borderId="0" xfId="0" applyFont="1" applyBorder="1"/>
    <xf numFmtId="0" fontId="3" fillId="4" borderId="5" xfId="0" applyFont="1" applyFill="1" applyBorder="1" applyAlignment="1">
      <alignment horizontal="centerContinuous"/>
    </xf>
    <xf numFmtId="0" fontId="2" fillId="4" borderId="5" xfId="0" applyFont="1" applyFill="1" applyBorder="1"/>
    <xf numFmtId="0" fontId="5" fillId="4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center"/>
    </xf>
    <xf numFmtId="0" fontId="4" fillId="0" borderId="0" xfId="28" applyFont="1">
      <alignment/>
    </xf>
    <xf numFmtId="0" fontId="2" fillId="4" borderId="5" xfId="28" applyFont="1" applyFill="1" applyBorder="1">
      <alignment/>
    </xf>
    <xf numFmtId="0" fontId="3" fillId="4" borderId="5" xfId="28" applyFont="1" applyFill="1" applyBorder="1" applyAlignment="1">
      <alignment horizontal="right"/>
    </xf>
    <xf numFmtId="0" fontId="4" fillId="0" borderId="0" xfId="28" applyFont="1" applyBorder="1">
      <alignment/>
    </xf>
    <xf numFmtId="0" fontId="2" fillId="0" borderId="0" xfId="28" applyFont="1" applyBorder="1">
      <alignment/>
    </xf>
    <xf numFmtId="0" fontId="3" fillId="4" borderId="4" xfId="28" applyFont="1" applyFill="1" applyBorder="1" applyAlignment="1">
      <alignment horizontal="right"/>
    </xf>
    <xf numFmtId="0" fontId="6" fillId="4" borderId="4" xfId="28" applyFont="1" applyFill="1" applyBorder="1" applyAlignment="1">
      <alignment horizontal="right"/>
    </xf>
    <xf numFmtId="3" fontId="0" fillId="0" borderId="0" xfId="0" applyNumberFormat="1" applyFont="1" applyAlignment="1">
      <alignment horizontal="right" indent="1"/>
    </xf>
    <xf numFmtId="0" fontId="0" fillId="0" borderId="0" xfId="0" applyFont="1" applyFill="1"/>
    <xf numFmtId="0" fontId="13" fillId="0" borderId="0" xfId="0" applyFont="1" applyFill="1"/>
    <xf numFmtId="0" fontId="0" fillId="0" borderId="0" xfId="0" applyFill="1"/>
    <xf numFmtId="0" fontId="0" fillId="0" borderId="0" xfId="0" applyFont="1" applyFill="1"/>
    <xf numFmtId="0" fontId="37" fillId="0" borderId="0" xfId="0" applyFont="1"/>
    <xf numFmtId="3" fontId="0" fillId="0" borderId="0" xfId="0" applyNumberFormat="1" applyFont="1" applyAlignment="1">
      <alignment horizontal="right" indent="1"/>
    </xf>
    <xf numFmtId="0" fontId="2" fillId="0" borderId="0" xfId="0" applyFont="1" applyFill="1" applyAlignment="1" applyProtection="1">
      <alignment horizontal="center" vertical="center"/>
      <protection locked="0"/>
    </xf>
    <xf numFmtId="169" fontId="0" fillId="0" borderId="0" xfId="0" applyNumberFormat="1"/>
    <xf numFmtId="169" fontId="34" fillId="0" borderId="0" xfId="29" applyNumberFormat="1">
      <alignment/>
      <protection/>
    </xf>
    <xf numFmtId="180" fontId="45" fillId="0" borderId="0" xfId="92" applyFont="1">
      <alignment/>
      <protection/>
    </xf>
    <xf numFmtId="169" fontId="45" fillId="0" borderId="0" xfId="0" applyNumberFormat="1" applyFont="1" applyAlignment="1">
      <alignment horizontal="right" indent="1"/>
    </xf>
    <xf numFmtId="182" fontId="2" fillId="0" borderId="0" xfId="28" applyNumberFormat="1" applyFont="1" applyBorder="1">
      <alignment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3" fillId="4" borderId="6" xfId="28" applyFont="1" applyFill="1" applyBorder="1" applyAlignment="1">
      <alignment horizontal="center"/>
    </xf>
    <xf numFmtId="0" fontId="3" fillId="5" borderId="5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49" fontId="3" fillId="6" borderId="5" xfId="28" applyNumberFormat="1" applyFont="1" applyFill="1" applyBorder="1" applyAlignment="1" applyProtection="1">
      <alignment horizontal="right"/>
      <protection locked="0"/>
    </xf>
    <xf numFmtId="169" fontId="19" fillId="4" borderId="8" xfId="28" applyNumberFormat="1" applyFont="1" applyFill="1" applyBorder="1" applyAlignment="1" applyProtection="1">
      <alignment horizontal="right"/>
      <protection/>
    </xf>
    <xf numFmtId="0" fontId="3" fillId="6" borderId="5" xfId="28" applyFont="1" applyFill="1" applyBorder="1" applyAlignment="1" applyProtection="1">
      <alignment horizontal="centerContinuous"/>
      <protection locked="0"/>
    </xf>
    <xf numFmtId="169" fontId="3" fillId="4" borderId="8" xfId="28" applyNumberFormat="1" applyFont="1" applyFill="1" applyBorder="1" applyAlignment="1" applyProtection="1">
      <alignment horizontal="right"/>
      <protection/>
    </xf>
    <xf numFmtId="169" fontId="2" fillId="4" borderId="10" xfId="28" applyNumberFormat="1" applyFont="1" applyFill="1" applyBorder="1" applyAlignment="1" applyProtection="1">
      <alignment horizontal="right" vertical="top"/>
      <protection/>
    </xf>
    <xf numFmtId="169" fontId="2" fillId="4" borderId="9" xfId="28" applyNumberFormat="1" applyFont="1" applyFill="1" applyBorder="1" applyAlignment="1" applyProtection="1">
      <alignment horizontal="right" vertical="top"/>
      <protection/>
    </xf>
    <xf numFmtId="0" fontId="2" fillId="4" borderId="5" xfId="28" applyFont="1" applyFill="1" applyBorder="1" applyAlignment="1" applyProtection="1">
      <alignment horizontal="left"/>
      <protection locked="0"/>
    </xf>
    <xf numFmtId="0" fontId="3" fillId="6" borderId="5" xfId="0" applyFont="1" applyFill="1" applyBorder="1" applyAlignment="1">
      <alignment horizontal="centerContinuous"/>
    </xf>
    <xf numFmtId="0" fontId="3" fillId="6" borderId="5" xfId="28" applyFont="1" applyFill="1" applyBorder="1" applyAlignment="1">
      <alignment horizontal="right"/>
    </xf>
    <xf numFmtId="169" fontId="3" fillId="4" borderId="9" xfId="28" applyNumberFormat="1" applyFont="1" applyFill="1" applyBorder="1" applyAlignment="1">
      <alignment horizontal="right"/>
    </xf>
    <xf numFmtId="0" fontId="6" fillId="6" borderId="10" xfId="28" applyFont="1" applyFill="1" applyBorder="1" applyAlignment="1">
      <alignment horizontal="right"/>
    </xf>
    <xf numFmtId="169" fontId="3" fillId="4" borderId="8" xfId="28" applyNumberFormat="1" applyFont="1" applyFill="1" applyBorder="1" applyAlignment="1">
      <alignment horizontal="right"/>
    </xf>
    <xf numFmtId="169" fontId="3" fillId="4" borderId="10" xfId="28" applyNumberFormat="1" applyFont="1" applyFill="1" applyBorder="1" applyAlignment="1">
      <alignment horizontal="right"/>
    </xf>
    <xf numFmtId="169" fontId="3" fillId="4" borderId="8" xfId="28" applyNumberFormat="1" applyFont="1" applyFill="1" applyBorder="1" applyAlignment="1">
      <alignment horizontal="center"/>
    </xf>
    <xf numFmtId="1" fontId="3" fillId="4" borderId="8" xfId="28" applyNumberFormat="1" applyFont="1" applyFill="1" applyBorder="1" applyAlignment="1">
      <alignment horizontal="right"/>
    </xf>
    <xf numFmtId="169" fontId="2" fillId="4" borderId="9" xfId="28" applyNumberFormat="1" applyFont="1" applyFill="1" applyBorder="1" applyAlignment="1">
      <alignment horizontal="right" vertical="top"/>
    </xf>
    <xf numFmtId="0" fontId="6" fillId="4" borderId="7" xfId="28" applyFont="1" applyFill="1" applyBorder="1" applyAlignment="1">
      <alignment horizontal="right"/>
    </xf>
    <xf numFmtId="3" fontId="3" fillId="4" borderId="8" xfId="28" applyNumberFormat="1" applyFont="1" applyFill="1" applyBorder="1" applyAlignment="1">
      <alignment horizontal="right"/>
    </xf>
    <xf numFmtId="2" fontId="3" fillId="4" borderId="8" xfId="28" applyNumberFormat="1" applyFont="1" applyFill="1" applyBorder="1" applyAlignment="1">
      <alignment horizontal="right"/>
    </xf>
    <xf numFmtId="169" fontId="3" fillId="4" borderId="9" xfId="28" applyNumberFormat="1" applyFont="1" applyFill="1" applyBorder="1" applyAlignment="1">
      <alignment horizontal="right" vertical="top"/>
    </xf>
    <xf numFmtId="49" fontId="3" fillId="6" borderId="5" xfId="0" applyNumberFormat="1" applyFont="1" applyFill="1" applyBorder="1" applyAlignment="1">
      <alignment horizontal="right"/>
    </xf>
    <xf numFmtId="3" fontId="3" fillId="4" borderId="8" xfId="0" applyNumberFormat="1" applyFont="1" applyFill="1" applyBorder="1" applyAlignment="1">
      <alignment horizontal="right"/>
    </xf>
    <xf numFmtId="1" fontId="2" fillId="4" borderId="8" xfId="0" applyNumberFormat="1" applyFont="1" applyFill="1" applyBorder="1" applyAlignment="1">
      <alignment horizontal="right"/>
    </xf>
    <xf numFmtId="0" fontId="8" fillId="4" borderId="6" xfId="0" applyFont="1" applyFill="1" applyBorder="1"/>
    <xf numFmtId="0" fontId="8" fillId="4" borderId="7" xfId="0" applyFont="1" applyFill="1" applyBorder="1"/>
    <xf numFmtId="0" fontId="9" fillId="4" borderId="7" xfId="0" applyFont="1" applyFill="1" applyBorder="1" applyAlignment="1">
      <alignment horizontal="right"/>
    </xf>
    <xf numFmtId="1" fontId="3" fillId="4" borderId="8" xfId="0" applyNumberFormat="1" applyFont="1" applyFill="1" applyBorder="1" applyAlignment="1">
      <alignment horizontal="right"/>
    </xf>
    <xf numFmtId="3" fontId="3" fillId="4" borderId="9" xfId="0" applyNumberFormat="1" applyFont="1" applyFill="1" applyBorder="1" applyAlignment="1">
      <alignment horizontal="right"/>
    </xf>
    <xf numFmtId="1" fontId="3" fillId="4" borderId="9" xfId="0" applyNumberFormat="1" applyFont="1" applyFill="1" applyBorder="1" applyAlignment="1">
      <alignment horizontal="right"/>
    </xf>
    <xf numFmtId="0" fontId="8" fillId="4" borderId="11" xfId="0" applyFont="1" applyFill="1" applyBorder="1"/>
    <xf numFmtId="0" fontId="8" fillId="4" borderId="12" xfId="0" applyFont="1" applyFill="1" applyBorder="1"/>
    <xf numFmtId="0" fontId="9" fillId="4" borderId="12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169" fontId="2" fillId="4" borderId="9" xfId="0" applyNumberFormat="1" applyFont="1" applyFill="1" applyBorder="1" applyAlignment="1">
      <alignment horizontal="right" vertical="top"/>
    </xf>
    <xf numFmtId="49" fontId="3" fillId="4" borderId="5" xfId="28" applyNumberFormat="1" applyFont="1" applyFill="1" applyBorder="1" applyAlignment="1">
      <alignment horizontal="right"/>
    </xf>
    <xf numFmtId="49" fontId="3" fillId="6" borderId="5" xfId="28" applyNumberFormat="1" applyFont="1" applyFill="1" applyBorder="1" applyAlignment="1">
      <alignment horizontal="right"/>
    </xf>
    <xf numFmtId="0" fontId="3" fillId="4" borderId="7" xfId="28" applyFont="1" applyFill="1" applyBorder="1" applyAlignment="1">
      <alignment horizontal="right"/>
    </xf>
    <xf numFmtId="179" fontId="2" fillId="4" borderId="6" xfId="130" applyFont="1" applyFill="1" applyBorder="1">
      <alignment/>
      <protection/>
    </xf>
    <xf numFmtId="0" fontId="3" fillId="4" borderId="5" xfId="28" applyFont="1" applyFill="1" applyBorder="1" applyAlignment="1">
      <alignment horizontal="centerContinuous"/>
    </xf>
    <xf numFmtId="0" fontId="3" fillId="6" borderId="5" xfId="28" applyFont="1" applyFill="1" applyBorder="1" applyAlignment="1">
      <alignment horizontal="centerContinuous"/>
    </xf>
    <xf numFmtId="179" fontId="2" fillId="4" borderId="7" xfId="130" applyFont="1" applyFill="1" applyBorder="1">
      <alignment/>
      <protection/>
    </xf>
    <xf numFmtId="169" fontId="2" fillId="4" borderId="13" xfId="28" applyNumberFormat="1" applyFont="1" applyFill="1" applyBorder="1" applyAlignment="1">
      <alignment horizontal="right" vertical="top"/>
    </xf>
    <xf numFmtId="169" fontId="2" fillId="4" borderId="8" xfId="28" applyNumberFormat="1" applyFont="1" applyFill="1" applyBorder="1" applyAlignment="1">
      <alignment horizontal="right"/>
    </xf>
    <xf numFmtId="169" fontId="2" fillId="4" borderId="10" xfId="28" applyNumberFormat="1" applyFont="1" applyFill="1" applyBorder="1" applyAlignment="1">
      <alignment horizontal="right" vertical="top"/>
    </xf>
    <xf numFmtId="0" fontId="2" fillId="4" borderId="8" xfId="0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" fontId="3" fillId="4" borderId="8" xfId="28" applyNumberFormat="1" applyFont="1" applyFill="1" applyBorder="1" applyAlignment="1">
      <alignment horizontal="center"/>
    </xf>
    <xf numFmtId="0" fontId="3" fillId="4" borderId="5" xfId="28" applyFont="1" applyFill="1" applyBorder="1">
      <alignment/>
    </xf>
    <xf numFmtId="0" fontId="2" fillId="4" borderId="6" xfId="28" applyFont="1" applyFill="1" applyBorder="1" applyAlignment="1">
      <alignment horizontal="right"/>
    </xf>
    <xf numFmtId="1" fontId="3" fillId="4" borderId="8" xfId="28" applyNumberFormat="1" applyFont="1" applyFill="1" applyBorder="1" applyAlignment="1">
      <alignment horizontal="center" vertical="center"/>
    </xf>
    <xf numFmtId="0" fontId="2" fillId="4" borderId="8" xfId="66" applyFont="1" applyFill="1" applyBorder="1" applyAlignment="1">
      <alignment horizontal="right"/>
      <protection/>
    </xf>
    <xf numFmtId="3" fontId="2" fillId="4" borderId="9" xfId="28" applyNumberFormat="1" applyFont="1" applyFill="1" applyBorder="1" applyAlignment="1">
      <alignment horizontal="right" vertical="top"/>
    </xf>
    <xf numFmtId="0" fontId="3" fillId="4" borderId="14" xfId="28" applyFont="1" applyFill="1" applyBorder="1" applyAlignment="1">
      <alignment horizontal="centerContinuous"/>
    </xf>
    <xf numFmtId="49" fontId="3" fillId="4" borderId="5" xfId="28" applyNumberFormat="1" applyFont="1" applyFill="1" applyBorder="1" applyAlignment="1" applyProtection="1">
      <alignment horizontal="right"/>
      <protection locked="0"/>
    </xf>
    <xf numFmtId="169" fontId="19" fillId="7" borderId="8" xfId="28" applyNumberFormat="1" applyFont="1" applyFill="1" applyBorder="1" applyAlignment="1" applyProtection="1">
      <alignment horizontal="right"/>
      <protection/>
    </xf>
    <xf numFmtId="0" fontId="3" fillId="4" borderId="14" xfId="28" applyFont="1" applyFill="1" applyBorder="1" applyAlignment="1" applyProtection="1">
      <alignment horizontal="centerContinuous"/>
      <protection locked="0"/>
    </xf>
    <xf numFmtId="0" fontId="6" fillId="4" borderId="10" xfId="28" applyFont="1" applyFill="1" applyBorder="1" applyAlignment="1" applyProtection="1">
      <alignment horizontal="right"/>
      <protection locked="0"/>
    </xf>
    <xf numFmtId="169" fontId="3" fillId="7" borderId="8" xfId="28" applyNumberFormat="1" applyFont="1" applyFill="1" applyBorder="1" applyAlignment="1" applyProtection="1">
      <alignment horizontal="right"/>
      <protection/>
    </xf>
    <xf numFmtId="169" fontId="2" fillId="7" borderId="10" xfId="28" applyNumberFormat="1" applyFont="1" applyFill="1" applyBorder="1" applyAlignment="1" applyProtection="1">
      <alignment horizontal="right" vertical="top"/>
      <protection/>
    </xf>
    <xf numFmtId="169" fontId="2" fillId="7" borderId="9" xfId="28" applyNumberFormat="1" applyFont="1" applyFill="1" applyBorder="1" applyAlignment="1" applyProtection="1">
      <alignment horizontal="right" vertical="top"/>
      <protection/>
    </xf>
    <xf numFmtId="169" fontId="3" fillId="7" borderId="8" xfId="28" applyNumberFormat="1" applyFont="1" applyFill="1" applyBorder="1" applyAlignment="1" applyProtection="1">
      <alignment horizontal="right"/>
      <protection hidden="1"/>
    </xf>
    <xf numFmtId="0" fontId="2" fillId="7" borderId="9" xfId="28" applyFont="1" applyFill="1" applyBorder="1" applyAlignment="1" applyProtection="1">
      <alignment horizontal="right"/>
      <protection locked="0"/>
    </xf>
    <xf numFmtId="169" fontId="2" fillId="7" borderId="9" xfId="28" applyNumberFormat="1" applyFont="1" applyFill="1" applyBorder="1" applyAlignment="1">
      <alignment horizontal="right" vertical="top"/>
    </xf>
    <xf numFmtId="0" fontId="3" fillId="7" borderId="8" xfId="28" applyFont="1" applyFill="1" applyBorder="1" applyAlignment="1" applyProtection="1">
      <alignment horizontal="left"/>
      <protection locked="0"/>
    </xf>
    <xf numFmtId="169" fontId="3" fillId="4" borderId="7" xfId="0" applyNumberFormat="1" applyFont="1" applyFill="1" applyBorder="1" applyAlignment="1">
      <alignment horizontal="center"/>
    </xf>
    <xf numFmtId="169" fontId="3" fillId="7" borderId="8" xfId="0" applyNumberFormat="1" applyFont="1" applyFill="1" applyBorder="1" applyAlignment="1">
      <alignment horizontal="right"/>
    </xf>
    <xf numFmtId="169" fontId="3" fillId="4" borderId="9" xfId="0" applyNumberFormat="1" applyFont="1" applyFill="1" applyBorder="1" applyAlignment="1">
      <alignment horizontal="right"/>
    </xf>
    <xf numFmtId="2" fontId="3" fillId="7" borderId="4" xfId="28" applyNumberFormat="1" applyFont="1" applyFill="1" applyBorder="1" applyAlignment="1">
      <alignment horizontal="right"/>
    </xf>
    <xf numFmtId="0" fontId="3" fillId="7" borderId="8" xfId="28" applyFont="1" applyFill="1" applyBorder="1" applyAlignment="1">
      <alignment horizontal="centerContinuous"/>
    </xf>
    <xf numFmtId="2" fontId="3" fillId="7" borderId="8" xfId="28" applyNumberFormat="1" applyFont="1" applyFill="1" applyBorder="1" applyAlignment="1">
      <alignment horizontal="centerContinuous"/>
    </xf>
    <xf numFmtId="0" fontId="3" fillId="7" borderId="0" xfId="28" applyFont="1" applyFill="1" applyAlignment="1">
      <alignment horizontal="left"/>
    </xf>
    <xf numFmtId="0" fontId="3" fillId="7" borderId="9" xfId="28" applyFont="1" applyFill="1" applyBorder="1" applyAlignment="1">
      <alignment horizontal="left"/>
    </xf>
    <xf numFmtId="49" fontId="3" fillId="7" borderId="9" xfId="28" applyNumberFormat="1" applyFont="1" applyFill="1" applyBorder="1" applyAlignment="1">
      <alignment horizontal="left"/>
    </xf>
    <xf numFmtId="2" fontId="3" fillId="7" borderId="9" xfId="28" applyNumberFormat="1" applyFont="1" applyFill="1" applyBorder="1" applyAlignment="1">
      <alignment horizontal="right"/>
    </xf>
    <xf numFmtId="0" fontId="6" fillId="4" borderId="15" xfId="28" applyFont="1" applyFill="1" applyBorder="1" applyAlignment="1">
      <alignment horizontal="right"/>
    </xf>
    <xf numFmtId="0" fontId="3" fillId="7" borderId="8" xfId="28" applyFont="1" applyFill="1" applyBorder="1">
      <alignment/>
    </xf>
    <xf numFmtId="2" fontId="3" fillId="7" borderId="16" xfId="28" applyNumberFormat="1" applyFont="1" applyFill="1" applyBorder="1" applyAlignment="1">
      <alignment horizontal="right"/>
    </xf>
    <xf numFmtId="2" fontId="3" fillId="7" borderId="8" xfId="28" applyNumberFormat="1" applyFont="1" applyFill="1" applyBorder="1" applyAlignment="1">
      <alignment horizontal="right"/>
    </xf>
    <xf numFmtId="2" fontId="3" fillId="7" borderId="7" xfId="28" applyNumberFormat="1" applyFont="1" applyFill="1" applyBorder="1" applyAlignment="1">
      <alignment horizontal="right"/>
    </xf>
    <xf numFmtId="2" fontId="3" fillId="7" borderId="15" xfId="28" applyNumberFormat="1" applyFont="1" applyFill="1" applyBorder="1" applyAlignment="1">
      <alignment horizontal="right"/>
    </xf>
    <xf numFmtId="2" fontId="3" fillId="7" borderId="10" xfId="28" applyNumberFormat="1" applyFont="1" applyFill="1" applyBorder="1" applyAlignment="1">
      <alignment horizontal="right"/>
    </xf>
    <xf numFmtId="2" fontId="3" fillId="7" borderId="17" xfId="28" applyNumberFormat="1" applyFont="1" applyFill="1" applyBorder="1" applyAlignment="1">
      <alignment horizontal="centerContinuous"/>
    </xf>
    <xf numFmtId="0" fontId="2" fillId="4" borderId="18" xfId="28" applyFont="1" applyFill="1" applyBorder="1">
      <alignment/>
    </xf>
    <xf numFmtId="0" fontId="2" fillId="4" borderId="6" xfId="28" applyFont="1" applyFill="1" applyBorder="1">
      <alignment/>
    </xf>
    <xf numFmtId="0" fontId="9" fillId="7" borderId="19" xfId="28" applyFont="1" applyFill="1" applyBorder="1" applyAlignment="1">
      <alignment horizontal="centerContinuous"/>
    </xf>
    <xf numFmtId="0" fontId="3" fillId="7" borderId="19" xfId="28" applyFont="1" applyFill="1" applyBorder="1" applyAlignment="1">
      <alignment horizontal="centerContinuous"/>
    </xf>
    <xf numFmtId="0" fontId="3" fillId="7" borderId="8" xfId="28" applyFont="1" applyFill="1" applyBorder="1" applyAlignment="1">
      <alignment horizontal="right"/>
    </xf>
    <xf numFmtId="0" fontId="6" fillId="7" borderId="7" xfId="28" applyFont="1" applyFill="1" applyBorder="1" applyAlignment="1">
      <alignment horizontal="right"/>
    </xf>
    <xf numFmtId="0" fontId="6" fillId="7" borderId="7" xfId="28" applyFont="1" applyFill="1" applyBorder="1" applyAlignment="1">
      <alignment horizontal="right" vertical="center"/>
    </xf>
    <xf numFmtId="0" fontId="3" fillId="7" borderId="9" xfId="28" applyFont="1" applyFill="1" applyBorder="1">
      <alignment/>
    </xf>
    <xf numFmtId="49" fontId="3" fillId="7" borderId="9" xfId="28" applyNumberFormat="1" applyFont="1" applyFill="1" applyBorder="1">
      <alignment/>
    </xf>
    <xf numFmtId="0" fontId="6" fillId="7" borderId="20" xfId="28" applyFont="1" applyFill="1" applyBorder="1" applyAlignment="1">
      <alignment horizontal="right"/>
    </xf>
    <xf numFmtId="1" fontId="3" fillId="7" borderId="9" xfId="28" applyNumberFormat="1" applyFont="1" applyFill="1" applyBorder="1" applyAlignment="1">
      <alignment horizontal="right"/>
    </xf>
    <xf numFmtId="1" fontId="3" fillId="7" borderId="8" xfId="28" applyNumberFormat="1" applyFont="1" applyFill="1" applyBorder="1" applyAlignment="1">
      <alignment horizontal="centerContinuous"/>
    </xf>
    <xf numFmtId="0" fontId="2" fillId="4" borderId="7" xfId="28" applyFont="1" applyFill="1" applyBorder="1">
      <alignment/>
    </xf>
    <xf numFmtId="0" fontId="3" fillId="7" borderId="8" xfId="28" applyFont="1" applyFill="1" applyBorder="1" applyAlignment="1">
      <alignment horizontal="center"/>
    </xf>
    <xf numFmtId="0" fontId="9" fillId="7" borderId="19" xfId="28" applyFont="1" applyFill="1" applyBorder="1" applyAlignment="1">
      <alignment horizontal="center"/>
    </xf>
    <xf numFmtId="0" fontId="3" fillId="7" borderId="19" xfId="28" applyFont="1" applyFill="1" applyBorder="1" applyAlignment="1">
      <alignment horizontal="center"/>
    </xf>
    <xf numFmtId="1" fontId="3" fillId="7" borderId="8" xfId="28" applyNumberFormat="1" applyFont="1" applyFill="1" applyBorder="1" applyAlignment="1">
      <alignment horizontal="center"/>
    </xf>
    <xf numFmtId="169" fontId="5" fillId="7" borderId="19" xfId="28" applyNumberFormat="1" applyFont="1" applyFill="1" applyBorder="1" applyAlignment="1">
      <alignment horizontal="centerContinuous"/>
    </xf>
    <xf numFmtId="169" fontId="3" fillId="7" borderId="8" xfId="28" applyNumberFormat="1" applyFont="1" applyFill="1" applyBorder="1" applyAlignment="1">
      <alignment horizontal="center"/>
    </xf>
    <xf numFmtId="169" fontId="6" fillId="7" borderId="7" xfId="28" applyNumberFormat="1" applyFont="1" applyFill="1" applyBorder="1" applyAlignment="1">
      <alignment horizontal="right"/>
    </xf>
    <xf numFmtId="169" fontId="6" fillId="7" borderId="7" xfId="28" applyNumberFormat="1" applyFont="1" applyFill="1" applyBorder="1" applyAlignment="1">
      <alignment horizontal="right" vertical="center"/>
    </xf>
    <xf numFmtId="169" fontId="6" fillId="7" borderId="19" xfId="28" applyNumberFormat="1" applyFont="1" applyFill="1" applyBorder="1" applyAlignment="1">
      <alignment horizontal="right"/>
    </xf>
    <xf numFmtId="169" fontId="3" fillId="7" borderId="8" xfId="28" applyNumberFormat="1" applyFont="1" applyFill="1" applyBorder="1" applyAlignment="1">
      <alignment horizontal="right"/>
    </xf>
    <xf numFmtId="0" fontId="6" fillId="7" borderId="9" xfId="28" applyFont="1" applyFill="1" applyBorder="1" applyAlignment="1">
      <alignment horizontal="left"/>
    </xf>
    <xf numFmtId="169" fontId="6" fillId="7" borderId="20" xfId="28" applyNumberFormat="1" applyFont="1" applyFill="1" applyBorder="1" applyAlignment="1">
      <alignment horizontal="right" vertical="center"/>
    </xf>
    <xf numFmtId="169" fontId="2" fillId="7" borderId="4" xfId="28" applyNumberFormat="1" applyFont="1" applyFill="1" applyBorder="1" applyAlignment="1">
      <alignment horizontal="right" vertical="top"/>
    </xf>
    <xf numFmtId="169" fontId="3" fillId="7" borderId="4" xfId="28" applyNumberFormat="1" applyFont="1" applyFill="1" applyBorder="1" applyAlignment="1">
      <alignment horizontal="right"/>
    </xf>
    <xf numFmtId="169" fontId="3" fillId="7" borderId="16" xfId="28" applyNumberFormat="1" applyFont="1" applyFill="1" applyBorder="1" applyAlignment="1">
      <alignment horizontal="right"/>
    </xf>
    <xf numFmtId="3" fontId="3" fillId="7" borderId="8" xfId="28" applyNumberFormat="1" applyFont="1" applyFill="1" applyBorder="1" applyAlignment="1">
      <alignment horizontal="right"/>
    </xf>
    <xf numFmtId="172" fontId="3" fillId="7" borderId="8" xfId="28" applyNumberFormat="1" applyFont="1" applyFill="1" applyBorder="1" applyAlignment="1">
      <alignment horizontal="right"/>
    </xf>
    <xf numFmtId="1" fontId="3" fillId="7" borderId="8" xfId="28" applyNumberFormat="1" applyFont="1" applyFill="1" applyBorder="1" applyAlignment="1">
      <alignment horizontal="right"/>
    </xf>
    <xf numFmtId="0" fontId="6" fillId="7" borderId="19" xfId="0" applyFont="1" applyFill="1" applyBorder="1" applyAlignment="1">
      <alignment horizontal="right"/>
    </xf>
    <xf numFmtId="3" fontId="3" fillId="7" borderId="8" xfId="0" applyNumberFormat="1" applyFont="1" applyFill="1" applyBorder="1" applyAlignment="1">
      <alignment horizontal="right"/>
    </xf>
    <xf numFmtId="0" fontId="6" fillId="7" borderId="7" xfId="0" applyFont="1" applyFill="1" applyBorder="1" applyAlignment="1">
      <alignment horizontal="right" vertical="center"/>
    </xf>
    <xf numFmtId="0" fontId="6" fillId="7" borderId="7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Continuous"/>
    </xf>
    <xf numFmtId="169" fontId="2" fillId="7" borderId="8" xfId="0" applyNumberFormat="1" applyFont="1" applyFill="1" applyBorder="1" applyAlignment="1">
      <alignment horizontal="right"/>
    </xf>
    <xf numFmtId="0" fontId="3" fillId="7" borderId="8" xfId="0" applyFont="1" applyFill="1" applyBorder="1" applyAlignment="1" quotePrefix="1">
      <alignment horizontal="left"/>
    </xf>
    <xf numFmtId="0" fontId="3" fillId="7" borderId="9" xfId="0" applyFont="1" applyFill="1" applyBorder="1" applyAlignment="1" quotePrefix="1">
      <alignment horizontal="left"/>
    </xf>
    <xf numFmtId="3" fontId="3" fillId="7" borderId="9" xfId="0" applyNumberFormat="1" applyFont="1" applyFill="1" applyBorder="1" applyAlignment="1">
      <alignment horizontal="right"/>
    </xf>
    <xf numFmtId="3" fontId="3" fillId="7" borderId="16" xfId="0" applyNumberFormat="1" applyFont="1" applyFill="1" applyBorder="1" applyAlignment="1">
      <alignment horizontal="right"/>
    </xf>
    <xf numFmtId="0" fontId="6" fillId="7" borderId="21" xfId="0" applyFont="1" applyFill="1" applyBorder="1" applyAlignment="1">
      <alignment horizontal="right"/>
    </xf>
    <xf numFmtId="0" fontId="6" fillId="7" borderId="12" xfId="0" applyFont="1" applyFill="1" applyBorder="1" applyAlignment="1">
      <alignment horizontal="right" vertical="center"/>
    </xf>
    <xf numFmtId="169" fontId="2" fillId="7" borderId="4" xfId="0" applyNumberFormat="1" applyFont="1" applyFill="1" applyBorder="1" applyAlignment="1">
      <alignment horizontal="right" vertical="top"/>
    </xf>
    <xf numFmtId="0" fontId="6" fillId="7" borderId="12" xfId="0" applyFont="1" applyFill="1" applyBorder="1" applyAlignment="1">
      <alignment horizontal="right"/>
    </xf>
    <xf numFmtId="3" fontId="3" fillId="7" borderId="4" xfId="0" applyNumberFormat="1" applyFont="1" applyFill="1" applyBorder="1" applyAlignment="1">
      <alignment horizontal="right"/>
    </xf>
    <xf numFmtId="3" fontId="2" fillId="7" borderId="4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 indent="1"/>
    </xf>
    <xf numFmtId="0" fontId="6" fillId="7" borderId="22" xfId="0" applyFont="1" applyFill="1" applyBorder="1" applyAlignment="1">
      <alignment horizontal="right" vertical="center"/>
    </xf>
    <xf numFmtId="0" fontId="6" fillId="7" borderId="20" xfId="0" applyFont="1" applyFill="1" applyBorder="1" applyAlignment="1">
      <alignment horizontal="right" vertical="center"/>
    </xf>
    <xf numFmtId="169" fontId="2" fillId="7" borderId="23" xfId="0" applyNumberFormat="1" applyFont="1" applyFill="1" applyBorder="1" applyAlignment="1">
      <alignment horizontal="right" vertical="top"/>
    </xf>
    <xf numFmtId="169" fontId="2" fillId="7" borderId="9" xfId="0" applyNumberFormat="1" applyFont="1" applyFill="1" applyBorder="1" applyAlignment="1">
      <alignment horizontal="right" vertical="top"/>
    </xf>
    <xf numFmtId="0" fontId="5" fillId="7" borderId="9" xfId="28" applyFont="1" applyFill="1" applyBorder="1" applyAlignment="1">
      <alignment horizontal="right"/>
    </xf>
    <xf numFmtId="169" fontId="6" fillId="7" borderId="24" xfId="28" applyNumberFormat="1" applyFont="1" applyFill="1" applyBorder="1" applyAlignment="1">
      <alignment horizontal="right" vertical="center"/>
    </xf>
    <xf numFmtId="169" fontId="2" fillId="7" borderId="13" xfId="28" applyNumberFormat="1" applyFont="1" applyFill="1" applyBorder="1" applyAlignment="1">
      <alignment horizontal="right" vertical="top"/>
    </xf>
    <xf numFmtId="0" fontId="6" fillId="7" borderId="25" xfId="28" applyFont="1" applyFill="1" applyBorder="1" applyAlignment="1">
      <alignment horizontal="centerContinuous"/>
    </xf>
    <xf numFmtId="169" fontId="2" fillId="7" borderId="8" xfId="28" applyNumberFormat="1" applyFont="1" applyFill="1" applyBorder="1" applyAlignment="1">
      <alignment horizontal="right"/>
    </xf>
    <xf numFmtId="0" fontId="5" fillId="7" borderId="19" xfId="28" applyFont="1" applyFill="1" applyBorder="1" applyAlignment="1">
      <alignment horizontal="centerContinuous" vertical="center"/>
    </xf>
    <xf numFmtId="0" fontId="6" fillId="7" borderId="19" xfId="28" applyFont="1" applyFill="1" applyBorder="1" applyAlignment="1">
      <alignment horizontal="centerContinuous"/>
    </xf>
    <xf numFmtId="0" fontId="6" fillId="7" borderId="19" xfId="28" applyFont="1" applyFill="1" applyBorder="1" applyAlignment="1">
      <alignment horizontal="right"/>
    </xf>
    <xf numFmtId="0" fontId="6" fillId="7" borderId="20" xfId="28" applyFont="1" applyFill="1" applyBorder="1" applyAlignment="1">
      <alignment horizontal="right" vertical="center"/>
    </xf>
    <xf numFmtId="0" fontId="6" fillId="7" borderId="26" xfId="28" applyFont="1" applyFill="1" applyBorder="1" applyAlignment="1">
      <alignment horizontal="right" vertical="center"/>
    </xf>
    <xf numFmtId="169" fontId="2" fillId="7" borderId="10" xfId="28" applyNumberFormat="1" applyFont="1" applyFill="1" applyBorder="1" applyAlignment="1">
      <alignment horizontal="right" vertical="top"/>
    </xf>
    <xf numFmtId="0" fontId="9" fillId="7" borderId="25" xfId="28" applyFont="1" applyFill="1" applyBorder="1" applyAlignment="1">
      <alignment horizontal="centerContinuous"/>
    </xf>
    <xf numFmtId="0" fontId="2" fillId="7" borderId="8" xfId="0" applyFont="1" applyFill="1" applyBorder="1" applyAlignment="1">
      <alignment horizontal="right"/>
    </xf>
    <xf numFmtId="169" fontId="3" fillId="7" borderId="9" xfId="28" applyNumberFormat="1" applyFont="1" applyFill="1" applyBorder="1" applyAlignment="1">
      <alignment horizontal="right"/>
    </xf>
    <xf numFmtId="169" fontId="2" fillId="7" borderId="15" xfId="28" applyNumberFormat="1" applyFont="1" applyFill="1" applyBorder="1" applyAlignment="1">
      <alignment horizontal="right" vertical="top"/>
    </xf>
    <xf numFmtId="0" fontId="6" fillId="7" borderId="19" xfId="28" applyFont="1" applyFill="1" applyBorder="1" applyAlignment="1" applyProtection="1">
      <alignment horizontal="right"/>
      <protection locked="0"/>
    </xf>
    <xf numFmtId="169" fontId="3" fillId="7" borderId="19" xfId="28" applyNumberFormat="1" applyFont="1" applyFill="1" applyBorder="1" applyAlignment="1" applyProtection="1">
      <alignment horizontal="right"/>
      <protection/>
    </xf>
    <xf numFmtId="0" fontId="6" fillId="7" borderId="7" xfId="28" applyFont="1" applyFill="1" applyBorder="1" applyAlignment="1" applyProtection="1">
      <alignment horizontal="right" vertical="center"/>
      <protection locked="0"/>
    </xf>
    <xf numFmtId="169" fontId="2" fillId="7" borderId="7" xfId="28" applyNumberFormat="1" applyFont="1" applyFill="1" applyBorder="1" applyAlignment="1" applyProtection="1">
      <alignment horizontal="right" vertical="top"/>
      <protection/>
    </xf>
    <xf numFmtId="0" fontId="6" fillId="7" borderId="7" xfId="28" applyFont="1" applyFill="1" applyBorder="1" applyAlignment="1" applyProtection="1">
      <alignment horizontal="right"/>
      <protection locked="0"/>
    </xf>
    <xf numFmtId="0" fontId="3" fillId="7" borderId="8" xfId="28" applyFont="1" applyFill="1" applyBorder="1" applyAlignment="1">
      <alignment horizontal="centerContinuous" vertical="center"/>
    </xf>
    <xf numFmtId="1" fontId="3" fillId="7" borderId="8" xfId="28" applyNumberFormat="1" applyFont="1" applyFill="1" applyBorder="1" applyAlignment="1">
      <alignment horizontal="center" vertical="center"/>
    </xf>
    <xf numFmtId="0" fontId="3" fillId="7" borderId="8" xfId="28" applyFont="1" applyFill="1" applyBorder="1" applyAlignment="1">
      <alignment horizontal="left"/>
    </xf>
    <xf numFmtId="1" fontId="2" fillId="7" borderId="8" xfId="66" applyNumberFormat="1" applyFont="1" applyFill="1" applyBorder="1" applyAlignment="1">
      <alignment horizontal="right"/>
      <protection/>
    </xf>
    <xf numFmtId="0" fontId="2" fillId="7" borderId="8" xfId="66" applyFont="1" applyFill="1" applyBorder="1" applyAlignment="1">
      <alignment horizontal="right"/>
      <protection/>
    </xf>
    <xf numFmtId="49" fontId="3" fillId="7" borderId="8" xfId="28" applyNumberFormat="1" applyFont="1" applyFill="1" applyBorder="1" applyAlignment="1">
      <alignment vertical="center"/>
    </xf>
    <xf numFmtId="0" fontId="3" fillId="7" borderId="9" xfId="28" applyFont="1" applyFill="1" applyBorder="1" applyAlignment="1">
      <alignment vertical="center"/>
    </xf>
    <xf numFmtId="169" fontId="2" fillId="7" borderId="23" xfId="28" applyNumberFormat="1" applyFont="1" applyFill="1" applyBorder="1" applyAlignment="1">
      <alignment horizontal="right" vertical="top"/>
    </xf>
    <xf numFmtId="49" fontId="32" fillId="0" borderId="0" xfId="0" applyNumberFormat="1" applyFont="1" applyFill="1" applyAlignment="1">
      <alignment horizontal="left"/>
    </xf>
    <xf numFmtId="169" fontId="33" fillId="0" borderId="0" xfId="0" applyNumberFormat="1" applyFont="1" applyFill="1" applyAlignment="1">
      <alignment horizontal="right" indent="1"/>
    </xf>
    <xf numFmtId="1" fontId="7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/>
    </xf>
    <xf numFmtId="1" fontId="0" fillId="8" borderId="0" xfId="0" applyNumberFormat="1" applyFont="1" applyFill="1" applyAlignment="1">
      <alignment horizontal="center"/>
    </xf>
    <xf numFmtId="0" fontId="10" fillId="0" borderId="0" xfId="22" quotePrefix="1">
      <alignment/>
      <protection/>
    </xf>
    <xf numFmtId="3" fontId="3" fillId="0" borderId="8" xfId="0" applyNumberFormat="1" applyFont="1" applyFill="1" applyBorder="1" applyAlignment="1">
      <alignment/>
    </xf>
    <xf numFmtId="3" fontId="3" fillId="4" borderId="8" xfId="0" applyNumberFormat="1" applyFont="1" applyFill="1" applyBorder="1" applyAlignment="1">
      <alignment/>
    </xf>
    <xf numFmtId="3" fontId="2" fillId="9" borderId="8" xfId="0" applyNumberFormat="1" applyFont="1" applyFill="1" applyBorder="1" applyAlignment="1">
      <alignment/>
    </xf>
    <xf numFmtId="169" fontId="2" fillId="0" borderId="10" xfId="0" applyNumberFormat="1" applyFont="1" applyFill="1" applyBorder="1" applyAlignment="1">
      <alignment vertical="top"/>
    </xf>
    <xf numFmtId="169" fontId="2" fillId="4" borderId="10" xfId="0" applyNumberFormat="1" applyFont="1" applyFill="1" applyBorder="1" applyAlignment="1">
      <alignment vertical="top"/>
    </xf>
    <xf numFmtId="169" fontId="2" fillId="9" borderId="10" xfId="0" applyNumberFormat="1" applyFont="1" applyFill="1" applyBorder="1" applyAlignment="1">
      <alignment vertical="top"/>
    </xf>
    <xf numFmtId="169" fontId="3" fillId="0" borderId="0" xfId="0" applyNumberFormat="1" applyFont="1" applyFill="1" applyBorder="1" applyAlignment="1">
      <alignment/>
    </xf>
    <xf numFmtId="169" fontId="3" fillId="4" borderId="0" xfId="0" applyNumberFormat="1" applyFont="1" applyFill="1" applyBorder="1" applyAlignment="1">
      <alignment/>
    </xf>
    <xf numFmtId="169" fontId="2" fillId="9" borderId="0" xfId="0" applyNumberFormat="1" applyFont="1" applyFill="1" applyBorder="1" applyAlignment="1">
      <alignment/>
    </xf>
    <xf numFmtId="169" fontId="2" fillId="0" borderId="0" xfId="0" applyNumberFormat="1" applyFont="1" applyFill="1" applyBorder="1" applyAlignment="1">
      <alignment/>
    </xf>
    <xf numFmtId="169" fontId="2" fillId="4" borderId="0" xfId="0" applyNumberFormat="1" applyFont="1" applyFill="1" applyBorder="1" applyAlignment="1">
      <alignment/>
    </xf>
    <xf numFmtId="169" fontId="2" fillId="0" borderId="10" xfId="0" applyNumberFormat="1" applyFont="1" applyFill="1" applyBorder="1" applyAlignment="1">
      <alignment/>
    </xf>
    <xf numFmtId="169" fontId="2" fillId="4" borderId="10" xfId="0" applyNumberFormat="1" applyFont="1" applyFill="1" applyBorder="1" applyAlignment="1">
      <alignment/>
    </xf>
    <xf numFmtId="169" fontId="2" fillId="9" borderId="10" xfId="0" applyNumberFormat="1" applyFont="1" applyFill="1" applyBorder="1" applyAlignment="1">
      <alignment/>
    </xf>
    <xf numFmtId="169" fontId="3" fillId="0" borderId="10" xfId="0" applyNumberFormat="1" applyFont="1" applyFill="1" applyBorder="1" applyAlignment="1">
      <alignment/>
    </xf>
    <xf numFmtId="169" fontId="3" fillId="4" borderId="10" xfId="0" applyNumberFormat="1" applyFont="1" applyFill="1" applyBorder="1" applyAlignment="1">
      <alignment/>
    </xf>
    <xf numFmtId="169" fontId="3" fillId="0" borderId="27" xfId="0" applyNumberFormat="1" applyFont="1" applyFill="1" applyBorder="1" applyAlignment="1">
      <alignment/>
    </xf>
    <xf numFmtId="169" fontId="3" fillId="4" borderId="27" xfId="0" applyNumberFormat="1" applyFont="1" applyFill="1" applyBorder="1" applyAlignment="1">
      <alignment/>
    </xf>
    <xf numFmtId="169" fontId="2" fillId="9" borderId="27" xfId="0" applyNumberFormat="1" applyFont="1" applyFill="1" applyBorder="1" applyAlignment="1">
      <alignment/>
    </xf>
    <xf numFmtId="1" fontId="3" fillId="0" borderId="0" xfId="0" applyNumberFormat="1" applyFont="1" applyFill="1" applyBorder="1" applyAlignment="1">
      <alignment/>
    </xf>
    <xf numFmtId="1" fontId="2" fillId="9" borderId="0" xfId="0" applyNumberFormat="1" applyFont="1" applyFill="1" applyBorder="1" applyAlignment="1">
      <alignment/>
    </xf>
    <xf numFmtId="169" fontId="3" fillId="0" borderId="9" xfId="0" applyNumberFormat="1" applyFont="1" applyFill="1" applyBorder="1" applyAlignment="1">
      <alignment/>
    </xf>
    <xf numFmtId="169" fontId="3" fillId="4" borderId="9" xfId="0" applyNumberFormat="1" applyFont="1" applyFill="1" applyBorder="1" applyAlignment="1">
      <alignment/>
    </xf>
    <xf numFmtId="169" fontId="2" fillId="9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/>
    </xf>
    <xf numFmtId="0" fontId="6" fillId="0" borderId="19" xfId="0" applyFont="1" applyFill="1" applyBorder="1" applyAlignment="1">
      <alignment horizontal="right"/>
    </xf>
    <xf numFmtId="0" fontId="3" fillId="0" borderId="10" xfId="0" applyFont="1" applyFill="1" applyBorder="1" applyAlignment="1">
      <alignment/>
    </xf>
    <xf numFmtId="0" fontId="6" fillId="0" borderId="2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indent="1"/>
    </xf>
    <xf numFmtId="0" fontId="2" fillId="0" borderId="10" xfId="0" applyFont="1" applyFill="1" applyBorder="1" applyAlignment="1">
      <alignment horizontal="left" indent="1"/>
    </xf>
    <xf numFmtId="0" fontId="6" fillId="0" borderId="26" xfId="0" applyFont="1" applyFill="1" applyBorder="1" applyAlignment="1">
      <alignment horizontal="right"/>
    </xf>
    <xf numFmtId="0" fontId="3" fillId="0" borderId="27" xfId="0" applyFont="1" applyFill="1" applyBorder="1" applyAlignment="1">
      <alignment/>
    </xf>
    <xf numFmtId="0" fontId="6" fillId="0" borderId="28" xfId="0" applyFont="1" applyFill="1" applyBorder="1" applyAlignment="1">
      <alignment horizontal="right"/>
    </xf>
    <xf numFmtId="0" fontId="3" fillId="0" borderId="9" xfId="0" applyFont="1" applyFill="1" applyBorder="1" applyAlignment="1">
      <alignment/>
    </xf>
    <xf numFmtId="0" fontId="6" fillId="0" borderId="20" xfId="0" applyFont="1" applyFill="1" applyBorder="1" applyAlignment="1">
      <alignment horizontal="right"/>
    </xf>
    <xf numFmtId="0" fontId="6" fillId="7" borderId="20" xfId="28" applyFont="1" applyFill="1" applyBorder="1" applyAlignment="1" applyProtection="1">
      <alignment horizontal="right" vertical="center"/>
      <protection locked="0"/>
    </xf>
    <xf numFmtId="169" fontId="2" fillId="7" borderId="20" xfId="28" applyNumberFormat="1" applyFont="1" applyFill="1" applyBorder="1" applyAlignment="1" applyProtection="1">
      <alignment horizontal="right" vertical="top"/>
      <protection/>
    </xf>
    <xf numFmtId="0" fontId="6" fillId="7" borderId="20" xfId="28" applyFont="1" applyFill="1" applyBorder="1" applyAlignment="1">
      <alignment horizontal="right" vertical="center"/>
    </xf>
    <xf numFmtId="2" fontId="6" fillId="7" borderId="20" xfId="28" applyNumberFormat="1" applyFont="1" applyFill="1" applyBorder="1" applyAlignment="1">
      <alignment horizontal="right"/>
    </xf>
    <xf numFmtId="0" fontId="6" fillId="7" borderId="20" xfId="28" applyFont="1" applyFill="1" applyBorder="1" applyAlignment="1">
      <alignment horizontal="right"/>
    </xf>
    <xf numFmtId="0" fontId="3" fillId="4" borderId="10" xfId="28" applyFont="1" applyFill="1" applyBorder="1" applyAlignment="1">
      <alignment horizontal="right"/>
    </xf>
    <xf numFmtId="169" fontId="6" fillId="7" borderId="20" xfId="28" applyNumberFormat="1" applyFont="1" applyFill="1" applyBorder="1" applyAlignment="1">
      <alignment horizontal="right" vertical="center"/>
    </xf>
    <xf numFmtId="0" fontId="0" fillId="6" borderId="5" xfId="0" applyFill="1" applyBorder="1" applyAlignment="1">
      <alignment horizontal="centerContinuous"/>
    </xf>
    <xf numFmtId="0" fontId="6" fillId="7" borderId="20" xfId="0" applyFont="1" applyFill="1" applyBorder="1" applyAlignment="1">
      <alignment horizontal="right"/>
    </xf>
    <xf numFmtId="2" fontId="6" fillId="7" borderId="19" xfId="28" applyNumberFormat="1" applyFont="1" applyFill="1" applyBorder="1" applyAlignment="1">
      <alignment horizontal="centerContinuous"/>
    </xf>
    <xf numFmtId="179" fontId="5" fillId="7" borderId="25" xfId="129" applyFont="1" applyFill="1" applyBorder="1" applyAlignment="1">
      <alignment horizontal="centerContinuous"/>
      <protection/>
    </xf>
    <xf numFmtId="0" fontId="3" fillId="4" borderId="5" xfId="28" applyFont="1" applyFill="1" applyBorder="1" applyAlignment="1">
      <alignment horizontal="centerContinuous" vertical="center"/>
    </xf>
    <xf numFmtId="0" fontId="0" fillId="4" borderId="5" xfId="0" applyFill="1" applyBorder="1" applyAlignment="1">
      <alignment horizontal="centerContinuous" vertical="center"/>
    </xf>
    <xf numFmtId="0" fontId="6" fillId="4" borderId="0" xfId="0" applyFont="1" applyFill="1" applyBorder="1" applyAlignment="1">
      <alignment/>
    </xf>
    <xf numFmtId="0" fontId="6" fillId="4" borderId="10" xfId="0" applyFont="1" applyFill="1" applyBorder="1" applyAlignment="1">
      <alignment/>
    </xf>
    <xf numFmtId="173" fontId="3" fillId="4" borderId="8" xfId="28" applyNumberFormat="1" applyFont="1" applyFill="1" applyBorder="1" applyAlignment="1">
      <alignment horizontal="right"/>
    </xf>
    <xf numFmtId="173" fontId="3" fillId="4" borderId="27" xfId="28" applyNumberFormat="1" applyFont="1" applyFill="1" applyBorder="1" applyAlignment="1">
      <alignment horizontal="right"/>
    </xf>
    <xf numFmtId="169" fontId="2" fillId="4" borderId="9" xfId="28" applyNumberFormat="1" applyFont="1" applyFill="1" applyBorder="1" applyAlignment="1">
      <alignment horizontal="right"/>
    </xf>
    <xf numFmtId="174" fontId="2" fillId="4" borderId="8" xfId="28" applyNumberFormat="1" applyFont="1" applyFill="1" applyBorder="1" applyAlignment="1">
      <alignment horizontal="right"/>
    </xf>
    <xf numFmtId="173" fontId="3" fillId="7" borderId="27" xfId="28" applyNumberFormat="1" applyFont="1" applyFill="1" applyBorder="1" applyAlignment="1">
      <alignment horizontal="right"/>
    </xf>
    <xf numFmtId="173" fontId="3" fillId="7" borderId="8" xfId="28" applyNumberFormat="1" applyFont="1" applyFill="1" applyBorder="1" applyAlignment="1">
      <alignment horizontal="right"/>
    </xf>
    <xf numFmtId="174" fontId="2" fillId="7" borderId="8" xfId="28" applyNumberFormat="1" applyFont="1" applyFill="1" applyBorder="1" applyAlignment="1">
      <alignment horizontal="right"/>
    </xf>
    <xf numFmtId="0" fontId="2" fillId="7" borderId="9" xfId="28" applyFont="1" applyFill="1" applyBorder="1" applyAlignment="1">
      <alignment horizontal="left" indent="1"/>
    </xf>
    <xf numFmtId="0" fontId="2" fillId="7" borderId="9" xfId="28" applyFont="1" applyFill="1" applyBorder="1" applyAlignment="1">
      <alignment horizontal="left"/>
    </xf>
    <xf numFmtId="169" fontId="2" fillId="7" borderId="9" xfId="28" applyNumberFormat="1" applyFont="1" applyFill="1" applyBorder="1" applyAlignment="1">
      <alignment horizontal="right"/>
    </xf>
    <xf numFmtId="2" fontId="6" fillId="7" borderId="29" xfId="28" applyNumberFormat="1" applyFont="1" applyFill="1" applyBorder="1" applyAlignment="1">
      <alignment horizontal="centerContinuous"/>
    </xf>
    <xf numFmtId="1" fontId="3" fillId="4" borderId="0" xfId="0" applyNumberFormat="1" applyFont="1" applyFill="1" applyBorder="1" applyAlignment="1">
      <alignment/>
    </xf>
    <xf numFmtId="0" fontId="3" fillId="5" borderId="14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0" fontId="3" fillId="4" borderId="30" xfId="28" applyFont="1" applyFill="1" applyBorder="1" applyAlignment="1">
      <alignment horizontal="right"/>
    </xf>
    <xf numFmtId="0" fontId="6" fillId="7" borderId="31" xfId="28" applyFont="1" applyFill="1" applyBorder="1" applyAlignment="1">
      <alignment horizontal="right"/>
    </xf>
    <xf numFmtId="0" fontId="6" fillId="7" borderId="32" xfId="28" applyFont="1" applyFill="1" applyBorder="1" applyAlignment="1">
      <alignment horizontal="right"/>
    </xf>
    <xf numFmtId="0" fontId="6" fillId="7" borderId="32" xfId="28" applyFont="1" applyFill="1" applyBorder="1" applyAlignment="1">
      <alignment horizontal="centerContinuous"/>
    </xf>
    <xf numFmtId="0" fontId="6" fillId="7" borderId="30" xfId="28" applyFont="1" applyFill="1" applyBorder="1" applyAlignment="1">
      <alignment horizontal="right"/>
    </xf>
    <xf numFmtId="0" fontId="6" fillId="7" borderId="33" xfId="28" applyFont="1" applyFill="1" applyBorder="1" applyAlignment="1">
      <alignment horizontal="right"/>
    </xf>
    <xf numFmtId="0" fontId="2" fillId="7" borderId="34" xfId="0" applyFont="1" applyFill="1" applyBorder="1" applyAlignment="1">
      <alignment horizontal="right"/>
    </xf>
    <xf numFmtId="169" fontId="2" fillId="7" borderId="35" xfId="0" applyNumberFormat="1" applyFont="1" applyFill="1" applyBorder="1" applyAlignment="1">
      <alignment horizontal="right" vertical="top"/>
    </xf>
    <xf numFmtId="169" fontId="2" fillId="7" borderId="36" xfId="28" applyNumberFormat="1" applyFont="1" applyFill="1" applyBorder="1" applyAlignment="1">
      <alignment horizontal="right" vertical="top"/>
    </xf>
    <xf numFmtId="0" fontId="6" fillId="4" borderId="10" xfId="28" applyFont="1" applyFill="1" applyBorder="1" applyAlignment="1">
      <alignment horizontal="right"/>
    </xf>
    <xf numFmtId="2" fontId="3" fillId="10" borderId="8" xfId="28" applyNumberFormat="1" applyFont="1" applyFill="1" applyBorder="1" applyAlignment="1">
      <alignment horizontal="right"/>
    </xf>
    <xf numFmtId="169" fontId="3" fillId="10" borderId="9" xfId="28" applyNumberFormat="1" applyFont="1" applyFill="1" applyBorder="1" applyAlignment="1">
      <alignment horizontal="right"/>
    </xf>
    <xf numFmtId="179" fontId="2" fillId="7" borderId="25" xfId="129" applyFont="1" applyFill="1" applyBorder="1" applyAlignment="1">
      <alignment horizontal="centerContinuous"/>
      <protection/>
    </xf>
    <xf numFmtId="0" fontId="0" fillId="6" borderId="5" xfId="0" applyFill="1" applyBorder="1" applyAlignment="1">
      <alignment horizontal="centerContinuous" vertical="center"/>
    </xf>
    <xf numFmtId="169" fontId="0" fillId="0" borderId="0" xfId="0" applyNumberFormat="1" applyFont="1"/>
    <xf numFmtId="3" fontId="2" fillId="9" borderId="16" xfId="0" applyNumberFormat="1" applyFont="1" applyFill="1" applyBorder="1" applyAlignment="1">
      <alignment/>
    </xf>
    <xf numFmtId="169" fontId="2" fillId="9" borderId="15" xfId="0" applyNumberFormat="1" applyFont="1" applyFill="1" applyBorder="1" applyAlignment="1">
      <alignment vertical="top"/>
    </xf>
    <xf numFmtId="169" fontId="2" fillId="9" borderId="4" xfId="0" applyNumberFormat="1" applyFont="1" applyFill="1" applyBorder="1" applyAlignment="1">
      <alignment/>
    </xf>
    <xf numFmtId="169" fontId="2" fillId="9" borderId="15" xfId="0" applyNumberFormat="1" applyFont="1" applyFill="1" applyBorder="1" applyAlignment="1">
      <alignment/>
    </xf>
    <xf numFmtId="169" fontId="2" fillId="9" borderId="37" xfId="0" applyNumberFormat="1" applyFont="1" applyFill="1" applyBorder="1" applyAlignment="1">
      <alignment/>
    </xf>
    <xf numFmtId="0" fontId="3" fillId="0" borderId="0" xfId="0" applyFont="1" applyFill="1" applyBorder="1" applyAlignment="1">
      <alignment horizontal="centerContinuous"/>
    </xf>
    <xf numFmtId="0" fontId="6" fillId="0" borderId="7" xfId="0" applyFont="1" applyFill="1" applyBorder="1" applyAlignment="1">
      <alignment horizontal="centerContinuous"/>
    </xf>
    <xf numFmtId="1" fontId="2" fillId="9" borderId="4" xfId="0" applyNumberFormat="1" applyFont="1" applyFill="1" applyBorder="1" applyAlignment="1">
      <alignment/>
    </xf>
    <xf numFmtId="169" fontId="2" fillId="9" borderId="23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center"/>
    </xf>
    <xf numFmtId="0" fontId="3" fillId="10" borderId="0" xfId="28" applyFont="1" applyFill="1" applyAlignment="1">
      <alignment horizontal="right"/>
    </xf>
    <xf numFmtId="0" fontId="3" fillId="7" borderId="38" xfId="28" applyFont="1" applyFill="1" applyBorder="1" applyAlignment="1">
      <alignment horizontal="left"/>
    </xf>
    <xf numFmtId="0" fontId="6" fillId="7" borderId="39" xfId="28" applyFont="1" applyFill="1" applyBorder="1" applyAlignment="1">
      <alignment horizontal="right"/>
    </xf>
    <xf numFmtId="1" fontId="3" fillId="7" borderId="40" xfId="28" applyNumberFormat="1" applyFont="1" applyFill="1" applyBorder="1" applyAlignment="1">
      <alignment horizontal="right" vertical="top"/>
    </xf>
    <xf numFmtId="169" fontId="3" fillId="4" borderId="40" xfId="28" applyNumberFormat="1" applyFont="1" applyFill="1" applyBorder="1" applyAlignment="1">
      <alignment horizontal="right" vertical="top"/>
    </xf>
    <xf numFmtId="169" fontId="2" fillId="7" borderId="7" xfId="28" applyNumberFormat="1" applyFont="1" applyFill="1" applyBorder="1" applyAlignment="1">
      <alignment horizontal="right" vertical="top"/>
    </xf>
    <xf numFmtId="169" fontId="3" fillId="7" borderId="7" xfId="28" applyNumberFormat="1" applyFont="1" applyFill="1" applyBorder="1" applyAlignment="1">
      <alignment horizontal="right"/>
    </xf>
    <xf numFmtId="0" fontId="3" fillId="4" borderId="14" xfId="0" applyFont="1" applyFill="1" applyBorder="1" applyAlignment="1">
      <alignment horizontal="centerContinuous"/>
    </xf>
    <xf numFmtId="0" fontId="3" fillId="4" borderId="4" xfId="0" applyFont="1" applyFill="1" applyBorder="1" applyAlignment="1">
      <alignment horizontal="right"/>
    </xf>
    <xf numFmtId="169" fontId="3" fillId="3" borderId="16" xfId="0" applyNumberFormat="1" applyFont="1" applyFill="1" applyBorder="1" applyAlignment="1">
      <alignment horizontal="right" vertical="center" indent="2"/>
    </xf>
    <xf numFmtId="169" fontId="3" fillId="3" borderId="8" xfId="0" applyNumberFormat="1" applyFont="1" applyFill="1" applyBorder="1" applyAlignment="1">
      <alignment horizontal="right" vertical="center" indent="2"/>
    </xf>
    <xf numFmtId="169" fontId="3" fillId="3" borderId="4" xfId="0" applyNumberFormat="1" applyFont="1" applyFill="1" applyBorder="1" applyAlignment="1">
      <alignment horizontal="right" vertical="center" indent="2"/>
    </xf>
    <xf numFmtId="169" fontId="3" fillId="3" borderId="4" xfId="0" applyNumberFormat="1" applyFont="1" applyFill="1" applyBorder="1" applyAlignment="1">
      <alignment horizontal="right" vertical="center" indent="3"/>
    </xf>
    <xf numFmtId="169" fontId="3" fillId="3" borderId="23" xfId="0" applyNumberFormat="1" applyFont="1" applyFill="1" applyBorder="1" applyAlignment="1">
      <alignment horizontal="right" vertical="center" indent="2"/>
    </xf>
    <xf numFmtId="169" fontId="3" fillId="3" borderId="9" xfId="0" applyNumberFormat="1" applyFont="1" applyFill="1" applyBorder="1" applyAlignment="1">
      <alignment horizontal="right" vertical="center" indent="2"/>
    </xf>
    <xf numFmtId="169" fontId="3" fillId="3" borderId="23" xfId="0" applyNumberFormat="1" applyFont="1" applyFill="1" applyBorder="1" applyAlignment="1">
      <alignment horizontal="right" vertical="center" indent="3"/>
    </xf>
    <xf numFmtId="169" fontId="3" fillId="7" borderId="19" xfId="28" applyNumberFormat="1" applyFont="1" applyFill="1" applyBorder="1" applyAlignment="1">
      <alignment horizontal="right"/>
    </xf>
    <xf numFmtId="169" fontId="2" fillId="7" borderId="26" xfId="28" applyNumberFormat="1" applyFont="1" applyFill="1" applyBorder="1" applyAlignment="1" applyProtection="1">
      <alignment horizontal="right" vertical="top"/>
      <protection/>
    </xf>
    <xf numFmtId="0" fontId="0" fillId="4" borderId="6" xfId="0" applyFill="1" applyBorder="1" applyAlignment="1">
      <alignment horizontal="centerContinuous" vertical="center"/>
    </xf>
    <xf numFmtId="169" fontId="2" fillId="7" borderId="7" xfId="28" applyNumberFormat="1" applyFont="1" applyFill="1" applyBorder="1" applyAlignment="1">
      <alignment horizontal="right"/>
    </xf>
    <xf numFmtId="0" fontId="4" fillId="7" borderId="0" xfId="28" applyFont="1" applyFill="1">
      <alignment/>
    </xf>
    <xf numFmtId="1" fontId="3" fillId="7" borderId="26" xfId="28" applyNumberFormat="1" applyFont="1" applyFill="1" applyBorder="1" applyAlignment="1">
      <alignment horizontal="right"/>
    </xf>
    <xf numFmtId="0" fontId="6" fillId="4" borderId="26" xfId="28" applyFont="1" applyFill="1" applyBorder="1" applyAlignment="1">
      <alignment horizontal="right"/>
    </xf>
    <xf numFmtId="186" fontId="0" fillId="4" borderId="5" xfId="0" applyNumberFormat="1" applyFill="1" applyBorder="1" applyAlignment="1">
      <alignment horizontal="centerContinuous" vertical="center"/>
    </xf>
    <xf numFmtId="1" fontId="3" fillId="7" borderId="10" xfId="28" applyNumberFormat="1" applyFont="1" applyFill="1" applyBorder="1" applyAlignment="1">
      <alignment horizontal="right"/>
    </xf>
    <xf numFmtId="169" fontId="3" fillId="0" borderId="8" xfId="0" applyNumberFormat="1" applyFont="1" applyFill="1" applyBorder="1" applyAlignment="1">
      <alignment horizontal="right"/>
    </xf>
    <xf numFmtId="169" fontId="3" fillId="0" borderId="10" xfId="0" applyNumberFormat="1" applyFont="1" applyFill="1" applyBorder="1" applyAlignment="1">
      <alignment horizontal="right"/>
    </xf>
    <xf numFmtId="169" fontId="3" fillId="4" borderId="10" xfId="0" applyNumberFormat="1" applyFont="1" applyFill="1" applyBorder="1" applyAlignment="1">
      <alignment horizontal="right"/>
    </xf>
    <xf numFmtId="169" fontId="2" fillId="9" borderId="15" xfId="0" applyNumberFormat="1" applyFont="1" applyFill="1" applyBorder="1" applyAlignment="1">
      <alignment horizontal="right"/>
    </xf>
    <xf numFmtId="169" fontId="2" fillId="9" borderId="10" xfId="0" applyNumberFormat="1" applyFont="1" applyFill="1" applyBorder="1" applyAlignment="1">
      <alignment horizontal="right"/>
    </xf>
    <xf numFmtId="169" fontId="3" fillId="0" borderId="8" xfId="0" applyNumberFormat="1" applyFont="1" applyFill="1" applyBorder="1" applyAlignment="1">
      <alignment/>
    </xf>
    <xf numFmtId="169" fontId="2" fillId="9" borderId="16" xfId="0" applyNumberFormat="1" applyFont="1" applyFill="1" applyBorder="1" applyAlignment="1">
      <alignment horizontal="right"/>
    </xf>
    <xf numFmtId="169" fontId="2" fillId="9" borderId="8" xfId="0" applyNumberFormat="1" applyFont="1" applyFill="1" applyBorder="1" applyAlignment="1">
      <alignment horizontal="right"/>
    </xf>
    <xf numFmtId="169" fontId="2" fillId="4" borderId="41" xfId="28" applyNumberFormat="1" applyFont="1" applyFill="1" applyBorder="1" applyAlignment="1">
      <alignment horizontal="right" vertical="top"/>
    </xf>
    <xf numFmtId="169" fontId="6" fillId="7" borderId="19" xfId="0" applyNumberFormat="1" applyFont="1" applyFill="1" applyBorder="1" applyAlignment="1">
      <alignment horizontal="right"/>
    </xf>
    <xf numFmtId="169" fontId="6" fillId="7" borderId="7" xfId="0" applyNumberFormat="1" applyFont="1" applyFill="1" applyBorder="1" applyAlignment="1">
      <alignment horizontal="right" vertical="center"/>
    </xf>
    <xf numFmtId="169" fontId="6" fillId="7" borderId="7" xfId="0" applyNumberFormat="1" applyFont="1" applyFill="1" applyBorder="1" applyAlignment="1">
      <alignment horizontal="right"/>
    </xf>
    <xf numFmtId="169" fontId="6" fillId="7" borderId="20" xfId="0" applyNumberFormat="1" applyFont="1" applyFill="1" applyBorder="1" applyAlignment="1">
      <alignment horizontal="right"/>
    </xf>
    <xf numFmtId="0" fontId="3" fillId="4" borderId="26" xfId="28" applyFont="1" applyFill="1" applyBorder="1" applyAlignment="1">
      <alignment horizontal="right"/>
    </xf>
    <xf numFmtId="0" fontId="3" fillId="7" borderId="13" xfId="28" applyFont="1" applyFill="1" applyBorder="1" applyAlignment="1">
      <alignment horizontal="left" indent="1"/>
    </xf>
    <xf numFmtId="169" fontId="5" fillId="7" borderId="19" xfId="28" applyNumberFormat="1" applyFont="1" applyFill="1" applyBorder="1" applyAlignment="1">
      <alignment horizontal="centerContinuous" vertical="center"/>
    </xf>
    <xf numFmtId="0" fontId="6" fillId="7" borderId="26" xfId="28" applyFont="1" applyFill="1" applyBorder="1" applyAlignment="1">
      <alignment horizontal="right"/>
    </xf>
    <xf numFmtId="169" fontId="3" fillId="7" borderId="10" xfId="28" applyNumberFormat="1" applyFont="1" applyFill="1" applyBorder="1" applyAlignment="1">
      <alignment horizontal="right"/>
    </xf>
    <xf numFmtId="169" fontId="3" fillId="7" borderId="42" xfId="28" applyNumberFormat="1" applyFont="1" applyFill="1" applyBorder="1" applyAlignment="1">
      <alignment horizontal="right"/>
    </xf>
    <xf numFmtId="0" fontId="2" fillId="7" borderId="0" xfId="28" applyFont="1" applyFill="1" applyAlignment="1">
      <alignment horizontal="left" indent="1"/>
    </xf>
    <xf numFmtId="0" fontId="3" fillId="7" borderId="41" xfId="28" applyFont="1" applyFill="1" applyBorder="1" applyAlignment="1">
      <alignment horizontal="left"/>
    </xf>
    <xf numFmtId="0" fontId="6" fillId="7" borderId="43" xfId="28" applyFont="1" applyFill="1" applyBorder="1" applyAlignment="1">
      <alignment horizontal="right" vertical="center"/>
    </xf>
    <xf numFmtId="169" fontId="2" fillId="7" borderId="41" xfId="28" applyNumberFormat="1" applyFont="1" applyFill="1" applyBorder="1" applyAlignment="1">
      <alignment horizontal="right" vertical="top"/>
    </xf>
    <xf numFmtId="169" fontId="5" fillId="7" borderId="8" xfId="28" applyNumberFormat="1" applyFont="1" applyFill="1" applyBorder="1" applyAlignment="1">
      <alignment horizontal="centerContinuous"/>
    </xf>
    <xf numFmtId="0" fontId="3" fillId="7" borderId="10" xfId="28" applyFont="1" applyFill="1" applyBorder="1" applyAlignment="1">
      <alignment horizontal="left"/>
    </xf>
    <xf numFmtId="169" fontId="5" fillId="7" borderId="7" xfId="28" applyNumberFormat="1" applyFont="1" applyFill="1" applyBorder="1" applyAlignment="1">
      <alignment horizontal="centerContinuous" vertical="center"/>
    </xf>
    <xf numFmtId="0" fontId="6" fillId="7" borderId="41" xfId="28" applyFont="1" applyFill="1" applyBorder="1" applyAlignment="1">
      <alignment horizontal="right" vertical="center"/>
    </xf>
    <xf numFmtId="1" fontId="3" fillId="4" borderId="14" xfId="0" applyNumberFormat="1" applyFont="1" applyFill="1" applyBorder="1" applyAlignment="1">
      <alignment horizontal="centerContinuous" vertical="center"/>
    </xf>
    <xf numFmtId="168" fontId="3" fillId="7" borderId="8" xfId="28" applyNumberFormat="1" applyFont="1" applyFill="1" applyBorder="1">
      <alignment/>
    </xf>
    <xf numFmtId="168" fontId="3" fillId="7" borderId="8" xfId="28" applyNumberFormat="1" applyFont="1" applyFill="1" applyBorder="1" applyAlignment="1">
      <alignment horizontal="centerContinuous"/>
    </xf>
    <xf numFmtId="169" fontId="3" fillId="7" borderId="19" xfId="28" applyNumberFormat="1" applyFont="1" applyFill="1" applyBorder="1" applyAlignment="1">
      <alignment horizontal="center"/>
    </xf>
    <xf numFmtId="169" fontId="3" fillId="7" borderId="8" xfId="28" applyNumberFormat="1" applyFont="1" applyFill="1" applyBorder="1" applyAlignment="1">
      <alignment horizontal="centerContinuous"/>
    </xf>
    <xf numFmtId="1" fontId="3" fillId="4" borderId="10" xfId="28" applyNumberFormat="1" applyFont="1" applyFill="1" applyBorder="1" applyAlignment="1">
      <alignment horizontal="right"/>
    </xf>
    <xf numFmtId="166" fontId="3" fillId="7" borderId="8" xfId="28" applyNumberFormat="1" applyFont="1" applyFill="1" applyBorder="1" applyAlignment="1">
      <alignment horizontal="centerContinuous" vertical="center"/>
    </xf>
    <xf numFmtId="1" fontId="3" fillId="4" borderId="5" xfId="0" applyNumberFormat="1" applyFont="1" applyFill="1" applyBorder="1" applyAlignment="1">
      <alignment horizontal="centerContinuous"/>
    </xf>
    <xf numFmtId="183" fontId="3" fillId="4" borderId="5" xfId="0" applyNumberFormat="1" applyFont="1" applyFill="1" applyBorder="1" applyAlignment="1">
      <alignment horizontal="centerContinuous" vertical="center"/>
    </xf>
    <xf numFmtId="1" fontId="3" fillId="7" borderId="20" xfId="28" applyNumberFormat="1" applyFont="1" applyFill="1" applyBorder="1" applyAlignment="1">
      <alignment horizontal="right"/>
    </xf>
    <xf numFmtId="169" fontId="3" fillId="7" borderId="9" xfId="0" applyNumberFormat="1" applyFont="1" applyFill="1" applyBorder="1" applyAlignment="1">
      <alignment horizontal="right"/>
    </xf>
    <xf numFmtId="0" fontId="2" fillId="4" borderId="5" xfId="28" applyFont="1" applyFill="1" applyBorder="1" applyProtection="1">
      <alignment/>
      <protection locked="0"/>
    </xf>
    <xf numFmtId="0" fontId="2" fillId="4" borderId="6" xfId="28" applyFont="1" applyFill="1" applyBorder="1" applyProtection="1">
      <alignment/>
      <protection locked="0"/>
    </xf>
    <xf numFmtId="0" fontId="2" fillId="4" borderId="7" xfId="28" applyFont="1" applyFill="1" applyBorder="1" applyProtection="1">
      <alignment/>
      <protection locked="0"/>
    </xf>
    <xf numFmtId="0" fontId="3" fillId="7" borderId="8" xfId="28" applyFont="1" applyFill="1" applyBorder="1" applyProtection="1">
      <alignment/>
      <protection locked="0"/>
    </xf>
    <xf numFmtId="0" fontId="2" fillId="4" borderId="0" xfId="28" applyFont="1" applyFill="1" applyProtection="1">
      <alignment/>
      <protection locked="0"/>
    </xf>
    <xf numFmtId="0" fontId="6" fillId="4" borderId="0" xfId="28" applyFont="1" applyFill="1" applyAlignment="1" applyProtection="1">
      <alignment horizontal="right"/>
      <protection locked="0"/>
    </xf>
    <xf numFmtId="0" fontId="6" fillId="6" borderId="0" xfId="28" applyFont="1" applyFill="1" applyAlignment="1" applyProtection="1">
      <alignment horizontal="right"/>
      <protection locked="0"/>
    </xf>
    <xf numFmtId="0" fontId="3" fillId="7" borderId="0" xfId="28" applyFont="1" applyFill="1" applyProtection="1">
      <alignment/>
      <protection locked="0"/>
    </xf>
    <xf numFmtId="169" fontId="19" fillId="7" borderId="0" xfId="28" applyNumberFormat="1" applyFont="1" applyFill="1" applyAlignment="1" applyProtection="1">
      <alignment horizontal="right"/>
      <protection/>
    </xf>
    <xf numFmtId="169" fontId="19" fillId="4" borderId="0" xfId="28" applyNumberFormat="1" applyFont="1" applyFill="1" applyAlignment="1" applyProtection="1">
      <alignment horizontal="right"/>
      <protection/>
    </xf>
    <xf numFmtId="169" fontId="20" fillId="7" borderId="0" xfId="28" applyNumberFormat="1" applyFont="1" applyFill="1" applyAlignment="1" applyProtection="1">
      <alignment horizontal="right" vertical="top"/>
      <protection/>
    </xf>
    <xf numFmtId="169" fontId="20" fillId="4" borderId="0" xfId="28" applyNumberFormat="1" applyFont="1" applyFill="1" applyAlignment="1" applyProtection="1">
      <alignment horizontal="right" vertical="top"/>
      <protection/>
    </xf>
    <xf numFmtId="165" fontId="3" fillId="7" borderId="8" xfId="28" applyNumberFormat="1" applyFont="1" applyFill="1" applyBorder="1" applyProtection="1">
      <alignment/>
      <protection locked="0"/>
    </xf>
    <xf numFmtId="0" fontId="3" fillId="4" borderId="0" xfId="28" applyFont="1" applyFill="1" applyAlignment="1" applyProtection="1">
      <alignment horizontal="right"/>
      <protection locked="0"/>
    </xf>
    <xf numFmtId="0" fontId="3" fillId="6" borderId="0" xfId="28" applyFont="1" applyFill="1" applyAlignment="1" applyProtection="1">
      <alignment horizontal="right"/>
      <protection locked="0"/>
    </xf>
    <xf numFmtId="169" fontId="2" fillId="7" borderId="0" xfId="28" applyNumberFormat="1" applyFont="1" applyFill="1" applyAlignment="1" applyProtection="1">
      <alignment horizontal="right" vertical="top"/>
      <protection/>
    </xf>
    <xf numFmtId="169" fontId="2" fillId="4" borderId="0" xfId="28" applyNumberFormat="1" applyFont="1" applyFill="1" applyAlignment="1" applyProtection="1">
      <alignment horizontal="right" vertical="top"/>
      <protection/>
    </xf>
    <xf numFmtId="169" fontId="3" fillId="7" borderId="0" xfId="28" applyNumberFormat="1" applyFont="1" applyFill="1" applyAlignment="1" applyProtection="1">
      <alignment horizontal="right"/>
      <protection/>
    </xf>
    <xf numFmtId="169" fontId="3" fillId="4" borderId="0" xfId="28" applyNumberFormat="1" applyFont="1" applyFill="1" applyAlignment="1" applyProtection="1">
      <alignment horizontal="right"/>
      <protection/>
    </xf>
    <xf numFmtId="0" fontId="8" fillId="4" borderId="6" xfId="28" applyFont="1" applyFill="1" applyBorder="1" applyProtection="1">
      <alignment/>
      <protection locked="0"/>
    </xf>
    <xf numFmtId="0" fontId="8" fillId="4" borderId="7" xfId="28" applyFont="1" applyFill="1" applyBorder="1" applyProtection="1">
      <alignment/>
      <protection locked="0"/>
    </xf>
    <xf numFmtId="0" fontId="8" fillId="4" borderId="0" xfId="28" applyFont="1" applyFill="1" applyProtection="1">
      <alignment/>
      <protection locked="0"/>
    </xf>
    <xf numFmtId="0" fontId="2" fillId="7" borderId="0" xfId="28" applyFont="1" applyFill="1" applyProtection="1">
      <alignment/>
      <protection locked="0"/>
    </xf>
    <xf numFmtId="169" fontId="2" fillId="7" borderId="0" xfId="28" applyNumberFormat="1" applyFont="1" applyFill="1" applyAlignment="1">
      <alignment horizontal="right" vertical="top"/>
    </xf>
    <xf numFmtId="169" fontId="2" fillId="4" borderId="0" xfId="28" applyNumberFormat="1" applyFont="1" applyFill="1" applyAlignment="1">
      <alignment horizontal="right" vertical="top"/>
    </xf>
    <xf numFmtId="169" fontId="2" fillId="7" borderId="0" xfId="28" applyNumberFormat="1" applyFont="1" applyFill="1" applyAlignment="1" applyProtection="1">
      <alignment horizontal="right" vertical="top"/>
      <protection hidden="1"/>
    </xf>
    <xf numFmtId="169" fontId="2" fillId="4" borderId="0" xfId="28" applyNumberFormat="1" applyFont="1" applyFill="1" applyAlignment="1" applyProtection="1">
      <alignment horizontal="right" vertical="top"/>
      <protection hidden="1"/>
    </xf>
    <xf numFmtId="169" fontId="3" fillId="4" borderId="0" xfId="28" applyNumberFormat="1" applyFont="1" applyFill="1" applyAlignment="1" applyProtection="1">
      <alignment horizontal="right" vertical="top"/>
      <protection hidden="1"/>
    </xf>
    <xf numFmtId="169" fontId="3" fillId="7" borderId="0" xfId="28" applyNumberFormat="1" applyFont="1" applyFill="1" applyAlignment="1">
      <alignment horizontal="right"/>
    </xf>
    <xf numFmtId="1" fontId="3" fillId="4" borderId="0" xfId="28" applyNumberFormat="1" applyFont="1" applyFill="1" applyAlignment="1">
      <alignment horizontal="right"/>
    </xf>
    <xf numFmtId="166" fontId="3" fillId="7" borderId="8" xfId="28" applyNumberFormat="1" applyFont="1" applyFill="1" applyBorder="1" applyProtection="1">
      <alignment/>
      <protection locked="0"/>
    </xf>
    <xf numFmtId="0" fontId="2" fillId="4" borderId="0" xfId="28" applyFont="1" applyFill="1" applyAlignment="1" applyProtection="1">
      <alignment horizontal="left"/>
      <protection locked="0"/>
    </xf>
    <xf numFmtId="0" fontId="3" fillId="4" borderId="0" xfId="0" applyFont="1" applyFill="1" applyAlignment="1">
      <alignment horizontal="right"/>
    </xf>
    <xf numFmtId="0" fontId="3" fillId="6" borderId="0" xfId="0" applyFont="1" applyFill="1" applyAlignment="1">
      <alignment horizontal="right"/>
    </xf>
    <xf numFmtId="0" fontId="6" fillId="4" borderId="0" xfId="0" applyFont="1" applyFill="1" applyAlignment="1">
      <alignment horizontal="right"/>
    </xf>
    <xf numFmtId="0" fontId="6" fillId="6" borderId="0" xfId="0" applyFont="1" applyFill="1" applyAlignment="1">
      <alignment horizontal="right"/>
    </xf>
    <xf numFmtId="0" fontId="2" fillId="7" borderId="0" xfId="28" applyFont="1" applyFill="1" applyAlignment="1" applyProtection="1">
      <alignment horizontal="left"/>
      <protection locked="0"/>
    </xf>
    <xf numFmtId="0" fontId="3" fillId="7" borderId="0" xfId="28" applyFont="1" applyFill="1" applyAlignment="1" applyProtection="1">
      <alignment horizontal="left"/>
      <protection locked="0"/>
    </xf>
    <xf numFmtId="0" fontId="2" fillId="7" borderId="0" xfId="28" applyFont="1" applyFill="1" applyAlignment="1" applyProtection="1">
      <alignment horizontal="right"/>
      <protection locked="0"/>
    </xf>
    <xf numFmtId="0" fontId="3" fillId="7" borderId="8" xfId="0" applyFont="1" applyFill="1" applyBorder="1"/>
    <xf numFmtId="0" fontId="3" fillId="7" borderId="9" xfId="0" applyFont="1" applyFill="1" applyBorder="1"/>
    <xf numFmtId="0" fontId="5" fillId="4" borderId="0" xfId="0" applyFont="1" applyFill="1"/>
    <xf numFmtId="169" fontId="3" fillId="4" borderId="0" xfId="0" applyNumberFormat="1" applyFont="1" applyFill="1" applyAlignment="1">
      <alignment horizontal="center"/>
    </xf>
    <xf numFmtId="0" fontId="3" fillId="7" borderId="0" xfId="0" applyFont="1" applyFill="1"/>
    <xf numFmtId="1" fontId="2" fillId="7" borderId="0" xfId="0" applyNumberFormat="1" applyFont="1" applyFill="1" applyAlignment="1">
      <alignment horizontal="right" vertical="top"/>
    </xf>
    <xf numFmtId="1" fontId="2" fillId="4" borderId="0" xfId="0" applyNumberFormat="1" applyFont="1" applyFill="1" applyAlignment="1">
      <alignment horizontal="right" vertical="top"/>
    </xf>
    <xf numFmtId="169" fontId="3" fillId="7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3" fontId="2" fillId="7" borderId="0" xfId="0" applyNumberFormat="1" applyFont="1" applyFill="1" applyAlignment="1">
      <alignment horizontal="right" vertical="top"/>
    </xf>
    <xf numFmtId="3" fontId="2" fillId="4" borderId="0" xfId="0" applyNumberFormat="1" applyFont="1" applyFill="1" applyAlignment="1">
      <alignment horizontal="right" vertical="top"/>
    </xf>
    <xf numFmtId="165" fontId="3" fillId="7" borderId="8" xfId="0" applyNumberFormat="1" applyFont="1" applyFill="1" applyBorder="1"/>
    <xf numFmtId="2" fontId="3" fillId="7" borderId="8" xfId="28" applyNumberFormat="1" applyFont="1" applyFill="1" applyBorder="1">
      <alignment/>
    </xf>
    <xf numFmtId="169" fontId="3" fillId="10" borderId="8" xfId="28" applyNumberFormat="1" applyFont="1" applyFill="1" applyBorder="1">
      <alignment/>
    </xf>
    <xf numFmtId="169" fontId="3" fillId="7" borderId="8" xfId="28" applyNumberFormat="1" applyFont="1" applyFill="1" applyBorder="1">
      <alignment/>
    </xf>
    <xf numFmtId="0" fontId="2" fillId="4" borderId="0" xfId="28" applyFont="1" applyFill="1">
      <alignment/>
    </xf>
    <xf numFmtId="0" fontId="6" fillId="4" borderId="0" xfId="28" applyFont="1" applyFill="1" applyAlignment="1">
      <alignment horizontal="right"/>
    </xf>
    <xf numFmtId="0" fontId="6" fillId="4" borderId="0" xfId="28" applyFont="1" applyFill="1" applyAlignment="1">
      <alignment horizontal="center"/>
    </xf>
    <xf numFmtId="0" fontId="6" fillId="6" borderId="0" xfId="28" applyFont="1" applyFill="1" applyAlignment="1">
      <alignment horizontal="right"/>
    </xf>
    <xf numFmtId="0" fontId="3" fillId="7" borderId="0" xfId="28" applyFont="1" applyFill="1">
      <alignment/>
    </xf>
    <xf numFmtId="2" fontId="3" fillId="7" borderId="0" xfId="28" applyNumberFormat="1" applyFont="1" applyFill="1">
      <alignment/>
    </xf>
    <xf numFmtId="2" fontId="3" fillId="10" borderId="0" xfId="28" applyNumberFormat="1" applyFont="1" applyFill="1" applyAlignment="1">
      <alignment horizontal="right"/>
    </xf>
    <xf numFmtId="2" fontId="3" fillId="7" borderId="0" xfId="28" applyNumberFormat="1" applyFont="1" applyFill="1" applyAlignment="1">
      <alignment horizontal="right"/>
    </xf>
    <xf numFmtId="49" fontId="3" fillId="7" borderId="0" xfId="28" applyNumberFormat="1" applyFont="1" applyFill="1">
      <alignment/>
    </xf>
    <xf numFmtId="169" fontId="3" fillId="10" borderId="0" xfId="28" applyNumberFormat="1" applyFont="1" applyFill="1">
      <alignment/>
    </xf>
    <xf numFmtId="49" fontId="3" fillId="7" borderId="0" xfId="28" applyNumberFormat="1" applyFont="1" applyFill="1" applyAlignment="1">
      <alignment horizontal="left"/>
    </xf>
    <xf numFmtId="169" fontId="3" fillId="10" borderId="0" xfId="28" applyNumberFormat="1" applyFont="1" applyFill="1" applyAlignment="1">
      <alignment horizontal="right"/>
    </xf>
    <xf numFmtId="0" fontId="3" fillId="4" borderId="0" xfId="28" applyFont="1" applyFill="1" applyAlignment="1">
      <alignment horizontal="right"/>
    </xf>
    <xf numFmtId="0" fontId="3" fillId="6" borderId="0" xfId="28" applyFont="1" applyFill="1" applyAlignment="1">
      <alignment horizontal="right"/>
    </xf>
    <xf numFmtId="0" fontId="6" fillId="7" borderId="0" xfId="28" applyFont="1" applyFill="1" applyAlignment="1">
      <alignment horizontal="right"/>
    </xf>
    <xf numFmtId="0" fontId="3" fillId="4" borderId="44" xfId="28" applyFont="1" applyFill="1" applyBorder="1">
      <alignment/>
    </xf>
    <xf numFmtId="1" fontId="3" fillId="7" borderId="10" xfId="28" applyNumberFormat="1" applyFont="1" applyFill="1" applyBorder="1">
      <alignment/>
    </xf>
    <xf numFmtId="169" fontId="3" fillId="7" borderId="0" xfId="28" applyNumberFormat="1" applyFont="1" applyFill="1">
      <alignment/>
    </xf>
    <xf numFmtId="169" fontId="2" fillId="7" borderId="0" xfId="28" applyNumberFormat="1" applyFont="1" applyFill="1" applyAlignment="1">
      <alignment vertical="top"/>
    </xf>
    <xf numFmtId="0" fontId="3" fillId="4" borderId="0" xfId="28" applyFont="1" applyFill="1">
      <alignment/>
    </xf>
    <xf numFmtId="169" fontId="3" fillId="4" borderId="0" xfId="28" applyNumberFormat="1" applyFont="1" applyFill="1" applyAlignment="1">
      <alignment horizontal="right"/>
    </xf>
    <xf numFmtId="0" fontId="2" fillId="4" borderId="6" xfId="0" applyFont="1" applyFill="1" applyBorder="1"/>
    <xf numFmtId="0" fontId="2" fillId="4" borderId="7" xfId="0" applyFont="1" applyFill="1" applyBorder="1"/>
    <xf numFmtId="3" fontId="2" fillId="7" borderId="0" xfId="28" applyNumberFormat="1" applyFont="1" applyFill="1" applyAlignment="1">
      <alignment horizontal="right"/>
    </xf>
    <xf numFmtId="3" fontId="2" fillId="4" borderId="0" xfId="28" applyNumberFormat="1" applyFont="1" applyFill="1" applyAlignment="1">
      <alignment horizontal="right"/>
    </xf>
    <xf numFmtId="0" fontId="6" fillId="7" borderId="0" xfId="28" applyFont="1" applyFill="1" applyAlignment="1">
      <alignment horizontal="right" vertical="center"/>
    </xf>
    <xf numFmtId="0" fontId="2" fillId="7" borderId="0" xfId="28" applyFont="1" applyFill="1" applyAlignment="1" quotePrefix="1">
      <alignment horizontal="left" indent="1"/>
    </xf>
    <xf numFmtId="3" fontId="3" fillId="7" borderId="0" xfId="28" applyNumberFormat="1" applyFont="1" applyFill="1" applyAlignment="1">
      <alignment horizontal="right"/>
    </xf>
    <xf numFmtId="169" fontId="2" fillId="7" borderId="0" xfId="28" applyNumberFormat="1" applyFont="1" applyFill="1" applyAlignment="1">
      <alignment horizontal="right"/>
    </xf>
    <xf numFmtId="169" fontId="2" fillId="4" borderId="0" xfId="28" applyNumberFormat="1" applyFont="1" applyFill="1" applyAlignment="1">
      <alignment horizontal="right"/>
    </xf>
    <xf numFmtId="1" fontId="2" fillId="7" borderId="0" xfId="28" applyNumberFormat="1" applyFont="1" applyFill="1" applyAlignment="1">
      <alignment horizontal="right" vertical="top"/>
    </xf>
    <xf numFmtId="1" fontId="2" fillId="4" borderId="0" xfId="28" applyNumberFormat="1" applyFont="1" applyFill="1" applyAlignment="1">
      <alignment horizontal="right" vertical="top"/>
    </xf>
    <xf numFmtId="169" fontId="3" fillId="4" borderId="0" xfId="28" applyNumberFormat="1" applyFont="1" applyFill="1" applyAlignment="1">
      <alignment horizontal="right" vertical="top"/>
    </xf>
    <xf numFmtId="167" fontId="3" fillId="7" borderId="8" xfId="28" applyNumberFormat="1" applyFont="1" applyFill="1" applyBorder="1">
      <alignment/>
    </xf>
    <xf numFmtId="0" fontId="2" fillId="4" borderId="45" xfId="28" applyFont="1" applyFill="1" applyBorder="1">
      <alignment/>
    </xf>
    <xf numFmtId="0" fontId="2" fillId="4" borderId="30" xfId="28" applyFont="1" applyFill="1" applyBorder="1">
      <alignment/>
    </xf>
    <xf numFmtId="0" fontId="3" fillId="7" borderId="27" xfId="28" applyFont="1" applyFill="1" applyBorder="1">
      <alignment/>
    </xf>
    <xf numFmtId="0" fontId="2" fillId="7" borderId="0" xfId="28" applyFont="1" applyFill="1" applyAlignment="1">
      <alignment horizontal="left"/>
    </xf>
    <xf numFmtId="173" fontId="2" fillId="7" borderId="0" xfId="28" applyNumberFormat="1" applyFont="1" applyFill="1" applyAlignment="1">
      <alignment horizontal="right"/>
    </xf>
    <xf numFmtId="173" fontId="2" fillId="4" borderId="0" xfId="28" applyNumberFormat="1" applyFont="1" applyFill="1" applyAlignment="1">
      <alignment horizontal="right"/>
    </xf>
    <xf numFmtId="165" fontId="3" fillId="7" borderId="27" xfId="28" applyNumberFormat="1" applyFont="1" applyFill="1" applyBorder="1">
      <alignment/>
    </xf>
    <xf numFmtId="0" fontId="2" fillId="4" borderId="0" xfId="0" applyFont="1" applyFill="1"/>
    <xf numFmtId="0" fontId="5" fillId="4" borderId="0" xfId="0" applyFont="1" applyFill="1" applyAlignment="1">
      <alignment horizontal="right"/>
    </xf>
    <xf numFmtId="0" fontId="5" fillId="7" borderId="0" xfId="0" applyFont="1" applyFill="1" applyAlignment="1">
      <alignment horizontal="right"/>
    </xf>
    <xf numFmtId="169" fontId="2" fillId="7" borderId="0" xfId="0" applyNumberFormat="1" applyFont="1" applyFill="1" applyAlignment="1">
      <alignment horizontal="right" vertical="top"/>
    </xf>
    <xf numFmtId="169" fontId="2" fillId="4" borderId="0" xfId="0" applyNumberFormat="1" applyFont="1" applyFill="1" applyAlignment="1">
      <alignment horizontal="right" vertical="top"/>
    </xf>
    <xf numFmtId="3" fontId="3" fillId="7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 indent="1"/>
    </xf>
    <xf numFmtId="3" fontId="2" fillId="7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7" borderId="0" xfId="0" applyFont="1" applyFill="1" applyAlignment="1" quotePrefix="1">
      <alignment horizontal="left" indent="1"/>
    </xf>
    <xf numFmtId="1" fontId="2" fillId="7" borderId="0" xfId="0" applyNumberFormat="1" applyFont="1" applyFill="1" applyAlignment="1">
      <alignment horizontal="right"/>
    </xf>
    <xf numFmtId="1" fontId="2" fillId="4" borderId="0" xfId="0" applyNumberFormat="1" applyFont="1" applyFill="1" applyAlignment="1">
      <alignment horizontal="right"/>
    </xf>
    <xf numFmtId="0" fontId="3" fillId="7" borderId="0" xfId="0" applyFont="1" applyFill="1" quotePrefix="1"/>
    <xf numFmtId="0" fontId="3" fillId="7" borderId="0" xfId="0" applyFont="1" applyFill="1" applyAlignment="1" quotePrefix="1">
      <alignment horizontal="left" indent="1"/>
    </xf>
    <xf numFmtId="0" fontId="2" fillId="7" borderId="0" xfId="0" applyFont="1" applyFill="1" applyAlignment="1" quotePrefix="1">
      <alignment horizontal="left" indent="2"/>
    </xf>
    <xf numFmtId="169" fontId="2" fillId="7" borderId="0" xfId="0" applyNumberFormat="1" applyFont="1" applyFill="1" applyAlignment="1">
      <alignment horizontal="right"/>
    </xf>
    <xf numFmtId="169" fontId="2" fillId="4" borderId="0" xfId="0" applyNumberFormat="1" applyFont="1" applyFill="1" applyAlignment="1">
      <alignment horizontal="right"/>
    </xf>
    <xf numFmtId="0" fontId="3" fillId="7" borderId="0" xfId="0" applyFont="1" applyFill="1" applyAlignment="1" quotePrefix="1">
      <alignment horizontal="left"/>
    </xf>
    <xf numFmtId="0" fontId="2" fillId="7" borderId="0" xfId="0" applyFont="1" applyFill="1" applyAlignment="1">
      <alignment horizontal="right"/>
    </xf>
    <xf numFmtId="169" fontId="2" fillId="7" borderId="0" xfId="0" applyNumberFormat="1" applyFont="1" applyFill="1" applyAlignment="1">
      <alignment horizontal="center"/>
    </xf>
    <xf numFmtId="166" fontId="3" fillId="7" borderId="8" xfId="0" applyNumberFormat="1" applyFont="1" applyFill="1" applyBorder="1"/>
    <xf numFmtId="0" fontId="8" fillId="4" borderId="0" xfId="0" applyFont="1" applyFill="1"/>
    <xf numFmtId="0" fontId="8" fillId="4" borderId="0" xfId="0" applyFont="1" applyFill="1" applyAlignment="1">
      <alignment horizontal="right"/>
    </xf>
    <xf numFmtId="0" fontId="5" fillId="7" borderId="0" xfId="0" applyFont="1" applyFill="1" applyAlignment="1">
      <alignment horizontal="left" indent="1"/>
    </xf>
    <xf numFmtId="0" fontId="9" fillId="7" borderId="0" xfId="0" applyFont="1" applyFill="1"/>
    <xf numFmtId="0" fontId="3" fillId="7" borderId="0" xfId="0" applyFont="1" applyFill="1" applyAlignment="1">
      <alignment horizontal="center"/>
    </xf>
    <xf numFmtId="1" fontId="3" fillId="7" borderId="8" xfId="0" applyNumberFormat="1" applyFont="1" applyFill="1" applyBorder="1"/>
    <xf numFmtId="0" fontId="5" fillId="4" borderId="0" xfId="28" applyFont="1" applyFill="1" applyAlignment="1">
      <alignment horizontal="right"/>
    </xf>
    <xf numFmtId="0" fontId="5" fillId="7" borderId="0" xfId="28" applyFont="1" applyFill="1" applyAlignment="1">
      <alignment horizontal="right"/>
    </xf>
    <xf numFmtId="176" fontId="2" fillId="7" borderId="0" xfId="28" applyNumberFormat="1" applyFont="1" applyFill="1" applyAlignment="1">
      <alignment horizontal="right" vertical="top"/>
    </xf>
    <xf numFmtId="176" fontId="2" fillId="4" borderId="0" xfId="28" applyNumberFormat="1" applyFont="1" applyFill="1" applyAlignment="1">
      <alignment horizontal="right" vertical="top"/>
    </xf>
    <xf numFmtId="49" fontId="2" fillId="7" borderId="0" xfId="28" applyNumberFormat="1" applyFont="1" applyFill="1" applyAlignment="1">
      <alignment horizontal="left" indent="1"/>
    </xf>
    <xf numFmtId="0" fontId="5" fillId="7" borderId="0" xfId="28" applyFont="1" applyFill="1" applyAlignment="1">
      <alignment horizontal="left" indent="1"/>
    </xf>
    <xf numFmtId="0" fontId="6" fillId="7" borderId="0" xfId="28" applyFont="1" applyFill="1" applyAlignment="1">
      <alignment horizontal="left"/>
    </xf>
    <xf numFmtId="0" fontId="6" fillId="7" borderId="0" xfId="28" applyFont="1" applyFill="1">
      <alignment/>
    </xf>
    <xf numFmtId="0" fontId="3" fillId="7" borderId="0" xfId="28" applyFont="1" applyFill="1" applyAlignment="1">
      <alignment horizontal="left" indent="1"/>
    </xf>
    <xf numFmtId="1" fontId="2" fillId="7" borderId="0" xfId="28" applyNumberFormat="1" applyFont="1" applyFill="1" applyAlignment="1">
      <alignment horizontal="right"/>
    </xf>
    <xf numFmtId="1" fontId="2" fillId="4" borderId="0" xfId="28" applyNumberFormat="1" applyFont="1" applyFill="1" applyAlignment="1">
      <alignment horizontal="right"/>
    </xf>
    <xf numFmtId="169" fontId="2" fillId="7" borderId="0" xfId="28" applyNumberFormat="1" applyFont="1" applyFill="1" applyAlignment="1">
      <alignment horizontal="right" vertical="center"/>
    </xf>
    <xf numFmtId="169" fontId="2" fillId="4" borderId="0" xfId="28" applyNumberFormat="1" applyFont="1" applyFill="1" applyAlignment="1">
      <alignment horizontal="right" vertical="center"/>
    </xf>
    <xf numFmtId="0" fontId="3" fillId="6" borderId="5" xfId="28" applyFont="1" applyFill="1" applyBorder="1">
      <alignment/>
    </xf>
    <xf numFmtId="169" fontId="3" fillId="7" borderId="0" xfId="28" applyNumberFormat="1" applyFont="1" applyFill="1" applyAlignment="1">
      <alignment horizontal="right" vertical="top"/>
    </xf>
    <xf numFmtId="0" fontId="3" fillId="7" borderId="10" xfId="28" applyFont="1" applyFill="1" applyBorder="1">
      <alignment/>
    </xf>
    <xf numFmtId="3" fontId="3" fillId="4" borderId="0" xfId="28" applyNumberFormat="1" applyFont="1" applyFill="1" applyAlignment="1">
      <alignment horizontal="right"/>
    </xf>
    <xf numFmtId="0" fontId="3" fillId="7" borderId="0" xfId="28" applyFont="1" applyFill="1" applyAlignment="1">
      <alignment vertical="center"/>
    </xf>
    <xf numFmtId="0" fontId="3" fillId="7" borderId="0" xfId="28" applyFont="1" applyFill="1" applyAlignment="1" quotePrefix="1">
      <alignment horizontal="left" indent="1"/>
    </xf>
    <xf numFmtId="0" fontId="3" fillId="7" borderId="0" xfId="28" applyFont="1" applyFill="1" quotePrefix="1">
      <alignment/>
    </xf>
    <xf numFmtId="1" fontId="3" fillId="7" borderId="0" xfId="28" applyNumberFormat="1" applyFont="1" applyFill="1" applyAlignment="1">
      <alignment horizontal="right"/>
    </xf>
    <xf numFmtId="179" fontId="2" fillId="4" borderId="6" xfId="129" applyFont="1" applyFill="1" applyBorder="1">
      <alignment/>
      <protection/>
    </xf>
    <xf numFmtId="179" fontId="2" fillId="4" borderId="7" xfId="129" applyFont="1" applyFill="1" applyBorder="1">
      <alignment/>
      <protection/>
    </xf>
    <xf numFmtId="0" fontId="3" fillId="7" borderId="0" xfId="28" applyFont="1" applyFill="1" applyAlignment="1">
      <alignment horizontal="centerContinuous"/>
    </xf>
    <xf numFmtId="176" fontId="3" fillId="7" borderId="0" xfId="28" applyNumberFormat="1" applyFont="1" applyFill="1" applyAlignment="1">
      <alignment horizontal="right"/>
    </xf>
    <xf numFmtId="176" fontId="3" fillId="4" borderId="0" xfId="28" applyNumberFormat="1" applyFont="1" applyFill="1" applyAlignment="1">
      <alignment horizontal="right"/>
    </xf>
    <xf numFmtId="0" fontId="2" fillId="7" borderId="0" xfId="28" applyFont="1" applyFill="1" applyAlignment="1">
      <alignment horizontal="right"/>
    </xf>
    <xf numFmtId="0" fontId="8" fillId="7" borderId="19" xfId="66" applyFont="1" applyFill="1" applyBorder="1">
      <alignment/>
      <protection/>
    </xf>
    <xf numFmtId="49" fontId="3" fillId="7" borderId="8" xfId="28" applyNumberFormat="1" applyFont="1" applyFill="1" applyBorder="1">
      <alignment/>
    </xf>
    <xf numFmtId="0" fontId="5" fillId="7" borderId="0" xfId="28" applyFont="1" applyFill="1" applyAlignment="1">
      <alignment horizontal="right" vertical="center"/>
    </xf>
    <xf numFmtId="0" fontId="2" fillId="7" borderId="0" xfId="66" applyFont="1" applyFill="1">
      <alignment/>
      <protection/>
    </xf>
    <xf numFmtId="0" fontId="3" fillId="7" borderId="0" xfId="28" applyFont="1" applyFill="1" applyAlignment="1" quotePrefix="1">
      <alignment vertical="center"/>
    </xf>
    <xf numFmtId="3" fontId="2" fillId="4" borderId="0" xfId="28" applyNumberFormat="1" applyFont="1" applyFill="1" applyAlignment="1">
      <alignment horizontal="right" vertical="top"/>
    </xf>
    <xf numFmtId="169" fontId="3" fillId="7" borderId="16" xfId="28" applyNumberFormat="1" applyFont="1" applyFill="1" applyBorder="1" applyAlignment="1" applyProtection="1">
      <alignment horizontal="right"/>
      <protection/>
    </xf>
    <xf numFmtId="169" fontId="2" fillId="7" borderId="4" xfId="28" applyNumberFormat="1" applyFont="1" applyFill="1" applyBorder="1" applyAlignment="1" applyProtection="1">
      <alignment horizontal="right" vertical="top"/>
      <protection/>
    </xf>
    <xf numFmtId="169" fontId="3" fillId="7" borderId="4" xfId="28" applyNumberFormat="1" applyFont="1" applyFill="1" applyBorder="1" applyAlignment="1" applyProtection="1">
      <alignment horizontal="right"/>
      <protection/>
    </xf>
    <xf numFmtId="169" fontId="19" fillId="7" borderId="16" xfId="28" applyNumberFormat="1" applyFont="1" applyFill="1" applyBorder="1" applyAlignment="1" applyProtection="1">
      <alignment horizontal="right"/>
      <protection/>
    </xf>
    <xf numFmtId="169" fontId="20" fillId="7" borderId="4" xfId="28" applyNumberFormat="1" applyFont="1" applyFill="1" applyBorder="1" applyAlignment="1" applyProtection="1">
      <alignment horizontal="right" vertical="top"/>
      <protection/>
    </xf>
    <xf numFmtId="169" fontId="19" fillId="7" borderId="4" xfId="28" applyNumberFormat="1" applyFont="1" applyFill="1" applyBorder="1" applyAlignment="1" applyProtection="1">
      <alignment horizontal="right"/>
      <protection/>
    </xf>
    <xf numFmtId="2" fontId="3" fillId="7" borderId="19" xfId="28" applyNumberFormat="1" applyFont="1" applyFill="1" applyBorder="1" applyAlignment="1">
      <alignment horizontal="right"/>
    </xf>
    <xf numFmtId="0" fontId="2" fillId="7" borderId="4" xfId="28" applyFont="1" applyFill="1" applyBorder="1" applyAlignment="1">
      <alignment horizontal="right"/>
    </xf>
    <xf numFmtId="3" fontId="2" fillId="7" borderId="4" xfId="28" applyNumberFormat="1" applyFont="1" applyFill="1" applyBorder="1" applyAlignment="1">
      <alignment horizontal="right"/>
    </xf>
    <xf numFmtId="169" fontId="2" fillId="7" borderId="46" xfId="28" applyNumberFormat="1" applyFont="1" applyFill="1" applyBorder="1" applyAlignment="1">
      <alignment horizontal="right" vertical="top"/>
    </xf>
    <xf numFmtId="0" fontId="6" fillId="0" borderId="19" xfId="0" applyFont="1" applyFill="1" applyBorder="1" applyAlignment="1">
      <alignment horizontal="centerContinuous"/>
    </xf>
    <xf numFmtId="169" fontId="3" fillId="3" borderId="0" xfId="0" applyNumberFormat="1" applyFont="1" applyFill="1" applyAlignment="1">
      <alignment horizontal="right" vertical="center" indent="2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49" fontId="6" fillId="4" borderId="15" xfId="0" applyNumberFormat="1" applyFont="1" applyFill="1" applyBorder="1" applyAlignment="1">
      <alignment horizontal="center"/>
    </xf>
    <xf numFmtId="169" fontId="6" fillId="4" borderId="10" xfId="0" applyNumberFormat="1" applyFont="1" applyFill="1" applyBorder="1" applyAlignment="1">
      <alignment horizontal="center"/>
    </xf>
    <xf numFmtId="169" fontId="2" fillId="7" borderId="47" xfId="28" applyNumberFormat="1" applyFont="1" applyFill="1" applyBorder="1" applyAlignment="1" applyProtection="1">
      <alignment horizontal="right" vertical="top"/>
      <protection/>
    </xf>
    <xf numFmtId="169" fontId="2" fillId="7" borderId="48" xfId="28" applyNumberFormat="1" applyFont="1" applyFill="1" applyBorder="1" applyAlignment="1" applyProtection="1">
      <alignment horizontal="right" vertical="top"/>
      <protection/>
    </xf>
    <xf numFmtId="3" fontId="3" fillId="7" borderId="49" xfId="28" applyNumberFormat="1" applyFont="1" applyFill="1" applyBorder="1" applyAlignment="1">
      <alignment horizontal="right"/>
    </xf>
    <xf numFmtId="169" fontId="2" fillId="7" borderId="42" xfId="28" applyNumberFormat="1" applyFont="1" applyFill="1" applyBorder="1" applyAlignment="1">
      <alignment horizontal="right" vertical="top"/>
    </xf>
    <xf numFmtId="3" fontId="2" fillId="7" borderId="42" xfId="28" applyNumberFormat="1" applyFont="1" applyFill="1" applyBorder="1" applyAlignment="1">
      <alignment horizontal="right"/>
    </xf>
    <xf numFmtId="169" fontId="2" fillId="7" borderId="50" xfId="28" applyNumberFormat="1" applyFont="1" applyFill="1" applyBorder="1" applyAlignment="1">
      <alignment horizontal="right" vertical="top"/>
    </xf>
    <xf numFmtId="169" fontId="2" fillId="7" borderId="26" xfId="28" applyNumberFormat="1" applyFont="1" applyFill="1" applyBorder="1" applyAlignment="1">
      <alignment horizontal="right" vertical="top"/>
    </xf>
    <xf numFmtId="169" fontId="3" fillId="7" borderId="51" xfId="28" applyNumberFormat="1" applyFont="1" applyFill="1" applyBorder="1" applyAlignment="1">
      <alignment horizontal="right"/>
    </xf>
    <xf numFmtId="2" fontId="2" fillId="4" borderId="0" xfId="28" applyNumberFormat="1" applyFont="1" applyFill="1" applyAlignment="1">
      <alignment horizontal="right" vertical="top"/>
    </xf>
    <xf numFmtId="169" fontId="6" fillId="7" borderId="26" xfId="28" applyNumberFormat="1" applyFont="1" applyFill="1" applyBorder="1" applyAlignment="1">
      <alignment horizontal="right"/>
    </xf>
    <xf numFmtId="0" fontId="6" fillId="4" borderId="15" xfId="28" applyFont="1" applyFill="1" applyBorder="1" applyAlignment="1" applyProtection="1">
      <alignment horizontal="right"/>
      <protection locked="0"/>
    </xf>
    <xf numFmtId="0" fontId="3" fillId="4" borderId="4" xfId="28" applyFont="1" applyFill="1" applyBorder="1" applyAlignment="1" applyProtection="1">
      <alignment horizontal="right"/>
      <protection locked="0"/>
    </xf>
    <xf numFmtId="2" fontId="3" fillId="7" borderId="23" xfId="28" applyNumberFormat="1" applyFont="1" applyFill="1" applyBorder="1" applyAlignment="1">
      <alignment horizontal="right"/>
    </xf>
    <xf numFmtId="169" fontId="3" fillId="7" borderId="40" xfId="28" applyNumberFormat="1" applyFont="1" applyFill="1" applyBorder="1" applyAlignment="1">
      <alignment horizontal="right" vertical="top"/>
    </xf>
    <xf numFmtId="0" fontId="6" fillId="7" borderId="19" xfId="28" applyFont="1" applyFill="1" applyBorder="1" applyAlignment="1">
      <alignment horizontal="right" vertical="center"/>
    </xf>
    <xf numFmtId="0" fontId="6" fillId="7" borderId="19" xfId="0" applyFont="1" applyFill="1" applyBorder="1" applyAlignment="1">
      <alignment horizontal="centerContinuous"/>
    </xf>
    <xf numFmtId="0" fontId="0" fillId="0" borderId="0" xfId="0" applyAlignment="1">
      <alignment horizontal="right"/>
    </xf>
    <xf numFmtId="169" fontId="3" fillId="7" borderId="52" xfId="28" applyNumberFormat="1" applyFont="1" applyFill="1" applyBorder="1" applyAlignment="1" applyProtection="1">
      <alignment horizontal="right"/>
      <protection/>
    </xf>
    <xf numFmtId="169" fontId="3" fillId="7" borderId="53" xfId="28" applyNumberFormat="1" applyFont="1" applyFill="1" applyBorder="1" applyAlignment="1" applyProtection="1">
      <alignment horizontal="right"/>
      <protection/>
    </xf>
    <xf numFmtId="166" fontId="3" fillId="7" borderId="8" xfId="28" applyNumberFormat="1" applyFont="1" applyFill="1" applyBorder="1">
      <alignment/>
    </xf>
    <xf numFmtId="0" fontId="6" fillId="6" borderId="10" xfId="28" applyFont="1" applyFill="1" applyBorder="1" applyAlignment="1" applyProtection="1">
      <alignment horizontal="right"/>
      <protection locked="0"/>
    </xf>
    <xf numFmtId="2" fontId="3" fillId="4" borderId="0" xfId="28" applyNumberFormat="1" applyFont="1" applyFill="1" applyAlignment="1">
      <alignment horizontal="right"/>
    </xf>
    <xf numFmtId="2" fontId="3" fillId="4" borderId="10" xfId="28" applyNumberFormat="1" applyFont="1" applyFill="1" applyBorder="1" applyAlignment="1">
      <alignment horizontal="right"/>
    </xf>
    <xf numFmtId="2" fontId="3" fillId="4" borderId="9" xfId="28" applyNumberFormat="1" applyFont="1" applyFill="1" applyBorder="1" applyAlignment="1">
      <alignment horizontal="right"/>
    </xf>
    <xf numFmtId="1" fontId="3" fillId="7" borderId="7" xfId="28" applyNumberFormat="1" applyFont="1" applyFill="1" applyBorder="1" applyAlignment="1">
      <alignment horizontal="right"/>
    </xf>
    <xf numFmtId="169" fontId="6" fillId="4" borderId="26" xfId="0" applyNumberFormat="1" applyFont="1" applyFill="1" applyBorder="1" applyAlignment="1">
      <alignment horizontal="center"/>
    </xf>
    <xf numFmtId="0" fontId="3" fillId="4" borderId="5" xfId="28" applyFont="1" applyFill="1" applyBorder="1" applyAlignment="1" applyProtection="1">
      <alignment horizontal="centerContinuous"/>
      <protection locked="0"/>
    </xf>
    <xf numFmtId="169" fontId="3" fillId="7" borderId="7" xfId="28" applyNumberFormat="1" applyFont="1" applyFill="1" applyBorder="1" applyAlignment="1" applyProtection="1">
      <alignment horizontal="right"/>
      <protection/>
    </xf>
    <xf numFmtId="169" fontId="19" fillId="7" borderId="19" xfId="28" applyNumberFormat="1" applyFont="1" applyFill="1" applyBorder="1" applyAlignment="1" applyProtection="1">
      <alignment horizontal="right"/>
      <protection/>
    </xf>
    <xf numFmtId="169" fontId="20" fillId="7" borderId="7" xfId="28" applyNumberFormat="1" applyFont="1" applyFill="1" applyBorder="1" applyAlignment="1" applyProtection="1">
      <alignment horizontal="right" vertical="top"/>
      <protection/>
    </xf>
    <xf numFmtId="169" fontId="19" fillId="7" borderId="7" xfId="28" applyNumberFormat="1" applyFont="1" applyFill="1" applyBorder="1" applyAlignment="1" applyProtection="1">
      <alignment horizontal="right"/>
      <protection/>
    </xf>
    <xf numFmtId="2" fontId="3" fillId="7" borderId="26" xfId="28" applyNumberFormat="1" applyFont="1" applyFill="1" applyBorder="1" applyAlignment="1">
      <alignment horizontal="right"/>
    </xf>
    <xf numFmtId="0" fontId="3" fillId="4" borderId="6" xfId="28" applyFont="1" applyFill="1" applyBorder="1" applyAlignment="1">
      <alignment horizontal="centerContinuous"/>
    </xf>
    <xf numFmtId="169" fontId="2" fillId="7" borderId="20" xfId="28" applyNumberFormat="1" applyFont="1" applyFill="1" applyBorder="1" applyAlignment="1">
      <alignment horizontal="right" vertical="top"/>
    </xf>
    <xf numFmtId="3" fontId="3" fillId="7" borderId="54" xfId="28" applyNumberFormat="1" applyFont="1" applyFill="1" applyBorder="1" applyAlignment="1">
      <alignment horizontal="right"/>
    </xf>
    <xf numFmtId="169" fontId="2" fillId="7" borderId="51" xfId="28" applyNumberFormat="1" applyFont="1" applyFill="1" applyBorder="1" applyAlignment="1">
      <alignment horizontal="right" vertical="top"/>
    </xf>
    <xf numFmtId="3" fontId="2" fillId="7" borderId="51" xfId="28" applyNumberFormat="1" applyFont="1" applyFill="1" applyBorder="1" applyAlignment="1">
      <alignment horizontal="right"/>
    </xf>
    <xf numFmtId="169" fontId="2" fillId="7" borderId="55" xfId="28" applyNumberFormat="1" applyFont="1" applyFill="1" applyBorder="1" applyAlignment="1">
      <alignment horizontal="right" vertical="top"/>
    </xf>
    <xf numFmtId="3" fontId="3" fillId="7" borderId="19" xfId="0" applyNumberFormat="1" applyFont="1" applyFill="1" applyBorder="1" applyAlignment="1">
      <alignment horizontal="right"/>
    </xf>
    <xf numFmtId="169" fontId="2" fillId="7" borderId="7" xfId="0" applyNumberFormat="1" applyFont="1" applyFill="1" applyBorder="1" applyAlignment="1">
      <alignment horizontal="right" vertical="top"/>
    </xf>
    <xf numFmtId="3" fontId="3" fillId="7" borderId="7" xfId="0" applyNumberFormat="1" applyFont="1" applyFill="1" applyBorder="1" applyAlignment="1">
      <alignment horizontal="right"/>
    </xf>
    <xf numFmtId="3" fontId="2" fillId="7" borderId="7" xfId="0" applyNumberFormat="1" applyFont="1" applyFill="1" applyBorder="1" applyAlignment="1">
      <alignment horizontal="right"/>
    </xf>
    <xf numFmtId="3" fontId="3" fillId="7" borderId="20" xfId="0" applyNumberFormat="1" applyFont="1" applyFill="1" applyBorder="1" applyAlignment="1">
      <alignment horizontal="right"/>
    </xf>
    <xf numFmtId="3" fontId="3" fillId="7" borderId="19" xfId="0" applyNumberFormat="1" applyFont="1" applyFill="1" applyBorder="1" applyAlignment="1">
      <alignment horizontal="right"/>
    </xf>
    <xf numFmtId="169" fontId="2" fillId="7" borderId="20" xfId="0" applyNumberFormat="1" applyFont="1" applyFill="1" applyBorder="1" applyAlignment="1">
      <alignment horizontal="right" vertical="top"/>
    </xf>
    <xf numFmtId="3" fontId="3" fillId="7" borderId="32" xfId="28" applyNumberFormat="1" applyFont="1" applyFill="1" applyBorder="1" applyAlignment="1">
      <alignment horizontal="right"/>
    </xf>
    <xf numFmtId="169" fontId="2" fillId="7" borderId="30" xfId="28" applyNumberFormat="1" applyFont="1" applyFill="1" applyBorder="1" applyAlignment="1">
      <alignment horizontal="right" vertical="top"/>
    </xf>
    <xf numFmtId="1" fontId="3" fillId="7" borderId="32" xfId="28" applyNumberFormat="1" applyFont="1" applyFill="1" applyBorder="1" applyAlignment="1">
      <alignment horizontal="right"/>
    </xf>
    <xf numFmtId="1" fontId="2" fillId="7" borderId="30" xfId="28" applyNumberFormat="1" applyFont="1" applyFill="1" applyBorder="1" applyAlignment="1">
      <alignment horizontal="right"/>
    </xf>
    <xf numFmtId="169" fontId="2" fillId="7" borderId="30" xfId="28" applyNumberFormat="1" applyFont="1" applyFill="1" applyBorder="1" applyAlignment="1">
      <alignment horizontal="right" vertical="center"/>
    </xf>
    <xf numFmtId="169" fontId="2" fillId="7" borderId="56" xfId="28" applyNumberFormat="1" applyFont="1" applyFill="1" applyBorder="1" applyAlignment="1">
      <alignment horizontal="right" vertical="top"/>
    </xf>
    <xf numFmtId="0" fontId="2" fillId="7" borderId="19" xfId="0" applyFont="1" applyFill="1" applyBorder="1" applyAlignment="1">
      <alignment horizontal="right"/>
    </xf>
    <xf numFmtId="169" fontId="2" fillId="7" borderId="20" xfId="28" applyNumberFormat="1" applyFont="1" applyFill="1" applyBorder="1" applyAlignment="1">
      <alignment horizontal="right" vertical="top"/>
    </xf>
    <xf numFmtId="2" fontId="3" fillId="4" borderId="8" xfId="28" applyNumberFormat="1" applyFont="1" applyFill="1" applyBorder="1" applyAlignment="1">
      <alignment horizontal="center"/>
    </xf>
    <xf numFmtId="169" fontId="3" fillId="7" borderId="55" xfId="28" applyNumberFormat="1" applyFont="1" applyFill="1" applyBorder="1" applyAlignment="1">
      <alignment horizontal="right"/>
    </xf>
    <xf numFmtId="1" fontId="3" fillId="7" borderId="19" xfId="28" applyNumberFormat="1" applyFont="1" applyFill="1" applyBorder="1" applyAlignment="1">
      <alignment horizontal="center"/>
    </xf>
    <xf numFmtId="3" fontId="3" fillId="7" borderId="7" xfId="28" applyNumberFormat="1" applyFont="1" applyFill="1" applyBorder="1" applyAlignment="1">
      <alignment horizontal="right"/>
    </xf>
    <xf numFmtId="169" fontId="3" fillId="7" borderId="26" xfId="28" applyNumberFormat="1" applyFont="1" applyFill="1" applyBorder="1" applyAlignment="1">
      <alignment horizontal="right"/>
    </xf>
    <xf numFmtId="2" fontId="2" fillId="7" borderId="7" xfId="28" applyNumberFormat="1" applyFont="1" applyFill="1" applyBorder="1" applyAlignment="1">
      <alignment horizontal="right" vertical="top"/>
    </xf>
    <xf numFmtId="176" fontId="3" fillId="7" borderId="7" xfId="28" applyNumberFormat="1" applyFont="1" applyFill="1" applyBorder="1" applyAlignment="1">
      <alignment horizontal="right"/>
    </xf>
    <xf numFmtId="0" fontId="2" fillId="7" borderId="7" xfId="28" applyFont="1" applyFill="1" applyBorder="1" applyAlignment="1">
      <alignment horizontal="right"/>
    </xf>
    <xf numFmtId="3" fontId="2" fillId="7" borderId="7" xfId="28" applyNumberFormat="1" applyFont="1" applyFill="1" applyBorder="1" applyAlignment="1">
      <alignment horizontal="right"/>
    </xf>
    <xf numFmtId="169" fontId="2" fillId="7" borderId="43" xfId="28" applyNumberFormat="1" applyFont="1" applyFill="1" applyBorder="1" applyAlignment="1">
      <alignment horizontal="right" vertical="top"/>
    </xf>
    <xf numFmtId="0" fontId="3" fillId="0" borderId="8" xfId="28" applyFont="1" applyBorder="1">
      <alignment/>
    </xf>
    <xf numFmtId="169" fontId="6" fillId="0" borderId="19" xfId="28" applyNumberFormat="1" applyFont="1" applyBorder="1" applyAlignment="1">
      <alignment horizontal="right"/>
    </xf>
    <xf numFmtId="1" fontId="3" fillId="0" borderId="16" xfId="28" applyNumberFormat="1" applyFont="1" applyBorder="1" applyAlignment="1">
      <alignment horizontal="right"/>
    </xf>
    <xf numFmtId="1" fontId="3" fillId="0" borderId="8" xfId="28" applyNumberFormat="1" applyFont="1" applyBorder="1" applyAlignment="1">
      <alignment horizontal="right"/>
    </xf>
    <xf numFmtId="1" fontId="3" fillId="0" borderId="19" xfId="28" applyNumberFormat="1" applyFont="1" applyBorder="1" applyAlignment="1">
      <alignment horizontal="right"/>
    </xf>
    <xf numFmtId="0" fontId="3" fillId="0" borderId="0" xfId="28" applyFont="1">
      <alignment/>
    </xf>
    <xf numFmtId="169" fontId="6" fillId="0" borderId="7" xfId="28" applyNumberFormat="1" applyFont="1" applyBorder="1" applyAlignment="1">
      <alignment horizontal="right" vertical="center"/>
    </xf>
    <xf numFmtId="169" fontId="2" fillId="0" borderId="4" xfId="28" applyNumberFormat="1" applyFont="1" applyBorder="1" applyAlignment="1">
      <alignment horizontal="right" vertical="top"/>
    </xf>
    <xf numFmtId="169" fontId="2" fillId="0" borderId="0" xfId="28" applyNumberFormat="1" applyFont="1" applyAlignment="1">
      <alignment horizontal="right" vertical="top"/>
    </xf>
    <xf numFmtId="169" fontId="2" fillId="0" borderId="7" xfId="28" applyNumberFormat="1" applyFont="1" applyBorder="1" applyAlignment="1">
      <alignment horizontal="right" vertical="top"/>
    </xf>
    <xf numFmtId="49" fontId="2" fillId="0" borderId="0" xfId="28" applyNumberFormat="1" applyFont="1" applyAlignment="1">
      <alignment horizontal="left" indent="1"/>
    </xf>
    <xf numFmtId="169" fontId="6" fillId="0" borderId="7" xfId="28" applyNumberFormat="1" applyFont="1" applyBorder="1" applyAlignment="1">
      <alignment horizontal="right"/>
    </xf>
    <xf numFmtId="1" fontId="2" fillId="0" borderId="4" xfId="28" applyNumberFormat="1" applyFont="1" applyBorder="1" applyAlignment="1">
      <alignment horizontal="right"/>
    </xf>
    <xf numFmtId="1" fontId="2" fillId="0" borderId="0" xfId="28" applyNumberFormat="1" applyFont="1" applyAlignment="1">
      <alignment horizontal="right"/>
    </xf>
    <xf numFmtId="1" fontId="2" fillId="0" borderId="7" xfId="28" applyNumberFormat="1" applyFont="1" applyBorder="1" applyAlignment="1">
      <alignment horizontal="right"/>
    </xf>
    <xf numFmtId="49" fontId="2" fillId="0" borderId="0" xfId="28" applyNumberFormat="1" applyFont="1" applyAlignment="1">
      <alignment horizontal="left"/>
    </xf>
    <xf numFmtId="1" fontId="3" fillId="0" borderId="4" xfId="28" applyNumberFormat="1" applyFont="1" applyBorder="1" applyAlignment="1">
      <alignment horizontal="right"/>
    </xf>
    <xf numFmtId="1" fontId="3" fillId="0" borderId="0" xfId="28" applyNumberFormat="1" applyFont="1" applyAlignment="1">
      <alignment horizontal="right"/>
    </xf>
    <xf numFmtId="1" fontId="3" fillId="0" borderId="7" xfId="28" applyNumberFormat="1" applyFont="1" applyBorder="1" applyAlignment="1">
      <alignment horizontal="right"/>
    </xf>
    <xf numFmtId="0" fontId="3" fillId="0" borderId="10" xfId="28" applyFont="1" applyBorder="1">
      <alignment/>
    </xf>
    <xf numFmtId="169" fontId="6" fillId="0" borderId="26" xfId="28" applyNumberFormat="1" applyFont="1" applyBorder="1" applyAlignment="1">
      <alignment horizontal="right" vertical="center"/>
    </xf>
    <xf numFmtId="169" fontId="2" fillId="0" borderId="15" xfId="28" applyNumberFormat="1" applyFont="1" applyBorder="1" applyAlignment="1">
      <alignment horizontal="right" vertical="top"/>
    </xf>
    <xf numFmtId="169" fontId="2" fillId="0" borderId="10" xfId="28" applyNumberFormat="1" applyFont="1" applyBorder="1" applyAlignment="1">
      <alignment horizontal="right" vertical="top"/>
    </xf>
    <xf numFmtId="169" fontId="2" fillId="0" borderId="26" xfId="28" applyNumberFormat="1" applyFont="1" applyBorder="1" applyAlignment="1">
      <alignment horizontal="right" vertical="top"/>
    </xf>
    <xf numFmtId="169" fontId="6" fillId="0" borderId="0" xfId="28" applyNumberFormat="1" applyFont="1" applyAlignment="1">
      <alignment horizontal="right"/>
    </xf>
    <xf numFmtId="0" fontId="3" fillId="0" borderId="8" xfId="28" applyFont="1" applyBorder="1" quotePrefix="1">
      <alignment/>
    </xf>
    <xf numFmtId="1" fontId="2" fillId="0" borderId="4" xfId="28" applyNumberFormat="1" applyFont="1" applyBorder="1" applyAlignment="1">
      <alignment horizontal="right" vertical="top"/>
    </xf>
    <xf numFmtId="1" fontId="2" fillId="0" borderId="0" xfId="28" applyNumberFormat="1" applyFont="1" applyAlignment="1">
      <alignment horizontal="right" vertical="top"/>
    </xf>
    <xf numFmtId="1" fontId="2" fillId="0" borderId="7" xfId="28" applyNumberFormat="1" applyFont="1" applyBorder="1" applyAlignment="1">
      <alignment horizontal="right" vertical="top"/>
    </xf>
    <xf numFmtId="49" fontId="2" fillId="0" borderId="0" xfId="28" applyNumberFormat="1" applyFont="1" applyAlignment="1" quotePrefix="1">
      <alignment horizontal="left" indent="1"/>
    </xf>
    <xf numFmtId="3" fontId="2" fillId="0" borderId="4" xfId="28" applyNumberFormat="1" applyFont="1" applyBorder="1" applyAlignment="1">
      <alignment horizontal="right" vertical="top"/>
    </xf>
    <xf numFmtId="3" fontId="2" fillId="0" borderId="0" xfId="28" applyNumberFormat="1" applyFont="1" applyAlignment="1">
      <alignment horizontal="right" vertical="top"/>
    </xf>
    <xf numFmtId="3" fontId="2" fillId="0" borderId="7" xfId="28" applyNumberFormat="1" applyFont="1" applyBorder="1" applyAlignment="1">
      <alignment horizontal="right" vertical="top"/>
    </xf>
    <xf numFmtId="3" fontId="3" fillId="0" borderId="16" xfId="28" applyNumberFormat="1" applyFont="1" applyBorder="1" applyAlignment="1">
      <alignment horizontal="right"/>
    </xf>
    <xf numFmtId="3" fontId="3" fillId="0" borderId="8" xfId="28" applyNumberFormat="1" applyFont="1" applyBorder="1" applyAlignment="1">
      <alignment horizontal="right"/>
    </xf>
    <xf numFmtId="3" fontId="3" fillId="0" borderId="19" xfId="28" applyNumberFormat="1" applyFont="1" applyBorder="1" applyAlignment="1">
      <alignment horizontal="right"/>
    </xf>
    <xf numFmtId="176" fontId="2" fillId="0" borderId="4" xfId="28" applyNumberFormat="1" applyFont="1" applyBorder="1" applyAlignment="1">
      <alignment horizontal="right" vertical="top"/>
    </xf>
    <xf numFmtId="176" fontId="2" fillId="0" borderId="0" xfId="28" applyNumberFormat="1" applyFont="1" applyAlignment="1">
      <alignment horizontal="right" vertical="top"/>
    </xf>
    <xf numFmtId="176" fontId="2" fillId="0" borderId="7" xfId="28" applyNumberFormat="1" applyFont="1" applyBorder="1" applyAlignment="1">
      <alignment horizontal="right" vertical="top"/>
    </xf>
    <xf numFmtId="3" fontId="3" fillId="0" borderId="4" xfId="28" applyNumberFormat="1" applyFont="1" applyBorder="1" applyAlignment="1">
      <alignment horizontal="right"/>
    </xf>
    <xf numFmtId="3" fontId="3" fillId="0" borderId="0" xfId="28" applyNumberFormat="1" applyFont="1" applyAlignment="1">
      <alignment horizontal="right"/>
    </xf>
    <xf numFmtId="3" fontId="3" fillId="0" borderId="7" xfId="28" applyNumberFormat="1" applyFont="1" applyBorder="1" applyAlignment="1">
      <alignment horizontal="right"/>
    </xf>
    <xf numFmtId="0" fontId="3" fillId="0" borderId="9" xfId="28" applyFont="1" applyBorder="1">
      <alignment/>
    </xf>
    <xf numFmtId="169" fontId="6" fillId="0" borderId="20" xfId="28" applyNumberFormat="1" applyFont="1" applyBorder="1" applyAlignment="1">
      <alignment horizontal="right" vertical="center"/>
    </xf>
    <xf numFmtId="176" fontId="2" fillId="0" borderId="23" xfId="28" applyNumberFormat="1" applyFont="1" applyBorder="1" applyAlignment="1">
      <alignment horizontal="right" vertical="top"/>
    </xf>
    <xf numFmtId="176" fontId="2" fillId="0" borderId="9" xfId="28" applyNumberFormat="1" applyFont="1" applyBorder="1" applyAlignment="1">
      <alignment horizontal="right" vertical="top"/>
    </xf>
    <xf numFmtId="176" fontId="2" fillId="0" borderId="20" xfId="28" applyNumberFormat="1" applyFont="1" applyBorder="1" applyAlignment="1">
      <alignment horizontal="right" vertical="top"/>
    </xf>
    <xf numFmtId="169" fontId="3" fillId="0" borderId="16" xfId="28" applyNumberFormat="1" applyFont="1" applyBorder="1" applyAlignment="1">
      <alignment horizontal="right"/>
    </xf>
    <xf numFmtId="169" fontId="3" fillId="0" borderId="8" xfId="28" applyNumberFormat="1" applyFont="1" applyBorder="1" applyAlignment="1">
      <alignment horizontal="right"/>
    </xf>
    <xf numFmtId="169" fontId="3" fillId="0" borderId="19" xfId="28" applyNumberFormat="1" applyFont="1" applyBorder="1" applyAlignment="1">
      <alignment horizontal="right"/>
    </xf>
    <xf numFmtId="169" fontId="3" fillId="0" borderId="4" xfId="28" applyNumberFormat="1" applyFont="1" applyBorder="1" applyAlignment="1">
      <alignment horizontal="right"/>
    </xf>
    <xf numFmtId="169" fontId="3" fillId="0" borderId="0" xfId="28" applyNumberFormat="1" applyFont="1" applyAlignment="1">
      <alignment horizontal="right"/>
    </xf>
    <xf numFmtId="169" fontId="3" fillId="0" borderId="7" xfId="28" applyNumberFormat="1" applyFont="1" applyBorder="1" applyAlignment="1">
      <alignment horizontal="right"/>
    </xf>
    <xf numFmtId="0" fontId="5" fillId="0" borderId="0" xfId="28" applyFont="1" applyAlignment="1">
      <alignment horizontal="right"/>
    </xf>
    <xf numFmtId="0" fontId="5" fillId="0" borderId="9" xfId="28" applyFont="1" applyBorder="1" applyAlignment="1">
      <alignment horizontal="right"/>
    </xf>
    <xf numFmtId="169" fontId="2" fillId="0" borderId="23" xfId="28" applyNumberFormat="1" applyFont="1" applyBorder="1" applyAlignment="1">
      <alignment horizontal="right" vertical="top"/>
    </xf>
    <xf numFmtId="169" fontId="2" fillId="0" borderId="9" xfId="28" applyNumberFormat="1" applyFont="1" applyBorder="1" applyAlignment="1">
      <alignment horizontal="right" vertical="top"/>
    </xf>
    <xf numFmtId="169" fontId="2" fillId="0" borderId="20" xfId="28" applyNumberFormat="1" applyFont="1" applyBorder="1" applyAlignment="1">
      <alignment horizontal="right" vertical="top"/>
    </xf>
    <xf numFmtId="0" fontId="4" fillId="0" borderId="0" xfId="0" applyFont="1" applyFill="1" applyBorder="1"/>
    <xf numFmtId="179" fontId="4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49" fontId="3" fillId="0" borderId="0" xfId="28" applyNumberFormat="1" applyFont="1" applyAlignment="1">
      <alignment horizontal="left" indent="1"/>
    </xf>
    <xf numFmtId="0" fontId="4" fillId="0" borderId="9" xfId="28" applyFont="1" applyBorder="1">
      <alignment/>
    </xf>
    <xf numFmtId="0" fontId="4" fillId="7" borderId="0" xfId="28" applyFont="1" applyFill="1" applyProtection="1">
      <alignment/>
      <protection locked="0"/>
    </xf>
    <xf numFmtId="0" fontId="18" fillId="7" borderId="0" xfId="28" applyFont="1" applyFill="1" applyProtection="1">
      <alignment/>
      <protection locked="0"/>
    </xf>
    <xf numFmtId="1" fontId="18" fillId="7" borderId="0" xfId="28" applyNumberFormat="1" applyFont="1" applyFill="1" applyAlignment="1" applyProtection="1">
      <alignment horizontal="center"/>
      <protection locked="0"/>
    </xf>
    <xf numFmtId="0" fontId="18" fillId="7" borderId="0" xfId="28" applyFont="1" applyFill="1" applyAlignment="1" applyProtection="1">
      <alignment horizontal="center"/>
      <protection locked="0"/>
    </xf>
    <xf numFmtId="179" fontId="22" fillId="7" borderId="0" xfId="129" applyFont="1" applyFill="1" applyProtection="1">
      <alignment/>
      <protection locked="0"/>
    </xf>
    <xf numFmtId="0" fontId="4" fillId="7" borderId="0" xfId="28" applyFont="1" applyFill="1" applyAlignment="1" applyProtection="1">
      <alignment horizontal="right"/>
      <protection locked="0"/>
    </xf>
    <xf numFmtId="0" fontId="2" fillId="4" borderId="10" xfId="28" applyFont="1" applyFill="1" applyBorder="1" applyProtection="1">
      <alignment/>
      <protection locked="0"/>
    </xf>
    <xf numFmtId="0" fontId="2" fillId="4" borderId="26" xfId="28" applyFont="1" applyFill="1" applyBorder="1" applyProtection="1">
      <alignment/>
      <protection locked="0"/>
    </xf>
    <xf numFmtId="0" fontId="3" fillId="7" borderId="57" xfId="28" applyFont="1" applyFill="1" applyBorder="1" applyProtection="1">
      <alignment/>
      <protection locked="0"/>
    </xf>
    <xf numFmtId="0" fontId="6" fillId="7" borderId="58" xfId="28" applyFont="1" applyFill="1" applyBorder="1" applyAlignment="1" applyProtection="1">
      <alignment horizontal="right"/>
      <protection locked="0"/>
    </xf>
    <xf numFmtId="169" fontId="19" fillId="7" borderId="57" xfId="28" applyNumberFormat="1" applyFont="1" applyFill="1" applyBorder="1" applyAlignment="1" applyProtection="1">
      <alignment horizontal="right"/>
      <protection/>
    </xf>
    <xf numFmtId="169" fontId="19" fillId="4" borderId="57" xfId="28" applyNumberFormat="1" applyFont="1" applyFill="1" applyBorder="1" applyAlignment="1" applyProtection="1">
      <alignment horizontal="right"/>
      <protection/>
    </xf>
    <xf numFmtId="169" fontId="4" fillId="7" borderId="0" xfId="28" applyNumberFormat="1" applyFont="1" applyFill="1" applyAlignment="1" applyProtection="1">
      <alignment horizontal="center"/>
      <protection locked="0"/>
    </xf>
    <xf numFmtId="0" fontId="18" fillId="7" borderId="0" xfId="28" applyFont="1" applyFill="1" applyProtection="1" quotePrefix="1">
      <alignment/>
      <protection locked="0"/>
    </xf>
    <xf numFmtId="169" fontId="18" fillId="7" borderId="0" xfId="28" applyNumberFormat="1" applyFont="1" applyFill="1" applyAlignment="1" applyProtection="1">
      <alignment horizontal="center"/>
      <protection locked="0"/>
    </xf>
    <xf numFmtId="0" fontId="6" fillId="4" borderId="4" xfId="28" applyFont="1" applyFill="1" applyBorder="1" applyAlignment="1" applyProtection="1">
      <alignment horizontal="right"/>
      <protection locked="0"/>
    </xf>
    <xf numFmtId="0" fontId="6" fillId="7" borderId="58" xfId="28" applyFont="1" applyFill="1" applyBorder="1" applyAlignment="1" applyProtection="1">
      <alignment horizontal="right" vertical="center"/>
      <protection locked="0"/>
    </xf>
    <xf numFmtId="169" fontId="20" fillId="7" borderId="59" xfId="28" applyNumberFormat="1" applyFont="1" applyFill="1" applyBorder="1" applyAlignment="1" applyProtection="1">
      <alignment horizontal="right" vertical="top"/>
      <protection/>
    </xf>
    <xf numFmtId="169" fontId="20" fillId="7" borderId="57" xfId="28" applyNumberFormat="1" applyFont="1" applyFill="1" applyBorder="1" applyAlignment="1" applyProtection="1">
      <alignment horizontal="right" vertical="top"/>
      <protection/>
    </xf>
    <xf numFmtId="169" fontId="20" fillId="7" borderId="58" xfId="28" applyNumberFormat="1" applyFont="1" applyFill="1" applyBorder="1" applyAlignment="1" applyProtection="1">
      <alignment horizontal="right" vertical="top"/>
      <protection/>
    </xf>
    <xf numFmtId="169" fontId="20" fillId="4" borderId="57" xfId="28" applyNumberFormat="1" applyFont="1" applyFill="1" applyBorder="1" applyAlignment="1" applyProtection="1">
      <alignment horizontal="right" vertical="top"/>
      <protection/>
    </xf>
    <xf numFmtId="0" fontId="21" fillId="7" borderId="0" xfId="28" applyFont="1" applyFill="1" applyProtection="1">
      <alignment/>
      <protection locked="0"/>
    </xf>
    <xf numFmtId="0" fontId="17" fillId="7" borderId="0" xfId="28" applyFont="1" applyFill="1" applyAlignment="1" applyProtection="1">
      <alignment horizontal="right"/>
      <protection locked="0"/>
    </xf>
    <xf numFmtId="2" fontId="3" fillId="7" borderId="20" xfId="28" applyNumberFormat="1" applyFont="1" applyFill="1" applyBorder="1" applyAlignment="1">
      <alignment horizontal="right"/>
    </xf>
    <xf numFmtId="1" fontId="3" fillId="4" borderId="6" xfId="0" applyNumberFormat="1" applyFont="1" applyFill="1" applyBorder="1" applyAlignment="1">
      <alignment horizontal="centerContinuous"/>
    </xf>
    <xf numFmtId="0" fontId="4" fillId="7" borderId="7" xfId="28" applyFont="1" applyFill="1" applyBorder="1">
      <alignment/>
    </xf>
    <xf numFmtId="2" fontId="2" fillId="4" borderId="0" xfId="28" applyNumberFormat="1" applyFont="1" applyFill="1" applyAlignment="1">
      <alignment horizontal="right"/>
    </xf>
    <xf numFmtId="2" fontId="2" fillId="7" borderId="0" xfId="28" applyNumberFormat="1" applyFont="1" applyFill="1" applyAlignment="1">
      <alignment horizontal="right" vertical="top"/>
    </xf>
    <xf numFmtId="169" fontId="0" fillId="0" borderId="0" xfId="0" applyNumberFormat="1" applyFont="1" applyAlignment="1">
      <alignment horizontal="right"/>
    </xf>
    <xf numFmtId="169" fontId="0" fillId="0" borderId="0" xfId="0" applyNumberFormat="1" applyFont="1" applyAlignment="1">
      <alignment/>
    </xf>
    <xf numFmtId="169" fontId="45" fillId="0" borderId="0" xfId="0" applyNumberFormat="1" applyFont="1" applyAlignment="1">
      <alignment/>
    </xf>
    <xf numFmtId="1" fontId="0" fillId="0" borderId="0" xfId="0" applyNumberFormat="1" applyFont="1" applyAlignment="1">
      <alignment horizontal="right"/>
    </xf>
    <xf numFmtId="177" fontId="3" fillId="4" borderId="4" xfId="0" applyNumberFormat="1" applyFont="1" applyFill="1" applyBorder="1" applyAlignment="1">
      <alignment horizontal="center"/>
    </xf>
    <xf numFmtId="177" fontId="3" fillId="4" borderId="0" xfId="0" applyNumberFormat="1" applyFont="1" applyFill="1" applyAlignment="1">
      <alignment horizontal="center"/>
    </xf>
    <xf numFmtId="169" fontId="3" fillId="4" borderId="8" xfId="28" applyNumberFormat="1" applyFont="1" applyFill="1" applyBorder="1" applyAlignment="1" applyProtection="1">
      <alignment horizontal="right"/>
      <protection hidden="1"/>
    </xf>
    <xf numFmtId="169" fontId="3" fillId="7" borderId="0" xfId="28" applyNumberFormat="1" applyFont="1" applyFill="1" applyAlignment="1" applyProtection="1">
      <alignment horizontal="right"/>
      <protection hidden="1"/>
    </xf>
    <xf numFmtId="169" fontId="3" fillId="4" borderId="0" xfId="28" applyNumberFormat="1" applyFont="1" applyFill="1" applyAlignment="1" applyProtection="1">
      <alignment horizontal="right"/>
      <protection hidden="1"/>
    </xf>
    <xf numFmtId="1" fontId="3" fillId="4" borderId="60" xfId="0" applyNumberFormat="1" applyFont="1" applyFill="1" applyBorder="1" applyAlignment="1">
      <alignment horizontal="centerContinuous"/>
    </xf>
    <xf numFmtId="1" fontId="3" fillId="4" borderId="61" xfId="0" applyNumberFormat="1" applyFont="1" applyFill="1" applyBorder="1" applyAlignment="1">
      <alignment horizontal="centerContinuous"/>
    </xf>
    <xf numFmtId="0" fontId="3" fillId="4" borderId="62" xfId="28" applyFont="1" applyFill="1" applyBorder="1" applyAlignment="1">
      <alignment horizontal="right"/>
    </xf>
    <xf numFmtId="0" fontId="3" fillId="7" borderId="25" xfId="28" applyFont="1" applyFill="1" applyBorder="1" applyAlignment="1">
      <alignment horizontal="right"/>
    </xf>
    <xf numFmtId="0" fontId="4" fillId="7" borderId="8" xfId="28" applyFont="1" applyFill="1" applyBorder="1">
      <alignment/>
    </xf>
    <xf numFmtId="169" fontId="3" fillId="7" borderId="63" xfId="28" applyNumberFormat="1" applyFont="1" applyFill="1" applyBorder="1" applyAlignment="1">
      <alignment horizontal="right"/>
    </xf>
    <xf numFmtId="0" fontId="3" fillId="7" borderId="8" xfId="28" applyFont="1" applyFill="1" applyBorder="1" applyAlignment="1" quotePrefix="1">
      <alignment horizontal="left" vertical="center"/>
    </xf>
    <xf numFmtId="169" fontId="3" fillId="7" borderId="8" xfId="28" applyNumberFormat="1" applyFont="1" applyFill="1" applyBorder="1" applyAlignment="1">
      <alignment horizontal="right" vertical="top"/>
    </xf>
    <xf numFmtId="169" fontId="3" fillId="4" borderId="8" xfId="28" applyNumberFormat="1" applyFont="1" applyFill="1" applyBorder="1" applyAlignment="1">
      <alignment horizontal="right" vertical="top"/>
    </xf>
    <xf numFmtId="0" fontId="2" fillId="7" borderId="0" xfId="28" applyFont="1" applyFill="1" applyAlignment="1">
      <alignment horizontal="left" indent="3"/>
    </xf>
    <xf numFmtId="0" fontId="2" fillId="7" borderId="0" xfId="28" applyFont="1" applyFill="1" applyAlignment="1">
      <alignment horizontal="left" indent="2"/>
    </xf>
    <xf numFmtId="0" fontId="3" fillId="4" borderId="10" xfId="28" applyFont="1" applyFill="1" applyBorder="1">
      <alignment/>
    </xf>
    <xf numFmtId="0" fontId="2" fillId="7" borderId="9" xfId="28" applyFont="1" applyFill="1" applyBorder="1" applyAlignment="1">
      <alignment horizontal="left" indent="3"/>
    </xf>
    <xf numFmtId="0" fontId="2" fillId="7" borderId="9" xfId="28" applyFont="1" applyFill="1" applyBorder="1" applyAlignment="1">
      <alignment horizontal="left" indent="2"/>
    </xf>
    <xf numFmtId="0" fontId="23" fillId="7" borderId="0" xfId="28" applyFont="1" applyFill="1" applyAlignment="1">
      <alignment horizontal="left"/>
    </xf>
    <xf numFmtId="169" fontId="3" fillId="7" borderId="35" xfId="28" applyNumberFormat="1" applyFont="1" applyFill="1" applyBorder="1" applyAlignment="1">
      <alignment horizontal="right" vertical="top"/>
    </xf>
    <xf numFmtId="169" fontId="3" fillId="7" borderId="7" xfId="28" applyNumberFormat="1" applyFont="1" applyFill="1" applyBorder="1" applyAlignment="1">
      <alignment horizontal="right" vertical="top"/>
    </xf>
    <xf numFmtId="0" fontId="18" fillId="7" borderId="0" xfId="28" applyFont="1" applyFill="1">
      <alignment/>
    </xf>
    <xf numFmtId="0" fontId="0" fillId="0" borderId="0" xfId="0" applyAlignment="1">
      <alignment horizontal="center"/>
    </xf>
    <xf numFmtId="175" fontId="0" fillId="0" borderId="0" xfId="0" applyNumberFormat="1" applyFont="1"/>
    <xf numFmtId="0" fontId="6" fillId="5" borderId="4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177" fontId="3" fillId="4" borderId="4" xfId="0" applyNumberFormat="1" applyFont="1" applyFill="1" applyBorder="1" applyAlignment="1">
      <alignment horizontal="center"/>
    </xf>
    <xf numFmtId="177" fontId="3" fillId="4" borderId="0" xfId="0" applyNumberFormat="1" applyFont="1" applyFill="1" applyAlignment="1">
      <alignment horizontal="center"/>
    </xf>
    <xf numFmtId="177" fontId="3" fillId="4" borderId="7" xfId="0" applyNumberFormat="1" applyFont="1" applyFill="1" applyBorder="1" applyAlignment="1">
      <alignment horizontal="center"/>
    </xf>
  </cellXfs>
  <cellStyles count="11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Hypertextový odkaz" xfId="20"/>
    <cellStyle name="Hyperlink" xfId="21"/>
    <cellStyle name="Hypertextový odkaz" xfId="22"/>
    <cellStyle name="Čárka" xfId="23"/>
    <cellStyle name="Čárky bez des. míst" xfId="24"/>
    <cellStyle name="Měna" xfId="25"/>
    <cellStyle name="Měny bez des. míst" xfId="26"/>
    <cellStyle name="Procenta" xfId="27"/>
    <cellStyle name="normální_v2" xfId="28"/>
    <cellStyle name="Normální 2" xfId="29"/>
    <cellStyle name="Comma 2" xfId="30"/>
    <cellStyle name="Currency 2" xfId="31"/>
    <cellStyle name="Date" xfId="32"/>
    <cellStyle name="Fixed" xfId="33"/>
    <cellStyle name="Heading1" xfId="34"/>
    <cellStyle name="Heading2" xfId="35"/>
    <cellStyle name="Percent 2" xfId="36"/>
    <cellStyle name="Total" xfId="37"/>
    <cellStyle name="Normální 3" xfId="38"/>
    <cellStyle name="Comma 3" xfId="39"/>
    <cellStyle name="Comma0" xfId="40"/>
    <cellStyle name="Currency 3" xfId="41"/>
    <cellStyle name="Currency0" xfId="42"/>
    <cellStyle name="Datum" xfId="43"/>
    <cellStyle name="Finanční0" xfId="44"/>
    <cellStyle name="Heading 1" xfId="45"/>
    <cellStyle name="Heading 2" xfId="46"/>
    <cellStyle name="Měna0" xfId="47"/>
    <cellStyle name="Pevný" xfId="48"/>
    <cellStyle name="Comma [0] 2" xfId="49"/>
    <cellStyle name="Styl 1" xfId="50"/>
    <cellStyle name="Hypertextový odkaz 2" xfId="51"/>
    <cellStyle name="Normální 20" xfId="52"/>
    <cellStyle name="Normální 2 3" xfId="53"/>
    <cellStyle name="Normální 3 3" xfId="54"/>
    <cellStyle name="Comma_PCENY" xfId="55"/>
    <cellStyle name="Date 2" xfId="56"/>
    <cellStyle name="Fixed 2" xfId="57"/>
    <cellStyle name="Normální 2 2" xfId="58"/>
    <cellStyle name="Normální 3 2" xfId="59"/>
    <cellStyle name="Normální 4" xfId="60"/>
    <cellStyle name="Normální 5" xfId="61"/>
    <cellStyle name="Total 2" xfId="62"/>
    <cellStyle name="Normální 6" xfId="63"/>
    <cellStyle name="Hypertextový odkaz 9" xfId="64"/>
    <cellStyle name="Normální 7" xfId="65"/>
    <cellStyle name="Normální 8" xfId="66"/>
    <cellStyle name="Hypertextový odkaz 2 2" xfId="67"/>
    <cellStyle name="Normální 9" xfId="68"/>
    <cellStyle name="Hypertextový odkaz 3" xfId="69"/>
    <cellStyle name="Normální 10" xfId="70"/>
    <cellStyle name="Normální 11" xfId="71"/>
    <cellStyle name="Hypertextový odkaz 4" xfId="72"/>
    <cellStyle name="Normální 12" xfId="73"/>
    <cellStyle name="Normální 13" xfId="74"/>
    <cellStyle name="Hypertextový odkaz 5" xfId="75"/>
    <cellStyle name="Normální 14" xfId="76"/>
    <cellStyle name="Normální 15" xfId="77"/>
    <cellStyle name="Normální 16" xfId="78"/>
    <cellStyle name="Hypertextový odkaz 6" xfId="79"/>
    <cellStyle name="Normální 17" xfId="80"/>
    <cellStyle name="Normální 18" xfId="81"/>
    <cellStyle name="Hypertextový odkaz 7" xfId="82"/>
    <cellStyle name="Normální 19" xfId="83"/>
    <cellStyle name="Hypertextový odkaz 8" xfId="84"/>
    <cellStyle name="Currency_PCENY" xfId="85"/>
    <cellStyle name="Currency 4" xfId="86"/>
    <cellStyle name="Comma 4" xfId="87"/>
    <cellStyle name="Měna0 5" xfId="88"/>
    <cellStyle name="Finanční0 5" xfId="89"/>
    <cellStyle name="Datum 5" xfId="90"/>
    <cellStyle name="Celkem 5" xfId="91"/>
    <cellStyle name="Normální 21" xfId="92"/>
    <cellStyle name="Pevný 5" xfId="93"/>
    <cellStyle name="Záhlaví 1" xfId="94"/>
    <cellStyle name="Záhlaví 2" xfId="95"/>
    <cellStyle name="Normální 3 4" xfId="96"/>
    <cellStyle name="Celkem 2" xfId="97"/>
    <cellStyle name="Datum 2" xfId="98"/>
    <cellStyle name="Finanční0 2" xfId="99"/>
    <cellStyle name="Měna0 2" xfId="100"/>
    <cellStyle name="Pevný 2" xfId="101"/>
    <cellStyle name="Záhlaví 1 2" xfId="102"/>
    <cellStyle name="Záhlaví 2 2" xfId="103"/>
    <cellStyle name="Pevný 3" xfId="104"/>
    <cellStyle name="Měna0 3" xfId="105"/>
    <cellStyle name="Finanční0 3" xfId="106"/>
    <cellStyle name="Datum 3" xfId="107"/>
    <cellStyle name="Celkem 3" xfId="108"/>
    <cellStyle name="Celkem 4" xfId="109"/>
    <cellStyle name="Datum 4" xfId="110"/>
    <cellStyle name="Finanční0 4" xfId="111"/>
    <cellStyle name="Měna0 4" xfId="112"/>
    <cellStyle name="Pevný 4" xfId="113"/>
    <cellStyle name="Záhlaví 1 3" xfId="114"/>
    <cellStyle name="Záhlaví 2 3" xfId="115"/>
    <cellStyle name="Normální 22" xfId="116"/>
    <cellStyle name="Comma 5" xfId="117"/>
    <cellStyle name="Comma0 2" xfId="118"/>
    <cellStyle name="Currency 5" xfId="119"/>
    <cellStyle name="Currency0 2" xfId="120"/>
    <cellStyle name="Date 3" xfId="121"/>
    <cellStyle name="Fixed 3" xfId="122"/>
    <cellStyle name="Heading 1 2" xfId="123"/>
    <cellStyle name="Heading 2 2" xfId="124"/>
    <cellStyle name="Heading1 2" xfId="125"/>
    <cellStyle name="Heading2 2" xfId="126"/>
    <cellStyle name="Percent 3" xfId="127"/>
    <cellStyle name="Total 3" xfId="128"/>
    <cellStyle name="normální_Výstup1" xfId="129"/>
    <cellStyle name="normální_Pzo" xfId="13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1" Type="http://schemas.openxmlformats.org/officeDocument/2006/relationships/worksheet" Target="worksheets/sheet100.xml" /><Relationship Id="rId87" Type="http://schemas.openxmlformats.org/officeDocument/2006/relationships/worksheet" Target="worksheets/sheet86.xml" /><Relationship Id="rId100" Type="http://schemas.openxmlformats.org/officeDocument/2006/relationships/worksheet" Target="worksheets/sheet99.xml" /><Relationship Id="rId79" Type="http://schemas.openxmlformats.org/officeDocument/2006/relationships/worksheet" Target="worksheets/sheet78.xml" /><Relationship Id="rId112" Type="http://schemas.openxmlformats.org/officeDocument/2006/relationships/worksheet" Target="worksheets/sheet111.xml" /><Relationship Id="rId84" Type="http://schemas.openxmlformats.org/officeDocument/2006/relationships/worksheet" Target="worksheets/sheet83.xml" /><Relationship Id="rId3" Type="http://schemas.openxmlformats.org/officeDocument/2006/relationships/worksheet" Target="worksheets/sheet2.xml" /><Relationship Id="rId64" Type="http://schemas.openxmlformats.org/officeDocument/2006/relationships/worksheet" Target="worksheets/sheet63.xml" /><Relationship Id="rId105" Type="http://schemas.openxmlformats.org/officeDocument/2006/relationships/worksheet" Target="worksheets/sheet104.xml" /><Relationship Id="rId68" Type="http://schemas.openxmlformats.org/officeDocument/2006/relationships/worksheet" Target="worksheets/sheet67.xml" /><Relationship Id="rId113" Type="http://schemas.openxmlformats.org/officeDocument/2006/relationships/worksheet" Target="worksheets/sheet112.xml" /><Relationship Id="rId120" Type="http://schemas.openxmlformats.org/officeDocument/2006/relationships/sharedStrings" Target="sharedStrings.xml" /><Relationship Id="rId75" Type="http://schemas.openxmlformats.org/officeDocument/2006/relationships/worksheet" Target="worksheets/sheet74.xml" /><Relationship Id="rId65" Type="http://schemas.openxmlformats.org/officeDocument/2006/relationships/worksheet" Target="worksheets/sheet64.xml" /><Relationship Id="rId80" Type="http://schemas.openxmlformats.org/officeDocument/2006/relationships/worksheet" Target="worksheets/sheet79.xml" /><Relationship Id="rId48" Type="http://schemas.openxmlformats.org/officeDocument/2006/relationships/worksheet" Target="worksheets/sheet47.xml" /><Relationship Id="rId49" Type="http://schemas.openxmlformats.org/officeDocument/2006/relationships/worksheet" Target="worksheets/sheet48.xml" /><Relationship Id="rId109" Type="http://schemas.openxmlformats.org/officeDocument/2006/relationships/worksheet" Target="worksheets/sheet108.xml" /><Relationship Id="rId44" Type="http://schemas.openxmlformats.org/officeDocument/2006/relationships/worksheet" Target="worksheets/sheet43.xml" /><Relationship Id="rId45" Type="http://schemas.openxmlformats.org/officeDocument/2006/relationships/worksheet" Target="worksheets/sheet44.xml" /><Relationship Id="rId46" Type="http://schemas.openxmlformats.org/officeDocument/2006/relationships/worksheet" Target="worksheets/sheet45.xml" /><Relationship Id="rId47" Type="http://schemas.openxmlformats.org/officeDocument/2006/relationships/worksheet" Target="worksheets/sheet46.xml" /><Relationship Id="rId40" Type="http://schemas.openxmlformats.org/officeDocument/2006/relationships/worksheet" Target="worksheets/sheet39.xml" /><Relationship Id="rId41" Type="http://schemas.openxmlformats.org/officeDocument/2006/relationships/worksheet" Target="worksheets/sheet40.xml" /><Relationship Id="rId42" Type="http://schemas.openxmlformats.org/officeDocument/2006/relationships/worksheet" Target="worksheets/sheet41.xml" /><Relationship Id="rId43" Type="http://schemas.openxmlformats.org/officeDocument/2006/relationships/worksheet" Target="worksheets/sheet42.xml" /><Relationship Id="rId86" Type="http://schemas.openxmlformats.org/officeDocument/2006/relationships/worksheet" Target="worksheets/sheet85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81" Type="http://schemas.openxmlformats.org/officeDocument/2006/relationships/worksheet" Target="worksheets/sheet80.xml" /><Relationship Id="rId82" Type="http://schemas.openxmlformats.org/officeDocument/2006/relationships/worksheet" Target="worksheets/sheet81.xml" /><Relationship Id="rId24" Type="http://schemas.openxmlformats.org/officeDocument/2006/relationships/worksheet" Target="worksheets/sheet23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27" Type="http://schemas.openxmlformats.org/officeDocument/2006/relationships/worksheet" Target="worksheets/sheet26.xml" /><Relationship Id="rId20" Type="http://schemas.openxmlformats.org/officeDocument/2006/relationships/worksheet" Target="worksheets/sheet19.xml" /><Relationship Id="rId21" Type="http://schemas.openxmlformats.org/officeDocument/2006/relationships/worksheet" Target="worksheets/sheet20.xml" /><Relationship Id="rId22" Type="http://schemas.openxmlformats.org/officeDocument/2006/relationships/worksheet" Target="worksheets/sheet21.xml" /><Relationship Id="rId23" Type="http://schemas.openxmlformats.org/officeDocument/2006/relationships/worksheet" Target="worksheets/sheet22.xml" /><Relationship Id="rId66" Type="http://schemas.openxmlformats.org/officeDocument/2006/relationships/worksheet" Target="worksheets/sheet65.xml" /><Relationship Id="rId67" Type="http://schemas.openxmlformats.org/officeDocument/2006/relationships/worksheet" Target="worksheets/sheet66.xml" /><Relationship Id="rId60" Type="http://schemas.openxmlformats.org/officeDocument/2006/relationships/worksheet" Target="worksheets/sheet59.xml" /><Relationship Id="rId61" Type="http://schemas.openxmlformats.org/officeDocument/2006/relationships/worksheet" Target="worksheets/sheet60.xml" /><Relationship Id="rId62" Type="http://schemas.openxmlformats.org/officeDocument/2006/relationships/worksheet" Target="worksheets/sheet61.xml" /><Relationship Id="rId63" Type="http://schemas.openxmlformats.org/officeDocument/2006/relationships/worksheet" Target="worksheets/sheet62.xml" /><Relationship Id="rId7" Type="http://schemas.openxmlformats.org/officeDocument/2006/relationships/worksheet" Target="worksheets/sheet6.xml" /><Relationship Id="rId107" Type="http://schemas.openxmlformats.org/officeDocument/2006/relationships/worksheet" Target="worksheets/sheet106.xml" /><Relationship Id="rId117" Type="http://schemas.openxmlformats.org/officeDocument/2006/relationships/worksheet" Target="worksheets/sheet116.xml" /><Relationship Id="rId93" Type="http://schemas.openxmlformats.org/officeDocument/2006/relationships/worksheet" Target="worksheets/sheet92.xml" /><Relationship Id="rId99" Type="http://schemas.openxmlformats.org/officeDocument/2006/relationships/worksheet" Target="worksheets/sheet98.xml" /><Relationship Id="rId110" Type="http://schemas.openxmlformats.org/officeDocument/2006/relationships/worksheet" Target="worksheets/sheet109.xml" /><Relationship Id="rId1" Type="http://schemas.openxmlformats.org/officeDocument/2006/relationships/theme" Target="theme/theme1.xml" /><Relationship Id="rId13" Type="http://schemas.openxmlformats.org/officeDocument/2006/relationships/worksheet" Target="worksheets/sheet12.xml" /><Relationship Id="rId95" Type="http://schemas.openxmlformats.org/officeDocument/2006/relationships/worksheet" Target="worksheets/sheet94.xml" /><Relationship Id="rId5" Type="http://schemas.openxmlformats.org/officeDocument/2006/relationships/worksheet" Target="worksheets/sheet4.xml" /><Relationship Id="rId115" Type="http://schemas.openxmlformats.org/officeDocument/2006/relationships/worksheet" Target="worksheets/sheet114.xml" /><Relationship Id="rId108" Type="http://schemas.openxmlformats.org/officeDocument/2006/relationships/worksheet" Target="worksheets/sheet107.xml" /><Relationship Id="rId9" Type="http://schemas.openxmlformats.org/officeDocument/2006/relationships/worksheet" Target="worksheets/sheet8.xml" /><Relationship Id="rId119" Type="http://schemas.openxmlformats.org/officeDocument/2006/relationships/styles" Target="styles.xml" /><Relationship Id="rId89" Type="http://schemas.openxmlformats.org/officeDocument/2006/relationships/worksheet" Target="worksheets/sheet88.xml" /><Relationship Id="rId78" Type="http://schemas.openxmlformats.org/officeDocument/2006/relationships/worksheet" Target="worksheets/sheet77.xml" /><Relationship Id="rId38" Type="http://schemas.openxmlformats.org/officeDocument/2006/relationships/worksheet" Target="worksheets/sheet37.xml" /><Relationship Id="rId39" Type="http://schemas.openxmlformats.org/officeDocument/2006/relationships/worksheet" Target="worksheets/sheet38.xml" /><Relationship Id="rId34" Type="http://schemas.openxmlformats.org/officeDocument/2006/relationships/worksheet" Target="worksheets/sheet33.xml" /><Relationship Id="rId35" Type="http://schemas.openxmlformats.org/officeDocument/2006/relationships/worksheet" Target="worksheets/sheet34.xml" /><Relationship Id="rId36" Type="http://schemas.openxmlformats.org/officeDocument/2006/relationships/worksheet" Target="worksheets/sheet35.xml" /><Relationship Id="rId37" Type="http://schemas.openxmlformats.org/officeDocument/2006/relationships/worksheet" Target="worksheets/sheet36.xml" /><Relationship Id="rId30" Type="http://schemas.openxmlformats.org/officeDocument/2006/relationships/worksheet" Target="worksheets/sheet29.xml" /><Relationship Id="rId31" Type="http://schemas.openxmlformats.org/officeDocument/2006/relationships/worksheet" Target="worksheets/sheet30.xml" /><Relationship Id="rId32" Type="http://schemas.openxmlformats.org/officeDocument/2006/relationships/worksheet" Target="worksheets/sheet31.xml" /><Relationship Id="rId33" Type="http://schemas.openxmlformats.org/officeDocument/2006/relationships/worksheet" Target="worksheets/sheet32.xml" /><Relationship Id="rId74" Type="http://schemas.openxmlformats.org/officeDocument/2006/relationships/worksheet" Target="worksheets/sheet73.xml" /><Relationship Id="rId77" Type="http://schemas.openxmlformats.org/officeDocument/2006/relationships/worksheet" Target="worksheets/sheet76.xml" /><Relationship Id="rId70" Type="http://schemas.openxmlformats.org/officeDocument/2006/relationships/worksheet" Target="worksheets/sheet69.xml" /><Relationship Id="rId69" Type="http://schemas.openxmlformats.org/officeDocument/2006/relationships/worksheet" Target="worksheets/sheet68.xml" /><Relationship Id="rId72" Type="http://schemas.openxmlformats.org/officeDocument/2006/relationships/worksheet" Target="worksheets/sheet71.xml" /><Relationship Id="rId73" Type="http://schemas.openxmlformats.org/officeDocument/2006/relationships/worksheet" Target="worksheets/sheet72.xml" /><Relationship Id="rId83" Type="http://schemas.openxmlformats.org/officeDocument/2006/relationships/worksheet" Target="worksheets/sheet82.xml" /><Relationship Id="rId76" Type="http://schemas.openxmlformats.org/officeDocument/2006/relationships/worksheet" Target="worksheets/sheet75.xml" /><Relationship Id="rId111" Type="http://schemas.openxmlformats.org/officeDocument/2006/relationships/worksheet" Target="worksheets/sheet110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103" Type="http://schemas.openxmlformats.org/officeDocument/2006/relationships/worksheet" Target="worksheets/sheet102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58" Type="http://schemas.openxmlformats.org/officeDocument/2006/relationships/worksheet" Target="worksheets/sheet57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54" Type="http://schemas.openxmlformats.org/officeDocument/2006/relationships/worksheet" Target="worksheets/sheet53.xml" /><Relationship Id="rId55" Type="http://schemas.openxmlformats.org/officeDocument/2006/relationships/worksheet" Target="worksheets/sheet54.xml" /><Relationship Id="rId56" Type="http://schemas.openxmlformats.org/officeDocument/2006/relationships/worksheet" Target="worksheets/sheet55.xml" /><Relationship Id="rId57" Type="http://schemas.openxmlformats.org/officeDocument/2006/relationships/worksheet" Target="worksheets/sheet56.xml" /><Relationship Id="rId50" Type="http://schemas.openxmlformats.org/officeDocument/2006/relationships/worksheet" Target="worksheets/sheet49.xml" /><Relationship Id="rId51" Type="http://schemas.openxmlformats.org/officeDocument/2006/relationships/worksheet" Target="worksheets/sheet50.xml" /><Relationship Id="rId52" Type="http://schemas.openxmlformats.org/officeDocument/2006/relationships/worksheet" Target="worksheets/sheet51.xml" /><Relationship Id="rId53" Type="http://schemas.openxmlformats.org/officeDocument/2006/relationships/worksheet" Target="worksheets/sheet52.xml" /><Relationship Id="rId96" Type="http://schemas.openxmlformats.org/officeDocument/2006/relationships/worksheet" Target="worksheets/sheet95.xml" /><Relationship Id="rId97" Type="http://schemas.openxmlformats.org/officeDocument/2006/relationships/worksheet" Target="worksheets/sheet96.xml" /><Relationship Id="rId90" Type="http://schemas.openxmlformats.org/officeDocument/2006/relationships/worksheet" Target="worksheets/sheet89.xml" /><Relationship Id="rId91" Type="http://schemas.openxmlformats.org/officeDocument/2006/relationships/worksheet" Target="worksheets/sheet90.xml" /><Relationship Id="rId92" Type="http://schemas.openxmlformats.org/officeDocument/2006/relationships/worksheet" Target="worksheets/sheet91.xml" /><Relationship Id="rId71" Type="http://schemas.openxmlformats.org/officeDocument/2006/relationships/worksheet" Target="worksheets/sheet70.xml" /><Relationship Id="rId16" Type="http://schemas.openxmlformats.org/officeDocument/2006/relationships/worksheet" Target="worksheets/sheet15.xml" /><Relationship Id="rId102" Type="http://schemas.openxmlformats.org/officeDocument/2006/relationships/worksheet" Target="worksheets/sheet101.xml" /><Relationship Id="rId98" Type="http://schemas.openxmlformats.org/officeDocument/2006/relationships/worksheet" Target="worksheets/sheet97.xml" /><Relationship Id="rId114" Type="http://schemas.openxmlformats.org/officeDocument/2006/relationships/worksheet" Target="worksheets/sheet113.xml" /><Relationship Id="rId106" Type="http://schemas.openxmlformats.org/officeDocument/2006/relationships/worksheet" Target="worksheets/sheet105.xml" /><Relationship Id="rId116" Type="http://schemas.openxmlformats.org/officeDocument/2006/relationships/worksheet" Target="worksheets/sheet115.xml" /><Relationship Id="rId59" Type="http://schemas.openxmlformats.org/officeDocument/2006/relationships/worksheet" Target="worksheets/sheet58.xml" /><Relationship Id="rId4" Type="http://schemas.openxmlformats.org/officeDocument/2006/relationships/worksheet" Target="worksheets/sheet3.xml" /><Relationship Id="rId12" Type="http://schemas.openxmlformats.org/officeDocument/2006/relationships/worksheet" Target="worksheets/sheet11.xml" /><Relationship Id="rId94" Type="http://schemas.openxmlformats.org/officeDocument/2006/relationships/worksheet" Target="worksheets/sheet93.xml" /><Relationship Id="rId8" Type="http://schemas.openxmlformats.org/officeDocument/2006/relationships/worksheet" Target="worksheets/sheet7.xml" /><Relationship Id="rId85" Type="http://schemas.openxmlformats.org/officeDocument/2006/relationships/worksheet" Target="worksheets/sheet84.xml" /><Relationship Id="rId104" Type="http://schemas.openxmlformats.org/officeDocument/2006/relationships/worksheet" Target="worksheets/sheet103.xml" /><Relationship Id="rId2" Type="http://schemas.openxmlformats.org/officeDocument/2006/relationships/worksheet" Target="worksheets/sheet1.xml" /><Relationship Id="rId88" Type="http://schemas.openxmlformats.org/officeDocument/2006/relationships/worksheet" Target="worksheets/sheet87.xml" /><Relationship Id="rId118" Type="http://schemas.openxmlformats.org/officeDocument/2006/relationships/worksheet" Target="worksheets/sheet117.xml" /><Relationship Id="rId6" Type="http://schemas.openxmlformats.org/officeDocument/2006/relationships/worksheet" Target="worksheets/sheet5.xml" 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.xml" /></Relationships>
</file>

<file path=xl/charts/_rels/chart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3.xml" /></Relationships>
</file>

<file path=xl/charts/_rels/chart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.xml" /></Relationships>
</file>

<file path=xl/charts/_rels/chart4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7.xml" /></Relationships>
</file>

<file path=xl/charts/_rels/chart5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.xml" /></Relationships>
</file>

<file path=xl/charts/_rels/chart6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1.xml" /></Relationships>
</file>

<file path=xl/charts/_rels/chart7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3.xml" /></Relationships>
</file>

<file path=xl/charts/_rels/chart8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5.xml" /></Relationships>
</file>

<file path=xl/charts/_rels/chart9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7.xml" /></Relationships>
</file>

<file path=xl/charts/_rels/chart10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9.xml" /></Relationships>
</file>

<file path=xl/charts/_rels/chart1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1.xml" /></Relationships>
</file>

<file path=xl/charts/_rels/chart1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4.xml" /></Relationships>
</file>

<file path=xl/charts/_rels/chart14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6.xml" /></Relationships>
</file>

<file path=xl/charts/_rels/chart15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28.xml" /></Relationships>
</file>

<file path=xl/charts/_rels/chart16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30.xml" /></Relationships>
</file>

<file path=xl/charts/_rels/chart17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32.xml" /></Relationships>
</file>

<file path=xl/charts/_rels/chart2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39.xml" /></Relationships>
</file>

<file path=xl/charts/_rels/chart24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41.xml" /></Relationships>
</file>

<file path=xl/charts/_rels/chart25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43.xml" /></Relationships>
</file>

<file path=xl/charts/_rels/chart26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45.xml" /></Relationships>
</file>

<file path=xl/charts/_rels/chart29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49.xml" /></Relationships>
</file>

<file path=xl/charts/_rels/chart30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1.xml" /></Relationships>
</file>

<file path=xl/charts/_rels/chart3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3.xml" /></Relationships>
</file>

<file path=xl/charts/_rels/chart3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5.xml" /></Relationships>
</file>

<file path=xl/charts/_rels/chart4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66.xml" /></Relationships>
</file>

<file path=xl/charts/_rels/chart4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68.xml" /></Relationships>
</file>

<file path=xl/charts/_rels/chart45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71.xml" /></Relationships>
</file>

<file path=xl/charts/_rels/chart49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76.xml" /></Relationships>
</file>

<file path=xl/charts/_rels/chart50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1.xml" /><Relationship Id="rId2" Type="http://schemas.openxmlformats.org/officeDocument/2006/relationships/chartUserShapes" Target="../drawings/drawing78.xml" /></Relationships>
</file>

<file path=xl/charts/_rels/chart5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80.xml" /></Relationships>
</file>

<file path=xl/charts/_rels/chart5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82.xml" /></Relationships>
</file>

<file path=xl/charts/_rels/chart53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2.xml" /></Relationships>
</file>

<file path=xl/charts/_rels/chart54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3.xml" /></Relationships>
</file>

<file path=xl/charts/_rels/chart55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4.xml" /></Relationships>
</file>

<file path=xl/charts/_rels/chart57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88.xml" /></Relationships>
</file>

<file path=xl/charts/_rels/chart59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1.xml" /></Relationships>
</file>

<file path=xl/charts/_rels/chart60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3.xml" /></Relationships>
</file>

<file path=xl/charts/_rels/chart6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5.xml" /></Relationships>
</file>

<file path=xl/charts/_rels/chart6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7.xml" /></Relationships>
</file>

<file path=xl/charts/_rels/chart63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99.xml" /></Relationships>
</file>

<file path=xl/charts/_rels/chart64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01.xml" /></Relationships>
</file>

<file path=xl/charts/_rels/chart65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03.xml" /></Relationships>
</file>

<file path=xl/charts/_rels/chart66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05.xml" /></Relationships>
</file>

<file path=xl/charts/_rels/chart67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07.xml" /></Relationships>
</file>

<file path=xl/charts/_rels/chart68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09.xml" /></Relationships>
</file>

<file path=xl/charts/_rels/chart69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11.xml" /></Relationships>
</file>

<file path=xl/charts/_rels/chart70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13.xml" /></Relationships>
</file>

<file path=xl/charts/_rels/chart71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115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475"/>
          <c:h val="0.86325"/>
        </c:manualLayout>
      </c:layout>
      <c:barChart>
        <c:barDir val="col"/>
        <c:grouping val="stacked"/>
        <c:varyColors val="0"/>
        <c:ser>
          <c:idx val="2"/>
          <c:order val="0"/>
          <c:tx>
            <c:v>Konečná spotřeba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1 CZ'!$B$19:$L$19</c:f>
              <c:numCache>
                <c:formatCode>0.0</c:formatCode>
                <c:ptCount val="11"/>
                <c:pt idx="0">
                  <c:v>2.5</c:v>
                </c:pt>
                <c:pt idx="1">
                  <c:v>2.38</c:v>
                </c:pt>
                <c:pt idx="2">
                  <c:v>2.01</c:v>
                </c:pt>
                <c:pt idx="3">
                  <c:v>-2.31</c:v>
                </c:pt>
                <c:pt idx="4">
                  <c:v>2.28</c:v>
                </c:pt>
                <c:pt idx="5">
                  <c:v>0.33</c:v>
                </c:pt>
                <c:pt idx="6">
                  <c:v>-0.63</c:v>
                </c:pt>
                <c:pt idx="7">
                  <c:v>1.75</c:v>
                </c:pt>
                <c:pt idx="8">
                  <c:v>1.7</c:v>
                </c:pt>
                <c:pt idx="9">
                  <c:v>1.64</c:v>
                </c:pt>
                <c:pt idx="10">
                  <c:v>1.74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4-4AE0-B09D-56368CBC437D}"/>
            </c:ext>
          </c:extLst>
        </c:ser>
        <c:ser>
          <c:idx val="1"/>
          <c:order val="1"/>
          <c:tx>
            <c:v>Tvorba hrubého kapitálu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1 CZ'!$B$20:$L$20</c:f>
              <c:numCache>
                <c:formatCode>0.0</c:formatCode>
                <c:ptCount val="11"/>
                <c:pt idx="0">
                  <c:v>1.37</c:v>
                </c:pt>
                <c:pt idx="1">
                  <c:v>1.59</c:v>
                </c:pt>
                <c:pt idx="2">
                  <c:v>1.46</c:v>
                </c:pt>
                <c:pt idx="3">
                  <c:v>-2.43</c:v>
                </c:pt>
                <c:pt idx="4">
                  <c:v>4.57</c:v>
                </c:pt>
                <c:pt idx="5">
                  <c:v>2.86</c:v>
                </c:pt>
                <c:pt idx="6">
                  <c:v>-1.88</c:v>
                </c:pt>
                <c:pt idx="7">
                  <c:v>-1.32</c:v>
                </c:pt>
                <c:pt idx="8">
                  <c:v>1.51</c:v>
                </c:pt>
                <c:pt idx="9">
                  <c:v>0.31</c:v>
                </c:pt>
                <c:pt idx="10">
                  <c:v>1.01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14-4AE0-B09D-56368CBC437D}"/>
            </c:ext>
          </c:extLst>
        </c:ser>
        <c:ser>
          <c:idx val="3"/>
          <c:order val="3"/>
          <c:tx>
            <c:v>Čisté vývozy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1 CZ'!$B$22:$L$22</c:f>
              <c:numCache>
                <c:formatCode>0.0</c:formatCode>
                <c:ptCount val="11"/>
                <c:pt idx="0">
                  <c:v>1.3</c:v>
                </c:pt>
                <c:pt idx="1">
                  <c:v>-1.14</c:v>
                </c:pt>
                <c:pt idx="2">
                  <c:v>0.09</c:v>
                </c:pt>
                <c:pt idx="3">
                  <c:v>-0.57</c:v>
                </c:pt>
                <c:pt idx="4">
                  <c:v>-2.83</c:v>
                </c:pt>
                <c:pt idx="5">
                  <c:v>-0.34</c:v>
                </c:pt>
                <c:pt idx="6">
                  <c:v>2.56</c:v>
                </c:pt>
                <c:pt idx="7">
                  <c:v>0.88</c:v>
                </c:pt>
                <c:pt idx="8">
                  <c:v>-0.58</c:v>
                </c:pt>
                <c:pt idx="9">
                  <c:v>-0.29</c:v>
                </c:pt>
                <c:pt idx="10">
                  <c:v>-0.29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14-4AE0-B09D-56368CBC437D}"/>
            </c:ext>
          </c:extLst>
        </c:ser>
        <c:overlap val="100"/>
        <c:gapWidth val="50"/>
        <c:axId val="28770854"/>
        <c:axId val="40142074"/>
      </c:barChart>
      <c:lineChart>
        <c:grouping val="standard"/>
        <c:varyColors val="0"/>
        <c:ser>
          <c:idx val="0"/>
          <c:order val="2"/>
          <c:tx>
            <c:v>Hrubý domácí produkt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1 CZ'!$B$21:$L$21</c:f>
              <c:numCache>
                <c:formatCode>0.0</c:formatCode>
                <c:ptCount val="11"/>
                <c:pt idx="0">
                  <c:v>5.17</c:v>
                </c:pt>
                <c:pt idx="1">
                  <c:v>2.83</c:v>
                </c:pt>
                <c:pt idx="2">
                  <c:v>3.57</c:v>
                </c:pt>
                <c:pt idx="3">
                  <c:v>-5.3</c:v>
                </c:pt>
                <c:pt idx="4">
                  <c:v>4.03</c:v>
                </c:pt>
                <c:pt idx="5">
                  <c:v>2.85</c:v>
                </c:pt>
                <c:pt idx="6">
                  <c:v>0.05</c:v>
                </c:pt>
                <c:pt idx="7">
                  <c:v>1.31</c:v>
                </c:pt>
                <c:pt idx="8">
                  <c:v>2.63</c:v>
                </c:pt>
                <c:pt idx="9">
                  <c:v>1.66</c:v>
                </c:pt>
                <c:pt idx="10">
                  <c:v>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14-4AE0-B09D-56368CBC437D}"/>
            </c:ext>
          </c:extLst>
        </c:ser>
        <c:marker val="1"/>
        <c:axId val="28770854"/>
        <c:axId val="40142074"/>
      </c:lineChart>
      <c:catAx>
        <c:axId val="2877085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0142074"/>
        <c:crosses val="autoZero"/>
        <c:auto val="0"/>
        <c:lblOffset val="100"/>
        <c:tickLblSkip val="2"/>
        <c:noMultiLvlLbl val="0"/>
      </c:catAx>
      <c:valAx>
        <c:axId val="40142074"/>
        <c:scaling>
          <c:orientation val="minMax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28770854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75"/>
          <c:y val="0.056"/>
          <c:w val="0.4175"/>
          <c:h val="0.2195"/>
        </c:manualLayout>
      </c:layout>
      <c:overlay val="1"/>
      <c:spPr>
        <a:solidFill>
          <a:srgbClr val="FFFFFF"/>
        </a:solidFill>
        <a:ln>
          <a:noFill/>
          <a:round/>
        </a:ln>
        <a:effectLst/>
      </c:spPr>
      <c:txPr>
        <a:bodyPr vert="horz" rot="0"/>
        <a:lstStyle/>
        <a:p>
          <a:pPr>
            <a:defRPr lang="en-US" sz="700" b="0" i="0" u="none" baseline="0">
              <a:latin typeface="Calibri"/>
              <a:ea typeface="Calibri"/>
              <a:cs typeface="Calibri"/>
            </a:defRPr>
          </a:pPr>
        </a:p>
      </c:tx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"/>
          <c:y val="0.03125"/>
          <c:w val="0.8635"/>
          <c:h val="0.863"/>
        </c:manualLayout>
      </c:layout>
      <c:barChart>
        <c:barDir val="col"/>
        <c:grouping val="stacked"/>
        <c:varyColors val="0"/>
        <c:ser>
          <c:idx val="0"/>
          <c:order val="0"/>
          <c:tx>
            <c:v>Náhrady zaměstnancům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2 CZ'!$B$19:$L$19</c:f>
              <c:numCache>
                <c:formatCode>0.0</c:formatCode>
                <c:ptCount val="11"/>
                <c:pt idx="0">
                  <c:v>3.75</c:v>
                </c:pt>
                <c:pt idx="1">
                  <c:v>4.1</c:v>
                </c:pt>
                <c:pt idx="2">
                  <c:v>3.41</c:v>
                </c:pt>
                <c:pt idx="3">
                  <c:v>0.75</c:v>
                </c:pt>
                <c:pt idx="4">
                  <c:v>3.25</c:v>
                </c:pt>
                <c:pt idx="5">
                  <c:v>3.45</c:v>
                </c:pt>
                <c:pt idx="6">
                  <c:v>3.62</c:v>
                </c:pt>
                <c:pt idx="7">
                  <c:v>2.67</c:v>
                </c:pt>
                <c:pt idx="8">
                  <c:v>3.04</c:v>
                </c:pt>
                <c:pt idx="9">
                  <c:v>3.28</c:v>
                </c:pt>
                <c:pt idx="10">
                  <c:v>2.95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A-46F6-986C-C002AA3D1FE6}"/>
            </c:ext>
          </c:extLst>
        </c:ser>
        <c:ser>
          <c:idx val="1"/>
          <c:order val="1"/>
          <c:tx>
            <c:v>Hrubý prozovní přebytek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2 CZ'!$B$20:$L$20</c:f>
              <c:numCache>
                <c:formatCode>0.0</c:formatCode>
                <c:ptCount val="11"/>
                <c:pt idx="0">
                  <c:v>2.4</c:v>
                </c:pt>
                <c:pt idx="1">
                  <c:v>1.41</c:v>
                </c:pt>
                <c:pt idx="2">
                  <c:v>3.58</c:v>
                </c:pt>
                <c:pt idx="3">
                  <c:v>-0.33</c:v>
                </c:pt>
                <c:pt idx="4">
                  <c:v>4.48</c:v>
                </c:pt>
                <c:pt idx="5">
                  <c:v>6.51</c:v>
                </c:pt>
                <c:pt idx="6">
                  <c:v>5.2</c:v>
                </c:pt>
                <c:pt idx="7">
                  <c:v>1.39</c:v>
                </c:pt>
                <c:pt idx="8">
                  <c:v>2.85</c:v>
                </c:pt>
                <c:pt idx="9">
                  <c:v>1.22</c:v>
                </c:pt>
                <c:pt idx="10">
                  <c:v>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5A-46F6-986C-C002AA3D1FE6}"/>
            </c:ext>
          </c:extLst>
        </c:ser>
        <c:ser>
          <c:idx val="2"/>
          <c:order val="2"/>
          <c:tx>
            <c:v>Saldo daní a dotací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2 CZ'!$B$21:$L$21</c:f>
              <c:numCache>
                <c:formatCode>0.0</c:formatCode>
                <c:ptCount val="11"/>
                <c:pt idx="0">
                  <c:v>0.8</c:v>
                </c:pt>
                <c:pt idx="1">
                  <c:v>0.21</c:v>
                </c:pt>
                <c:pt idx="2">
                  <c:v>0.55</c:v>
                </c:pt>
                <c:pt idx="3">
                  <c:v>-1.45</c:v>
                </c:pt>
                <c:pt idx="4">
                  <c:v>0.5</c:v>
                </c:pt>
                <c:pt idx="5">
                  <c:v>1.8</c:v>
                </c:pt>
                <c:pt idx="6">
                  <c:v>-0.17</c:v>
                </c:pt>
                <c:pt idx="7">
                  <c:v>1.29</c:v>
                </c:pt>
                <c:pt idx="8">
                  <c:v>0.35</c:v>
                </c:pt>
                <c:pt idx="9">
                  <c:v>-0.02</c:v>
                </c:pt>
                <c:pt idx="1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5A-46F6-986C-C002AA3D1FE6}"/>
            </c:ext>
          </c:extLst>
        </c:ser>
        <c:overlap val="100"/>
        <c:gapWidth val="50"/>
        <c:axId val="17958135"/>
        <c:axId val="29197098"/>
      </c:barChart>
      <c:lineChart>
        <c:grouping val="standard"/>
        <c:varyColors val="0"/>
        <c:ser>
          <c:idx val="3"/>
          <c:order val="3"/>
          <c:tx>
            <c:v>Hrubý domácí produkt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2 CZ'!$B$22:$L$22</c:f>
              <c:numCache>
                <c:formatCode>0.0</c:formatCode>
                <c:ptCount val="11"/>
                <c:pt idx="0">
                  <c:v>6.94</c:v>
                </c:pt>
                <c:pt idx="1">
                  <c:v>5.72</c:v>
                </c:pt>
                <c:pt idx="2">
                  <c:v>7.54</c:v>
                </c:pt>
                <c:pt idx="3">
                  <c:v>-1.03</c:v>
                </c:pt>
                <c:pt idx="4">
                  <c:v>8.23</c:v>
                </c:pt>
                <c:pt idx="5">
                  <c:v>11.77</c:v>
                </c:pt>
                <c:pt idx="6">
                  <c:v>8.65</c:v>
                </c:pt>
                <c:pt idx="7">
                  <c:v>5.35</c:v>
                </c:pt>
                <c:pt idx="8">
                  <c:v>6.24</c:v>
                </c:pt>
                <c:pt idx="9">
                  <c:v>4.47</c:v>
                </c:pt>
                <c:pt idx="10">
                  <c:v>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5A-46F6-986C-C002AA3D1FE6}"/>
            </c:ext>
          </c:extLst>
        </c:ser>
        <c:marker val="1"/>
        <c:axId val="17958135"/>
        <c:axId val="29197098"/>
      </c:lineChart>
      <c:catAx>
        <c:axId val="1795813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29197098"/>
        <c:crosses val="autoZero"/>
        <c:auto val="1"/>
        <c:lblOffset val="100"/>
        <c:tickLblSkip val="2"/>
        <c:noMultiLvlLbl val="0"/>
      </c:catAx>
      <c:valAx>
        <c:axId val="29197098"/>
        <c:scaling>
          <c:orientation val="minMax"/>
          <c:max val="20"/>
          <c:min val="-4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17958135"/>
        <c:crosses val="autoZero"/>
        <c:crossBetween val="between"/>
        <c:majorUnit val="4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625"/>
          <c:y val="0.038"/>
          <c:w val="0.43775"/>
          <c:h val="0.235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0"/>
          <c:order val="0"/>
          <c:tx>
            <c:v>Admin. opatření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 CZ'!$B$19:$Y$19</c:f>
              <c:numCache>
                <c:formatCode>0.0</c:formatCode>
                <c:ptCount val="24"/>
                <c:pt idx="0">
                  <c:v>2.16</c:v>
                </c:pt>
                <c:pt idx="1">
                  <c:v>3.07</c:v>
                </c:pt>
                <c:pt idx="2">
                  <c:v>3.6</c:v>
                </c:pt>
                <c:pt idx="3">
                  <c:v>2.46</c:v>
                </c:pt>
                <c:pt idx="4">
                  <c:v>4.94</c:v>
                </c:pt>
                <c:pt idx="5">
                  <c:v>4.03</c:v>
                </c:pt>
                <c:pt idx="6">
                  <c:v>3.43</c:v>
                </c:pt>
                <c:pt idx="7">
                  <c:v>4.93</c:v>
                </c:pt>
                <c:pt idx="8">
                  <c:v>0.92</c:v>
                </c:pt>
                <c:pt idx="9">
                  <c:v>0.93</c:v>
                </c:pt>
                <c:pt idx="10">
                  <c:v>0.89</c:v>
                </c:pt>
                <c:pt idx="11">
                  <c:v>1.11</c:v>
                </c:pt>
                <c:pt idx="12">
                  <c:v>0.38</c:v>
                </c:pt>
                <c:pt idx="13">
                  <c:v>0.28</c:v>
                </c:pt>
                <c:pt idx="14">
                  <c:v>0.33</c:v>
                </c:pt>
                <c:pt idx="15">
                  <c:v>0.21</c:v>
                </c:pt>
                <c:pt idx="16">
                  <c:v>-0.09</c:v>
                </c:pt>
                <c:pt idx="17">
                  <c:v>-0.2</c:v>
                </c:pt>
                <c:pt idx="18">
                  <c:v>-0.11</c:v>
                </c:pt>
                <c:pt idx="19">
                  <c:v>-0.02</c:v>
                </c:pt>
                <c:pt idx="20">
                  <c:v>0.39</c:v>
                </c:pt>
                <c:pt idx="21">
                  <c:v>0.59</c:v>
                </c:pt>
                <c:pt idx="22">
                  <c:v>0.54</c:v>
                </c:pt>
                <c:pt idx="23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3-455F-A363-0E7220B0CA47}"/>
            </c:ext>
          </c:extLst>
        </c:ser>
        <c:ser>
          <c:idx val="2"/>
          <c:order val="1"/>
          <c:tx>
            <c:v>Tržní vlivy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 CZ'!$B$21:$Y$21</c:f>
              <c:numCache>
                <c:formatCode>0.0</c:formatCode>
                <c:ptCount val="24"/>
                <c:pt idx="0">
                  <c:v>9.04</c:v>
                </c:pt>
                <c:pt idx="1">
                  <c:v>12.73</c:v>
                </c:pt>
                <c:pt idx="2">
                  <c:v>14</c:v>
                </c:pt>
                <c:pt idx="3">
                  <c:v>13.24</c:v>
                </c:pt>
                <c:pt idx="4">
                  <c:v>11.46</c:v>
                </c:pt>
                <c:pt idx="5">
                  <c:v>7.07</c:v>
                </c:pt>
                <c:pt idx="6">
                  <c:v>4.57</c:v>
                </c:pt>
                <c:pt idx="7">
                  <c:v>2.67</c:v>
                </c:pt>
                <c:pt idx="8">
                  <c:v>1.18</c:v>
                </c:pt>
                <c:pt idx="9">
                  <c:v>1.57</c:v>
                </c:pt>
                <c:pt idx="10">
                  <c:v>1.41</c:v>
                </c:pt>
                <c:pt idx="11">
                  <c:v>1.79</c:v>
                </c:pt>
                <c:pt idx="12">
                  <c:v>2.32</c:v>
                </c:pt>
                <c:pt idx="13">
                  <c:v>2.12</c:v>
                </c:pt>
                <c:pt idx="14">
                  <c:v>2.18</c:v>
                </c:pt>
                <c:pt idx="15">
                  <c:v>1.99</c:v>
                </c:pt>
                <c:pt idx="16">
                  <c:v>1.69</c:v>
                </c:pt>
                <c:pt idx="17">
                  <c:v>2.2</c:v>
                </c:pt>
                <c:pt idx="18">
                  <c:v>2.11</c:v>
                </c:pt>
                <c:pt idx="19">
                  <c:v>2.82</c:v>
                </c:pt>
                <c:pt idx="20">
                  <c:v>3.22</c:v>
                </c:pt>
                <c:pt idx="21">
                  <c:v>2.66</c:v>
                </c:pt>
                <c:pt idx="22">
                  <c:v>2.53</c:v>
                </c:pt>
                <c:pt idx="23">
                  <c:v>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93-455F-A363-0E7220B0CA47}"/>
            </c:ext>
          </c:extLst>
        </c:ser>
        <c:overlap val="100"/>
        <c:gapWidth val="40"/>
        <c:axId val="50183484"/>
        <c:axId val="23514071"/>
      </c:barChart>
      <c:lineChart>
        <c:grouping val="standard"/>
        <c:varyColors val="0"/>
        <c:ser>
          <c:idx val="4"/>
          <c:order val="2"/>
          <c:tx>
            <c:v>CPI celkem</c:v>
          </c:tx>
          <c:spPr>
            <a:ln w="22225" cap="rnd" cmpd="sng">
              <a:solidFill>
                <a:srgbClr val="000000"/>
              </a:solidFill>
              <a:prstDash val="solid"/>
              <a:round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 CZ'!$B$20:$Y$20</c:f>
              <c:numCache>
                <c:formatCode>0.0</c:formatCode>
                <c:ptCount val="24"/>
                <c:pt idx="0">
                  <c:v>11.2</c:v>
                </c:pt>
                <c:pt idx="1">
                  <c:v>15.8</c:v>
                </c:pt>
                <c:pt idx="2">
                  <c:v>17.6</c:v>
                </c:pt>
                <c:pt idx="3">
                  <c:v>15.7</c:v>
                </c:pt>
                <c:pt idx="4">
                  <c:v>16.4</c:v>
                </c:pt>
                <c:pt idx="5">
                  <c:v>11.1</c:v>
                </c:pt>
                <c:pt idx="6">
                  <c:v>8</c:v>
                </c:pt>
                <c:pt idx="7">
                  <c:v>7.6</c:v>
                </c:pt>
                <c:pt idx="8">
                  <c:v>2.1</c:v>
                </c:pt>
                <c:pt idx="9">
                  <c:v>2.5</c:v>
                </c:pt>
                <c:pt idx="10">
                  <c:v>2.3</c:v>
                </c:pt>
                <c:pt idx="11">
                  <c:v>2.9</c:v>
                </c:pt>
                <c:pt idx="12">
                  <c:v>2.7</c:v>
                </c:pt>
                <c:pt idx="13">
                  <c:v>2.4</c:v>
                </c:pt>
                <c:pt idx="14">
                  <c:v>2.5</c:v>
                </c:pt>
                <c:pt idx="15">
                  <c:v>2.2</c:v>
                </c:pt>
                <c:pt idx="16">
                  <c:v>1.6</c:v>
                </c:pt>
                <c:pt idx="17">
                  <c:v>2</c:v>
                </c:pt>
                <c:pt idx="18">
                  <c:v>2</c:v>
                </c:pt>
                <c:pt idx="19">
                  <c:v>2.79</c:v>
                </c:pt>
                <c:pt idx="20">
                  <c:v>3.61</c:v>
                </c:pt>
                <c:pt idx="21">
                  <c:v>3.25</c:v>
                </c:pt>
                <c:pt idx="22">
                  <c:v>3.07</c:v>
                </c:pt>
                <c:pt idx="23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93-455F-A363-0E7220B0CA47}"/>
            </c:ext>
          </c:extLst>
        </c:ser>
        <c:marker val="1"/>
        <c:axId val="50183484"/>
        <c:axId val="23514071"/>
      </c:lineChart>
      <c:catAx>
        <c:axId val="5018348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3514071"/>
        <c:crosses val="autoZero"/>
        <c:auto val="0"/>
        <c:lblOffset val="100"/>
        <c:tickLblSkip val="4"/>
        <c:tickMarkSkip val="4"/>
        <c:noMultiLvlLbl val="0"/>
      </c:catAx>
      <c:valAx>
        <c:axId val="23514071"/>
        <c:scaling>
          <c:orientation val="minMax"/>
          <c:max val="18"/>
          <c:min val="-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0183484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625"/>
          <c:y val="0.05"/>
          <c:w val="0.31725"/>
          <c:h val="0.217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clustered"/>
        <c:varyColors val="0"/>
        <c:ser>
          <c:idx val="0"/>
          <c:order val="0"/>
          <c:tx>
            <c:v>Nezaměstnanost</c:v>
          </c:tx>
          <c:spPr>
            <a:solidFill>
              <a:srgbClr val="366092"/>
            </a:solidFill>
            <a:ln w="22225"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4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4 CZ'!$B$19:$Y$19</c:f>
              <c:numCache>
                <c:formatCode>0</c:formatCode>
                <c:ptCount val="24"/>
                <c:pt idx="0">
                  <c:v>248.07</c:v>
                </c:pt>
                <c:pt idx="1">
                  <c:v>243.92</c:v>
                </c:pt>
                <c:pt idx="2">
                  <c:v>250.87</c:v>
                </c:pt>
                <c:pt idx="3">
                  <c:v>264.14</c:v>
                </c:pt>
                <c:pt idx="4">
                  <c:v>264.61</c:v>
                </c:pt>
                <c:pt idx="5">
                  <c:v>262.94</c:v>
                </c:pt>
                <c:pt idx="6">
                  <c:v>264.48</c:v>
                </c:pt>
                <c:pt idx="7">
                  <c:v>270.22</c:v>
                </c:pt>
                <c:pt idx="8">
                  <c:v>277.12</c:v>
                </c:pt>
                <c:pt idx="9">
                  <c:v>282.24</c:v>
                </c:pt>
                <c:pt idx="10">
                  <c:v>289.38</c:v>
                </c:pt>
                <c:pt idx="11">
                  <c:v>298.51</c:v>
                </c:pt>
                <c:pt idx="12">
                  <c:v>305.28</c:v>
                </c:pt>
                <c:pt idx="13">
                  <c:v>322.02</c:v>
                </c:pt>
                <c:pt idx="14">
                  <c:v>335.76</c:v>
                </c:pt>
                <c:pt idx="15">
                  <c:v>349.59</c:v>
                </c:pt>
                <c:pt idx="16">
                  <c:v>357.35</c:v>
                </c:pt>
                <c:pt idx="17">
                  <c:v>367.02</c:v>
                </c:pt>
                <c:pt idx="18">
                  <c:v>373.72</c:v>
                </c:pt>
                <c:pt idx="19">
                  <c:v>370.89</c:v>
                </c:pt>
                <c:pt idx="20">
                  <c:v>363.58</c:v>
                </c:pt>
                <c:pt idx="21">
                  <c:v>355.39</c:v>
                </c:pt>
                <c:pt idx="22">
                  <c:v>345.4</c:v>
                </c:pt>
                <c:pt idx="23">
                  <c:v>339.05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B3-477E-ABFA-702C624E896A}"/>
            </c:ext>
          </c:extLst>
        </c:ser>
        <c:gapWidth val="50"/>
        <c:axId val="28188506"/>
        <c:axId val="1846046"/>
      </c:barChart>
      <c:catAx>
        <c:axId val="2818850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m\/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846046"/>
        <c:crosses val="autoZero"/>
        <c:auto val="0"/>
        <c:lblOffset val="100"/>
        <c:tickLblSkip val="4"/>
        <c:tickMarkSkip val="4"/>
        <c:noMultiLvlLbl val="0"/>
      </c:catAx>
      <c:valAx>
        <c:axId val="1846046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8188506"/>
        <c:crosses val="autoZero"/>
        <c:crossBetween val="between"/>
        <c:majorUnit val="50"/>
        <c:minorUnit val="0.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95"/>
          <c:y val="0.031"/>
          <c:w val="0.86925"/>
          <c:h val="0.86375"/>
        </c:manualLayout>
      </c:layout>
      <c:lineChart>
        <c:grouping val="standard"/>
        <c:varyColors val="0"/>
        <c:ser>
          <c:idx val="4"/>
          <c:order val="1"/>
          <c:tx>
            <c:v>Nominální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5 CZ'!$B$19:$Y$19</c:f>
              <c:numCache>
                <c:formatCode>0.0</c:formatCode>
                <c:ptCount val="24"/>
                <c:pt idx="0">
                  <c:v>5.27</c:v>
                </c:pt>
                <c:pt idx="1">
                  <c:v>2.47</c:v>
                </c:pt>
                <c:pt idx="2">
                  <c:v>3.93</c:v>
                </c:pt>
                <c:pt idx="3">
                  <c:v>5.61</c:v>
                </c:pt>
                <c:pt idx="4">
                  <c:v>8.25</c:v>
                </c:pt>
                <c:pt idx="5">
                  <c:v>7.67</c:v>
                </c:pt>
                <c:pt idx="6">
                  <c:v>6.82</c:v>
                </c:pt>
                <c:pt idx="7">
                  <c:v>6.19</c:v>
                </c:pt>
                <c:pt idx="8">
                  <c:v>7.3</c:v>
                </c:pt>
                <c:pt idx="9">
                  <c:v>6.58</c:v>
                </c:pt>
                <c:pt idx="10">
                  <c:v>6.51</c:v>
                </c:pt>
                <c:pt idx="11">
                  <c:v>6.19</c:v>
                </c:pt>
                <c:pt idx="12">
                  <c:v>6.19</c:v>
                </c:pt>
                <c:pt idx="13">
                  <c:v>7.17</c:v>
                </c:pt>
                <c:pt idx="14">
                  <c:v>6.49</c:v>
                </c:pt>
                <c:pt idx="15">
                  <c:v>6.68</c:v>
                </c:pt>
                <c:pt idx="16">
                  <c:v>6.1</c:v>
                </c:pt>
                <c:pt idx="17">
                  <c:v>6.36</c:v>
                </c:pt>
                <c:pt idx="18">
                  <c:v>6.78</c:v>
                </c:pt>
                <c:pt idx="19">
                  <c:v>6.57</c:v>
                </c:pt>
                <c:pt idx="20">
                  <c:v>7.29</c:v>
                </c:pt>
                <c:pt idx="21">
                  <c:v>6.24</c:v>
                </c:pt>
                <c:pt idx="22">
                  <c:v>5.93</c:v>
                </c:pt>
                <c:pt idx="23">
                  <c:v>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9-4F90-A8AD-B7BE2D5256D1}"/>
            </c:ext>
          </c:extLst>
        </c:ser>
        <c:ser>
          <c:idx val="0"/>
          <c:order val="0"/>
          <c:tx>
            <c:v>Reálná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5 CZ'!$B$20:$Y$20</c:f>
              <c:numCache>
                <c:formatCode>0.0</c:formatCode>
                <c:ptCount val="24"/>
                <c:pt idx="0">
                  <c:v>-5.33</c:v>
                </c:pt>
                <c:pt idx="1">
                  <c:v>-11.42</c:v>
                </c:pt>
                <c:pt idx="2">
                  <c:v>-11.65</c:v>
                </c:pt>
                <c:pt idx="3">
                  <c:v>-8.68</c:v>
                </c:pt>
                <c:pt idx="4">
                  <c:v>-7.05</c:v>
                </c:pt>
                <c:pt idx="5">
                  <c:v>-3.19</c:v>
                </c:pt>
                <c:pt idx="6">
                  <c:v>-1.1</c:v>
                </c:pt>
                <c:pt idx="7">
                  <c:v>-1.27</c:v>
                </c:pt>
                <c:pt idx="8">
                  <c:v>5.09</c:v>
                </c:pt>
                <c:pt idx="9">
                  <c:v>4.07</c:v>
                </c:pt>
                <c:pt idx="10">
                  <c:v>4.12</c:v>
                </c:pt>
                <c:pt idx="11">
                  <c:v>3.27</c:v>
                </c:pt>
                <c:pt idx="12">
                  <c:v>3.42</c:v>
                </c:pt>
                <c:pt idx="13">
                  <c:v>4.7</c:v>
                </c:pt>
                <c:pt idx="14">
                  <c:v>3.84</c:v>
                </c:pt>
                <c:pt idx="15">
                  <c:v>4.34</c:v>
                </c:pt>
                <c:pt idx="16">
                  <c:v>4.42</c:v>
                </c:pt>
                <c:pt idx="17">
                  <c:v>4.17</c:v>
                </c:pt>
                <c:pt idx="18">
                  <c:v>4.7</c:v>
                </c:pt>
                <c:pt idx="19">
                  <c:v>3.67</c:v>
                </c:pt>
                <c:pt idx="20">
                  <c:v>3.55</c:v>
                </c:pt>
                <c:pt idx="21">
                  <c:v>2.89</c:v>
                </c:pt>
                <c:pt idx="22">
                  <c:v>2.78</c:v>
                </c:pt>
                <c:pt idx="23">
                  <c:v>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09-4F90-A8AD-B7BE2D5256D1}"/>
            </c:ext>
          </c:extLst>
        </c:ser>
        <c:marker val="1"/>
        <c:axId val="65698952"/>
        <c:axId val="13241389"/>
      </c:lineChart>
      <c:catAx>
        <c:axId val="65698952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3241389"/>
        <c:crosses val="autoZero"/>
        <c:auto val="0"/>
        <c:lblOffset val="100"/>
        <c:tickLblSkip val="4"/>
        <c:tickMarkSkip val="4"/>
        <c:noMultiLvlLbl val="0"/>
      </c:catAx>
      <c:valAx>
        <c:axId val="13241389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5698952"/>
        <c:crosses val="autoZero"/>
        <c:crossBetween val="midCat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84"/>
          <c:y val="0.73025"/>
          <c:w val="0.2605"/>
          <c:h val="0.153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0"/>
          <c:order val="0"/>
          <c:tx>
            <c:v>Zboží a služby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6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6 CZ'!$B$19:$Y$19</c:f>
              <c:numCache>
                <c:formatCode>0.0</c:formatCode>
                <c:ptCount val="24"/>
                <c:pt idx="0">
                  <c:v>2.65</c:v>
                </c:pt>
                <c:pt idx="1">
                  <c:v>1.59</c:v>
                </c:pt>
                <c:pt idx="2">
                  <c:v>1.53</c:v>
                </c:pt>
                <c:pt idx="3">
                  <c:v>1.08</c:v>
                </c:pt>
                <c:pt idx="4">
                  <c:v>1.79</c:v>
                </c:pt>
                <c:pt idx="5">
                  <c:v>3.02</c:v>
                </c:pt>
                <c:pt idx="6">
                  <c:v>3.65</c:v>
                </c:pt>
                <c:pt idx="7">
                  <c:v>4.93</c:v>
                </c:pt>
                <c:pt idx="8">
                  <c:v>5.6</c:v>
                </c:pt>
                <c:pt idx="9">
                  <c:v>6.16</c:v>
                </c:pt>
                <c:pt idx="10">
                  <c:v>6.56</c:v>
                </c:pt>
                <c:pt idx="11">
                  <c:v>6.52</c:v>
                </c:pt>
                <c:pt idx="12">
                  <c:v>6.45</c:v>
                </c:pt>
                <c:pt idx="13">
                  <c:v>6.04</c:v>
                </c:pt>
                <c:pt idx="14">
                  <c:v>5.96</c:v>
                </c:pt>
                <c:pt idx="15">
                  <c:v>5.83</c:v>
                </c:pt>
                <c:pt idx="16">
                  <c:v>5.55</c:v>
                </c:pt>
                <c:pt idx="17">
                  <c:v>5.22</c:v>
                </c:pt>
                <c:pt idx="18">
                  <c:v>4.99</c:v>
                </c:pt>
                <c:pt idx="19">
                  <c:v>4.85</c:v>
                </c:pt>
                <c:pt idx="20">
                  <c:v>4.49</c:v>
                </c:pt>
                <c:pt idx="21">
                  <c:v>4.77</c:v>
                </c:pt>
                <c:pt idx="22">
                  <c:v>4.69</c:v>
                </c:pt>
                <c:pt idx="23">
                  <c:v>4.51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7-4912-BE7D-AEA3C06B5D31}"/>
            </c:ext>
          </c:extLst>
        </c:ser>
        <c:ser>
          <c:idx val="1"/>
          <c:order val="1"/>
          <c:tx>
            <c:v>Důchody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6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6 CZ'!$B$21:$Y$21</c:f>
              <c:numCache>
                <c:formatCode>0.0</c:formatCode>
                <c:ptCount val="24"/>
                <c:pt idx="0">
                  <c:v>-5.03</c:v>
                </c:pt>
                <c:pt idx="1">
                  <c:v>-4.59</c:v>
                </c:pt>
                <c:pt idx="2">
                  <c:v>-6.02</c:v>
                </c:pt>
                <c:pt idx="3">
                  <c:v>-5.76</c:v>
                </c:pt>
                <c:pt idx="4">
                  <c:v>-6.1</c:v>
                </c:pt>
                <c:pt idx="5">
                  <c:v>-6.93</c:v>
                </c:pt>
                <c:pt idx="6">
                  <c:v>-4.72</c:v>
                </c:pt>
                <c:pt idx="7">
                  <c:v>-5.04</c:v>
                </c:pt>
                <c:pt idx="8">
                  <c:v>-4.6</c:v>
                </c:pt>
                <c:pt idx="9">
                  <c:v>-4.94</c:v>
                </c:pt>
                <c:pt idx="10">
                  <c:v>-5.27</c:v>
                </c:pt>
                <c:pt idx="11">
                  <c:v>-4.82</c:v>
                </c:pt>
                <c:pt idx="12">
                  <c:v>-4.88</c:v>
                </c:pt>
                <c:pt idx="13">
                  <c:v>-4.9</c:v>
                </c:pt>
                <c:pt idx="14">
                  <c:v>-4.89</c:v>
                </c:pt>
                <c:pt idx="15">
                  <c:v>-5.1</c:v>
                </c:pt>
                <c:pt idx="16">
                  <c:v>-5.36</c:v>
                </c:pt>
                <c:pt idx="17">
                  <c:v>-5.17</c:v>
                </c:pt>
                <c:pt idx="18">
                  <c:v>-5.12</c:v>
                </c:pt>
                <c:pt idx="19">
                  <c:v>-5.05</c:v>
                </c:pt>
                <c:pt idx="20">
                  <c:v>-5.08</c:v>
                </c:pt>
                <c:pt idx="21">
                  <c:v>-5.04</c:v>
                </c:pt>
                <c:pt idx="22">
                  <c:v>-5.04</c:v>
                </c:pt>
                <c:pt idx="23">
                  <c:v>-5.02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67-4912-BE7D-AEA3C06B5D31}"/>
            </c:ext>
          </c:extLst>
        </c:ser>
        <c:overlap val="100"/>
        <c:gapWidth val="50"/>
        <c:axId val="47881290"/>
        <c:axId val="9470147"/>
      </c:barChart>
      <c:lineChart>
        <c:grouping val="standard"/>
        <c:varyColors val="0"/>
        <c:ser>
          <c:idx val="2"/>
          <c:order val="2"/>
          <c:tx>
            <c:v>Běžný účet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6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6 CZ'!$B$20:$Y$20</c:f>
              <c:numCache>
                <c:formatCode>0.0</c:formatCode>
                <c:ptCount val="24"/>
                <c:pt idx="0">
                  <c:v>-2.31</c:v>
                </c:pt>
                <c:pt idx="1">
                  <c:v>-3</c:v>
                </c:pt>
                <c:pt idx="2">
                  <c:v>-4.49</c:v>
                </c:pt>
                <c:pt idx="3">
                  <c:v>-4.69</c:v>
                </c:pt>
                <c:pt idx="4">
                  <c:v>-4.31</c:v>
                </c:pt>
                <c:pt idx="5">
                  <c:v>-3.91</c:v>
                </c:pt>
                <c:pt idx="6">
                  <c:v>-1.07</c:v>
                </c:pt>
                <c:pt idx="7">
                  <c:v>-0.11</c:v>
                </c:pt>
                <c:pt idx="8">
                  <c:v>1</c:v>
                </c:pt>
                <c:pt idx="9">
                  <c:v>1.22</c:v>
                </c:pt>
                <c:pt idx="10">
                  <c:v>1.29</c:v>
                </c:pt>
                <c:pt idx="11">
                  <c:v>1.7</c:v>
                </c:pt>
                <c:pt idx="12">
                  <c:v>1.57</c:v>
                </c:pt>
                <c:pt idx="13">
                  <c:v>1.14</c:v>
                </c:pt>
                <c:pt idx="14">
                  <c:v>1.06</c:v>
                </c:pt>
                <c:pt idx="15">
                  <c:v>0.73</c:v>
                </c:pt>
                <c:pt idx="16">
                  <c:v>0.19</c:v>
                </c:pt>
                <c:pt idx="17">
                  <c:v>0.04</c:v>
                </c:pt>
                <c:pt idx="18">
                  <c:v>-0.14</c:v>
                </c:pt>
                <c:pt idx="19">
                  <c:v>-0.19</c:v>
                </c:pt>
                <c:pt idx="20">
                  <c:v>-0.59</c:v>
                </c:pt>
                <c:pt idx="21">
                  <c:v>-0.27</c:v>
                </c:pt>
                <c:pt idx="22">
                  <c:v>-0.35</c:v>
                </c:pt>
                <c:pt idx="23">
                  <c:v>-0.51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67-4912-BE7D-AEA3C06B5D31}"/>
            </c:ext>
          </c:extLst>
        </c:ser>
        <c:marker val="1"/>
        <c:axId val="47881290"/>
        <c:axId val="9470147"/>
      </c:lineChart>
      <c:catAx>
        <c:axId val="4788129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9470147"/>
        <c:crosses val="autoZero"/>
        <c:auto val="0"/>
        <c:lblOffset val="100"/>
        <c:tickLblSkip val="4"/>
        <c:tickMarkSkip val="4"/>
        <c:noMultiLvlLbl val="0"/>
      </c:catAx>
      <c:valAx>
        <c:axId val="9470147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7881290"/>
        <c:crosses val="autoZero"/>
        <c:crossBetween val="between"/>
      </c:valAx>
      <c:spPr>
        <a:noFill/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175"/>
          <c:y val="0.03725"/>
          <c:w val="0.28325"/>
          <c:h val="0.181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25"/>
        </c:manualLayout>
      </c:layout>
      <c:barChart>
        <c:barDir val="col"/>
        <c:grouping val="clustered"/>
        <c:varyColors val="0"/>
        <c:ser>
          <c:idx val="1"/>
          <c:order val="0"/>
          <c:tx>
            <c:v>Saldo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7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7 CZ'!$B$19:$L$19</c:f>
              <c:numCache>
                <c:formatCode>0.0</c:formatCode>
                <c:ptCount val="11"/>
                <c:pt idx="0">
                  <c:v>1.5</c:v>
                </c:pt>
                <c:pt idx="1">
                  <c:v>0.9</c:v>
                </c:pt>
                <c:pt idx="2">
                  <c:v>0.3</c:v>
                </c:pt>
                <c:pt idx="3">
                  <c:v>-5.6</c:v>
                </c:pt>
                <c:pt idx="4">
                  <c:v>-5</c:v>
                </c:pt>
                <c:pt idx="5">
                  <c:v>-3</c:v>
                </c:pt>
                <c:pt idx="6">
                  <c:v>-3.7</c:v>
                </c:pt>
                <c:pt idx="7">
                  <c:v>-2</c:v>
                </c:pt>
                <c:pt idx="8">
                  <c:v>-2.2</c:v>
                </c:pt>
                <c:pt idx="9">
                  <c:v>-2.8</c:v>
                </c:pt>
                <c:pt idx="10">
                  <c:v>-3.5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2-47B6-A480-64E14E720D06}"/>
            </c:ext>
          </c:extLst>
        </c:ser>
        <c:gapWidth val="50"/>
        <c:axId val="36375032"/>
        <c:axId val="7212204"/>
      </c:barChart>
      <c:catAx>
        <c:axId val="36375032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7212204"/>
        <c:crosses val="autoZero"/>
        <c:auto val="1"/>
        <c:lblOffset val="100"/>
        <c:tickLblSkip val="2"/>
        <c:noMultiLvlLbl val="0"/>
      </c:catAx>
      <c:valAx>
        <c:axId val="7212204"/>
        <c:scaling>
          <c:orientation val="minMax"/>
          <c:max val="2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6375032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025"/>
          <c:y val="0.03175"/>
          <c:w val="0.8685"/>
          <c:h val="0.861"/>
        </c:manualLayout>
      </c:layout>
      <c:areaChart>
        <c:grouping val="stacked"/>
        <c:varyColors val="0"/>
        <c:ser>
          <c:idx val="0"/>
          <c:order val="0"/>
          <c:tx>
            <c:v>75%</c:v>
          </c:tx>
          <c:spPr>
            <a:noFill/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CZ'!$B$20:$Y$20</c:f>
              <c:numCache>
                <c:formatCode>0.0</c:formatCode>
                <c:ptCount val="24"/>
                <c:pt idx="0">
                  <c:v>0.95</c:v>
                </c:pt>
                <c:pt idx="1">
                  <c:v>0.31</c:v>
                </c:pt>
                <c:pt idx="2">
                  <c:v>0.14</c:v>
                </c:pt>
                <c:pt idx="3">
                  <c:v>-0.39</c:v>
                </c:pt>
                <c:pt idx="4">
                  <c:v>0.19</c:v>
                </c:pt>
                <c:pt idx="5">
                  <c:v>0.4</c:v>
                </c:pt>
                <c:pt idx="6">
                  <c:v>-0.41</c:v>
                </c:pt>
                <c:pt idx="7">
                  <c:v>0.29</c:v>
                </c:pt>
                <c:pt idx="8">
                  <c:v>0.32</c:v>
                </c:pt>
                <c:pt idx="9">
                  <c:v>0.28</c:v>
                </c:pt>
                <c:pt idx="10">
                  <c:v>0.65</c:v>
                </c:pt>
                <c:pt idx="11">
                  <c:v>0.71</c:v>
                </c:pt>
                <c:pt idx="12">
                  <c:v>0.79</c:v>
                </c:pt>
                <c:pt idx="13">
                  <c:v>0.58</c:v>
                </c:pt>
                <c:pt idx="14">
                  <c:v>0.7</c:v>
                </c:pt>
                <c:pt idx="15">
                  <c:v>0.7</c:v>
                </c:pt>
                <c:pt idx="16">
                  <c:v>0.1</c:v>
                </c:pt>
                <c:pt idx="17">
                  <c:v>0.28</c:v>
                </c:pt>
                <c:pt idx="18">
                  <c:v>0.5</c:v>
                </c:pt>
                <c:pt idx="19">
                  <c:v>-0.61</c:v>
                </c:pt>
                <c:pt idx="20">
                  <c:v>-0.75</c:v>
                </c:pt>
                <c:pt idx="21">
                  <c:v>-0.84</c:v>
                </c:pt>
                <c:pt idx="22">
                  <c:v>-1</c:v>
                </c:pt>
                <c:pt idx="23">
                  <c:v>-1.12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E88-8E94-DD12C67EF578}"/>
            </c:ext>
          </c:extLst>
        </c:ser>
        <c:ser>
          <c:idx val="1"/>
          <c:order val="1"/>
          <c:tx>
            <c:v>75%</c:v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CZ'!$B$21:$Y$21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</c:v>
                </c:pt>
                <c:pt idx="20">
                  <c:v>0.66</c:v>
                </c:pt>
                <c:pt idx="21">
                  <c:v>0.72</c:v>
                </c:pt>
                <c:pt idx="22">
                  <c:v>0.77</c:v>
                </c:pt>
                <c:pt idx="23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1E-4E88-8E94-DD12C67EF578}"/>
            </c:ext>
          </c:extLst>
        </c:ser>
        <c:ser>
          <c:idx val="2"/>
          <c:order val="5"/>
          <c:tx>
            <c:v>50%</c:v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CZ'!$B$22:$Y$22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0.29</c:v>
                </c:pt>
                <c:pt idx="20">
                  <c:v>0.32</c:v>
                </c:pt>
                <c:pt idx="21">
                  <c:v>0.35</c:v>
                </c:pt>
                <c:pt idx="22">
                  <c:v>0.37</c:v>
                </c:pt>
                <c:pt idx="2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E-4E88-8E94-DD12C67EF578}"/>
            </c:ext>
          </c:extLst>
        </c:ser>
        <c:ser>
          <c:idx val="3"/>
          <c:order val="6"/>
          <c:tx>
            <c:v>30% interval</c:v>
          </c:tx>
          <c:spPr>
            <a:solidFill>
              <a:schemeClr val="accent1">
                <a:lumMod val="75000"/>
              </a:schemeClr>
            </a:solidFill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CZ'!$B$23:$Y$23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0.49</c:v>
                </c:pt>
                <c:pt idx="20">
                  <c:v>0.54</c:v>
                </c:pt>
                <c:pt idx="21">
                  <c:v>0.58</c:v>
                </c:pt>
                <c:pt idx="22">
                  <c:v>0.63</c:v>
                </c:pt>
                <c:pt idx="23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1E-4E88-8E94-DD12C67EF578}"/>
            </c:ext>
          </c:extLst>
        </c:ser>
        <c:ser>
          <c:idx val="4"/>
          <c:order val="2"/>
          <c:tx>
            <c:v>Řada5</c:v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CZ'!$B$24:$Y$24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0.19</c:v>
                </c:pt>
                <c:pt idx="20">
                  <c:v>0.21</c:v>
                </c:pt>
                <c:pt idx="21">
                  <c:v>0.23</c:v>
                </c:pt>
                <c:pt idx="22">
                  <c:v>0.24</c:v>
                </c:pt>
                <c:pt idx="2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1E-4E88-8E94-DD12C67EF578}"/>
            </c:ext>
          </c:extLst>
        </c:ser>
        <c:ser>
          <c:idx val="5"/>
          <c:order val="3"/>
          <c:tx>
            <c:v>Řada6</c:v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CZ'!$B$25:$Y$25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0.62</c:v>
                </c:pt>
                <c:pt idx="20">
                  <c:v>0.68</c:v>
                </c:pt>
                <c:pt idx="21">
                  <c:v>0.74</c:v>
                </c:pt>
                <c:pt idx="22">
                  <c:v>0.8</c:v>
                </c:pt>
                <c:pt idx="23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1E-4E88-8E94-DD12C67EF578}"/>
            </c:ext>
          </c:extLst>
        </c:ser>
        <c:axId val="30340663"/>
        <c:axId val="55842120"/>
      </c:areaChart>
      <c:lineChart>
        <c:grouping val="standard"/>
        <c:varyColors val="0"/>
        <c:ser>
          <c:idx val="14"/>
          <c:order val="4"/>
          <c:tx>
            <c:v>Predikce</c:v>
          </c:tx>
          <c:spPr>
            <a:ln w="22225">
              <a:solidFill>
                <a:schemeClr val="tx1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8 CZ'!$B$19:$Y$19</c:f>
              <c:numCache>
                <c:formatCode>0.0</c:formatCode>
                <c:ptCount val="24"/>
                <c:pt idx="0">
                  <c:v>0.95</c:v>
                </c:pt>
                <c:pt idx="1">
                  <c:v>0.31</c:v>
                </c:pt>
                <c:pt idx="2">
                  <c:v>0.14</c:v>
                </c:pt>
                <c:pt idx="3">
                  <c:v>-0.39</c:v>
                </c:pt>
                <c:pt idx="4">
                  <c:v>0.19</c:v>
                </c:pt>
                <c:pt idx="5">
                  <c:v>0.4</c:v>
                </c:pt>
                <c:pt idx="6">
                  <c:v>-0.41</c:v>
                </c:pt>
                <c:pt idx="7">
                  <c:v>0.29</c:v>
                </c:pt>
                <c:pt idx="8">
                  <c:v>0.32</c:v>
                </c:pt>
                <c:pt idx="9">
                  <c:v>0.28</c:v>
                </c:pt>
                <c:pt idx="10">
                  <c:v>0.65</c:v>
                </c:pt>
                <c:pt idx="11">
                  <c:v>0.71</c:v>
                </c:pt>
                <c:pt idx="12">
                  <c:v>0.79</c:v>
                </c:pt>
                <c:pt idx="13">
                  <c:v>0.58</c:v>
                </c:pt>
                <c:pt idx="14">
                  <c:v>0.7</c:v>
                </c:pt>
                <c:pt idx="15">
                  <c:v>0.7</c:v>
                </c:pt>
                <c:pt idx="16">
                  <c:v>0.1</c:v>
                </c:pt>
                <c:pt idx="17">
                  <c:v>0.28</c:v>
                </c:pt>
                <c:pt idx="18">
                  <c:v>0.5</c:v>
                </c:pt>
                <c:pt idx="19">
                  <c:v>0.61</c:v>
                </c:pt>
                <c:pt idx="20">
                  <c:v>0.59</c:v>
                </c:pt>
                <c:pt idx="21">
                  <c:v>0.61</c:v>
                </c:pt>
                <c:pt idx="22">
                  <c:v>0.57</c:v>
                </c:pt>
                <c:pt idx="23">
                  <c:v>0.56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91E-4E88-8E94-DD12C67EF578}"/>
            </c:ext>
          </c:extLst>
        </c:ser>
        <c:marker val="1"/>
        <c:axId val="30340663"/>
        <c:axId val="55842120"/>
      </c:lineChart>
      <c:catAx>
        <c:axId val="30340663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5842120"/>
        <c:crossesAt val="0"/>
        <c:auto val="1"/>
        <c:lblOffset val="100"/>
        <c:tickLblSkip val="4"/>
        <c:tickMarkSkip val="4"/>
        <c:noMultiLvlLbl val="0"/>
      </c:catAx>
      <c:valAx>
        <c:axId val="55842120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0340663"/>
        <c:crosses val="autoZero"/>
        <c:crossBetween val="midCat"/>
        <c:minorUnit val="0.5"/>
      </c:valAx>
      <c:spPr>
        <a:ln w="3175">
          <a:solidFill>
            <a:srgbClr val="D9D9D9"/>
          </a:solidFill>
        </a:ln>
      </c:spPr>
    </c:plotArea>
    <c:legend>
      <c:legendPos val="l"/>
      <c:legendEntry>
        <c:idx val="0"/>
        <c:delete val="1"/>
      </c:legendEntry>
      <c:legendEntry>
        <c:idx val="1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0825"/>
          <c:y val="0.0355"/>
          <c:w val="0.27125"/>
          <c:h val="0.2445"/>
        </c:manualLayout>
      </c:layout>
      <c:overlay val="0"/>
      <c:spPr>
        <a:solidFill>
          <a:schemeClr val="bg1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475"/>
          <c:h val="0.86325"/>
        </c:manualLayout>
      </c:layout>
      <c:lineChart>
        <c:grouping val="standard"/>
        <c:varyColors val="0"/>
        <c:ser>
          <c:idx val="2"/>
          <c:order val="1"/>
          <c:tx>
            <c:v>Eurozóna</c:v>
          </c:tx>
          <c:spPr>
            <a:ln w="25400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1.1.1 CZ'!$B$20:$Y$20</c:f>
              <c:numCache>
                <c:formatCode>0.0</c:formatCode>
                <c:ptCount val="24"/>
                <c:pt idx="0">
                  <c:v>5.58</c:v>
                </c:pt>
                <c:pt idx="1">
                  <c:v>4.36</c:v>
                </c:pt>
                <c:pt idx="2">
                  <c:v>2.97</c:v>
                </c:pt>
                <c:pt idx="3">
                  <c:v>2.18</c:v>
                </c:pt>
                <c:pt idx="4">
                  <c:v>1.23</c:v>
                </c:pt>
                <c:pt idx="5">
                  <c:v>0.5</c:v>
                </c:pt>
                <c:pt idx="6">
                  <c:v>0.17</c:v>
                </c:pt>
                <c:pt idx="7">
                  <c:v>0.29</c:v>
                </c:pt>
                <c:pt idx="8">
                  <c:v>0.95</c:v>
                </c:pt>
                <c:pt idx="9">
                  <c:v>0.99</c:v>
                </c:pt>
                <c:pt idx="10">
                  <c:v>1.34</c:v>
                </c:pt>
                <c:pt idx="11">
                  <c:v>1.59</c:v>
                </c:pt>
                <c:pt idx="12">
                  <c:v>1.6</c:v>
                </c:pt>
                <c:pt idx="13">
                  <c:v>1.38</c:v>
                </c:pt>
                <c:pt idx="14">
                  <c:v>1.14</c:v>
                </c:pt>
                <c:pt idx="15">
                  <c:v>1.07</c:v>
                </c:pt>
                <c:pt idx="16">
                  <c:v>0.58</c:v>
                </c:pt>
                <c:pt idx="17">
                  <c:v>1.2</c:v>
                </c:pt>
                <c:pt idx="18">
                  <c:v>1.3</c:v>
                </c:pt>
                <c:pt idx="19">
                  <c:v>1.39</c:v>
                </c:pt>
                <c:pt idx="20">
                  <c:v>1.65</c:v>
                </c:pt>
                <c:pt idx="21">
                  <c:v>1.27</c:v>
                </c:pt>
                <c:pt idx="22">
                  <c:v>1.17</c:v>
                </c:pt>
                <c:pt idx="23">
                  <c:v>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ED-4D1D-B2FA-16600C42724F}"/>
            </c:ext>
          </c:extLst>
        </c:ser>
        <c:ser>
          <c:idx val="0"/>
          <c:order val="0"/>
          <c:tx>
            <c:v>USA</c:v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1.1.1 CZ'!$B$19:$Y$19</c:f>
              <c:numCache>
                <c:formatCode>0.0</c:formatCode>
                <c:ptCount val="24"/>
                <c:pt idx="0">
                  <c:v>3.98</c:v>
                </c:pt>
                <c:pt idx="1">
                  <c:v>2.34</c:v>
                </c:pt>
                <c:pt idx="2">
                  <c:v>2.23</c:v>
                </c:pt>
                <c:pt idx="3">
                  <c:v>1.23</c:v>
                </c:pt>
                <c:pt idx="4">
                  <c:v>2.33</c:v>
                </c:pt>
                <c:pt idx="5">
                  <c:v>2.74</c:v>
                </c:pt>
                <c:pt idx="6">
                  <c:v>3.18</c:v>
                </c:pt>
                <c:pt idx="7">
                  <c:v>3.42</c:v>
                </c:pt>
                <c:pt idx="8">
                  <c:v>2.93</c:v>
                </c:pt>
                <c:pt idx="9">
                  <c:v>3.29</c:v>
                </c:pt>
                <c:pt idx="10">
                  <c:v>2.95</c:v>
                </c:pt>
                <c:pt idx="11">
                  <c:v>2.64</c:v>
                </c:pt>
                <c:pt idx="12">
                  <c:v>2.31</c:v>
                </c:pt>
                <c:pt idx="13">
                  <c:v>2.42</c:v>
                </c:pt>
                <c:pt idx="14">
                  <c:v>2.6</c:v>
                </c:pt>
                <c:pt idx="15">
                  <c:v>2.05</c:v>
                </c:pt>
                <c:pt idx="16">
                  <c:v>2.64</c:v>
                </c:pt>
                <c:pt idx="17">
                  <c:v>2.19</c:v>
                </c:pt>
                <c:pt idx="18">
                  <c:v>2.07</c:v>
                </c:pt>
                <c:pt idx="19">
                  <c:v>2.73</c:v>
                </c:pt>
                <c:pt idx="20">
                  <c:v>2.76</c:v>
                </c:pt>
                <c:pt idx="21">
                  <c:v>2.81</c:v>
                </c:pt>
                <c:pt idx="22">
                  <c:v>2.52</c:v>
                </c:pt>
                <c:pt idx="23">
                  <c:v>2.32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ED-4D1D-B2FA-16600C42724F}"/>
            </c:ext>
          </c:extLst>
        </c:ser>
        <c:ser>
          <c:idx val="1"/>
          <c:order val="2"/>
          <c:tx>
            <c:v>Čína</c:v>
          </c:tx>
          <c:spPr>
            <a:ln w="25400">
              <a:solidFill>
                <a:srgbClr val="B8CCE4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1.1.1 CZ'!$B$21:$Y$21</c:f>
              <c:numCache>
                <c:formatCode>0.0</c:formatCode>
                <c:ptCount val="24"/>
                <c:pt idx="0">
                  <c:v>4.8</c:v>
                </c:pt>
                <c:pt idx="1">
                  <c:v>0.8</c:v>
                </c:pt>
                <c:pt idx="2">
                  <c:v>4</c:v>
                </c:pt>
                <c:pt idx="3">
                  <c:v>3</c:v>
                </c:pt>
                <c:pt idx="4">
                  <c:v>4.7</c:v>
                </c:pt>
                <c:pt idx="5">
                  <c:v>6.5</c:v>
                </c:pt>
                <c:pt idx="6">
                  <c:v>5</c:v>
                </c:pt>
                <c:pt idx="7">
                  <c:v>5.3</c:v>
                </c:pt>
                <c:pt idx="8">
                  <c:v>5.3</c:v>
                </c:pt>
                <c:pt idx="9">
                  <c:v>4.7</c:v>
                </c:pt>
                <c:pt idx="10">
                  <c:v>4.6</c:v>
                </c:pt>
                <c:pt idx="11">
                  <c:v>5.4</c:v>
                </c:pt>
                <c:pt idx="12">
                  <c:v>5.4</c:v>
                </c:pt>
                <c:pt idx="13">
                  <c:v>5.2</c:v>
                </c:pt>
                <c:pt idx="14">
                  <c:v>4.8</c:v>
                </c:pt>
                <c:pt idx="15">
                  <c:v>4.5</c:v>
                </c:pt>
                <c:pt idx="16">
                  <c:v>5</c:v>
                </c:pt>
                <c:pt idx="17">
                  <c:v>4.3</c:v>
                </c:pt>
                <c:pt idx="18">
                  <c:v>4.5</c:v>
                </c:pt>
                <c:pt idx="19">
                  <c:v>4.37</c:v>
                </c:pt>
                <c:pt idx="20">
                  <c:v>4.06</c:v>
                </c:pt>
                <c:pt idx="21">
                  <c:v>4.16</c:v>
                </c:pt>
                <c:pt idx="22">
                  <c:v>3.96</c:v>
                </c:pt>
                <c:pt idx="23">
                  <c:v>4.27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ED-4D1D-B2FA-16600C42724F}"/>
            </c:ext>
          </c:extLst>
        </c:ser>
        <c:marker val="1"/>
        <c:axId val="41094269"/>
        <c:axId val="56087813"/>
      </c:lineChart>
      <c:catAx>
        <c:axId val="4109426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6087813"/>
        <c:crosses val="autoZero"/>
        <c:auto val="0"/>
        <c:lblOffset val="100"/>
        <c:tickLblSkip val="4"/>
        <c:tickMarkSkip val="4"/>
        <c:noMultiLvlLbl val="0"/>
      </c:catAx>
      <c:valAx>
        <c:axId val="56087813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1094269"/>
        <c:crosses val="autoZero"/>
        <c:crossBetween val="midCat"/>
        <c:majorUnit val="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452"/>
          <c:y val="0.04075"/>
          <c:w val="0.25375"/>
          <c:h val="0.1777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lineChart>
        <c:grouping val="standard"/>
        <c:varyColors val="0"/>
        <c:ser>
          <c:idx val="3"/>
          <c:order val="0"/>
          <c:tx>
            <c:v>Německo</c:v>
          </c:tx>
          <c:spPr>
            <a:ln w="22225">
              <a:solidFill>
                <a:srgbClr val="366092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1.1.2 CZ'!$B$18:$Y$18</c:f>
              <c:strCache>
                <c:ptCount val="24"/>
                <c:pt idx="0">
                  <c:v>I/22</c:v>
                </c:pt>
                <c:pt idx="1">
                  <c:v>II/22</c:v>
                </c:pt>
                <c:pt idx="2">
                  <c:v>III/22</c:v>
                </c:pt>
                <c:pt idx="3">
                  <c:v>IV/22</c:v>
                </c:pt>
                <c:pt idx="4">
                  <c:v>I/23</c:v>
                </c:pt>
                <c:pt idx="5">
                  <c:v>II/23</c:v>
                </c:pt>
                <c:pt idx="6">
                  <c:v>III/23</c:v>
                </c:pt>
                <c:pt idx="7">
                  <c:v>IV/23</c:v>
                </c:pt>
                <c:pt idx="8">
                  <c:v>I/24</c:v>
                </c:pt>
                <c:pt idx="9">
                  <c:v>II/24</c:v>
                </c:pt>
                <c:pt idx="10">
                  <c:v>III/24</c:v>
                </c:pt>
                <c:pt idx="11">
                  <c:v>IV/24</c:v>
                </c:pt>
                <c:pt idx="12">
                  <c:v>I/25</c:v>
                </c:pt>
                <c:pt idx="13">
                  <c:v>II/25</c:v>
                </c:pt>
                <c:pt idx="14">
                  <c:v>III/25</c:v>
                </c:pt>
                <c:pt idx="15">
                  <c:v>IV/25</c:v>
                </c:pt>
                <c:pt idx="16">
                  <c:v>I/26</c:v>
                </c:pt>
                <c:pt idx="17">
                  <c:v>II/26</c:v>
                </c:pt>
                <c:pt idx="18">
                  <c:v>III/26</c:v>
                </c:pt>
                <c:pt idx="19">
                  <c:v>IV/26</c:v>
                </c:pt>
                <c:pt idx="20">
                  <c:v>I/27</c:v>
                </c:pt>
                <c:pt idx="21">
                  <c:v>II/27</c:v>
                </c:pt>
                <c:pt idx="22">
                  <c:v>III/27</c:v>
                </c:pt>
                <c:pt idx="23">
                  <c:v>IV/27</c:v>
                </c:pt>
              </c:strCache>
            </c:strRef>
          </c:cat>
          <c:val>
            <c:numRef>
              <c:f>'G 1.1.2 CZ'!$B$19:$Y$19</c:f>
              <c:numCache>
                <c:formatCode>0.0</c:formatCode>
                <c:ptCount val="24"/>
                <c:pt idx="0">
                  <c:v>3.72</c:v>
                </c:pt>
                <c:pt idx="1">
                  <c:v>1.55</c:v>
                </c:pt>
                <c:pt idx="2">
                  <c:v>1.7</c:v>
                </c:pt>
                <c:pt idx="3">
                  <c:v>0.89</c:v>
                </c:pt>
                <c:pt idx="4">
                  <c:v>-0.57</c:v>
                </c:pt>
                <c:pt idx="5">
                  <c:v>-0.79</c:v>
                </c:pt>
                <c:pt idx="6">
                  <c:v>-0.96</c:v>
                </c:pt>
                <c:pt idx="7">
                  <c:v>-0.93</c:v>
                </c:pt>
                <c:pt idx="8">
                  <c:v>-0.05</c:v>
                </c:pt>
                <c:pt idx="9">
                  <c:v>-0.07</c:v>
                </c:pt>
                <c:pt idx="10">
                  <c:v>-0.12</c:v>
                </c:pt>
                <c:pt idx="11">
                  <c:v>0.4</c:v>
                </c:pt>
                <c:pt idx="12">
                  <c:v>0.31</c:v>
                </c:pt>
                <c:pt idx="13">
                  <c:v>0.42</c:v>
                </c:pt>
                <c:pt idx="14">
                  <c:v>0.29</c:v>
                </c:pt>
                <c:pt idx="15">
                  <c:v>0.34</c:v>
                </c:pt>
                <c:pt idx="16">
                  <c:v>0.65</c:v>
                </c:pt>
                <c:pt idx="17">
                  <c:v>0.99</c:v>
                </c:pt>
                <c:pt idx="18">
                  <c:v>1.25</c:v>
                </c:pt>
                <c:pt idx="19">
                  <c:v>1.23</c:v>
                </c:pt>
                <c:pt idx="20">
                  <c:v>1.1</c:v>
                </c:pt>
                <c:pt idx="21">
                  <c:v>1.13</c:v>
                </c:pt>
                <c:pt idx="22">
                  <c:v>1.26</c:v>
                </c:pt>
                <c:pt idx="23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A5-4B5F-9C1D-DFBB026F7668}"/>
            </c:ext>
          </c:extLst>
        </c:ser>
        <c:ser>
          <c:idx val="2"/>
          <c:order val="1"/>
          <c:tx>
            <c:v>Francie</c:v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1.1.2 CZ'!$B$18:$Y$18</c:f>
              <c:strCache>
                <c:ptCount val="24"/>
                <c:pt idx="0">
                  <c:v>I/22</c:v>
                </c:pt>
                <c:pt idx="1">
                  <c:v>II/22</c:v>
                </c:pt>
                <c:pt idx="2">
                  <c:v>III/22</c:v>
                </c:pt>
                <c:pt idx="3">
                  <c:v>IV/22</c:v>
                </c:pt>
                <c:pt idx="4">
                  <c:v>I/23</c:v>
                </c:pt>
                <c:pt idx="5">
                  <c:v>II/23</c:v>
                </c:pt>
                <c:pt idx="6">
                  <c:v>III/23</c:v>
                </c:pt>
                <c:pt idx="7">
                  <c:v>IV/23</c:v>
                </c:pt>
                <c:pt idx="8">
                  <c:v>I/24</c:v>
                </c:pt>
                <c:pt idx="9">
                  <c:v>II/24</c:v>
                </c:pt>
                <c:pt idx="10">
                  <c:v>III/24</c:v>
                </c:pt>
                <c:pt idx="11">
                  <c:v>IV/24</c:v>
                </c:pt>
                <c:pt idx="12">
                  <c:v>I/25</c:v>
                </c:pt>
                <c:pt idx="13">
                  <c:v>II/25</c:v>
                </c:pt>
                <c:pt idx="14">
                  <c:v>III/25</c:v>
                </c:pt>
                <c:pt idx="15">
                  <c:v>IV/25</c:v>
                </c:pt>
                <c:pt idx="16">
                  <c:v>I/26</c:v>
                </c:pt>
                <c:pt idx="17">
                  <c:v>II/26</c:v>
                </c:pt>
                <c:pt idx="18">
                  <c:v>III/26</c:v>
                </c:pt>
                <c:pt idx="19">
                  <c:v>IV/26</c:v>
                </c:pt>
                <c:pt idx="20">
                  <c:v>I/27</c:v>
                </c:pt>
                <c:pt idx="21">
                  <c:v>II/27</c:v>
                </c:pt>
                <c:pt idx="22">
                  <c:v>III/27</c:v>
                </c:pt>
                <c:pt idx="23">
                  <c:v>IV/27</c:v>
                </c:pt>
              </c:strCache>
            </c:strRef>
          </c:cat>
          <c:val>
            <c:numRef>
              <c:f>'G 1.1.2 CZ'!$B$20:$Y$20</c:f>
              <c:numCache>
                <c:formatCode>0.0</c:formatCode>
                <c:ptCount val="24"/>
                <c:pt idx="0">
                  <c:v>4.73</c:v>
                </c:pt>
                <c:pt idx="1">
                  <c:v>3.88</c:v>
                </c:pt>
                <c:pt idx="2">
                  <c:v>1.41</c:v>
                </c:pt>
                <c:pt idx="3">
                  <c:v>1.3</c:v>
                </c:pt>
                <c:pt idx="4">
                  <c:v>1.46</c:v>
                </c:pt>
                <c:pt idx="5">
                  <c:v>2</c:v>
                </c:pt>
                <c:pt idx="6">
                  <c:v>1.86</c:v>
                </c:pt>
                <c:pt idx="7">
                  <c:v>1.95</c:v>
                </c:pt>
                <c:pt idx="8">
                  <c:v>2.05</c:v>
                </c:pt>
                <c:pt idx="9">
                  <c:v>1.33</c:v>
                </c:pt>
                <c:pt idx="10">
                  <c:v>1.42</c:v>
                </c:pt>
                <c:pt idx="11">
                  <c:v>0.89</c:v>
                </c:pt>
                <c:pt idx="12">
                  <c:v>0.82</c:v>
                </c:pt>
                <c:pt idx="13">
                  <c:v>0.83</c:v>
                </c:pt>
                <c:pt idx="14">
                  <c:v>0.82</c:v>
                </c:pt>
                <c:pt idx="15">
                  <c:v>1.1</c:v>
                </c:pt>
                <c:pt idx="16">
                  <c:v>0.76</c:v>
                </c:pt>
                <c:pt idx="17">
                  <c:v>0.53</c:v>
                </c:pt>
                <c:pt idx="18">
                  <c:v>-0.07</c:v>
                </c:pt>
                <c:pt idx="19">
                  <c:v>-0.3</c:v>
                </c:pt>
                <c:pt idx="20">
                  <c:v>0.07</c:v>
                </c:pt>
                <c:pt idx="21">
                  <c:v>0.27</c:v>
                </c:pt>
                <c:pt idx="22">
                  <c:v>0.65</c:v>
                </c:pt>
                <c:pt idx="2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5-4B5F-9C1D-DFBB026F7668}"/>
            </c:ext>
          </c:extLst>
        </c:ser>
        <c:ser>
          <c:idx val="0"/>
          <c:order val="2"/>
          <c:tx>
            <c:v>Itálie</c:v>
          </c:tx>
          <c:spPr>
            <a:ln w="22225">
              <a:solidFill>
                <a:srgbClr val="B8CCE4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1.1.2 CZ'!$B$18:$Y$18</c:f>
              <c:strCache>
                <c:ptCount val="24"/>
                <c:pt idx="0">
                  <c:v>I/22</c:v>
                </c:pt>
                <c:pt idx="1">
                  <c:v>II/22</c:v>
                </c:pt>
                <c:pt idx="2">
                  <c:v>III/22</c:v>
                </c:pt>
                <c:pt idx="3">
                  <c:v>IV/22</c:v>
                </c:pt>
                <c:pt idx="4">
                  <c:v>I/23</c:v>
                </c:pt>
                <c:pt idx="5">
                  <c:v>II/23</c:v>
                </c:pt>
                <c:pt idx="6">
                  <c:v>III/23</c:v>
                </c:pt>
                <c:pt idx="7">
                  <c:v>IV/23</c:v>
                </c:pt>
                <c:pt idx="8">
                  <c:v>I/24</c:v>
                </c:pt>
                <c:pt idx="9">
                  <c:v>II/24</c:v>
                </c:pt>
                <c:pt idx="10">
                  <c:v>III/24</c:v>
                </c:pt>
                <c:pt idx="11">
                  <c:v>IV/24</c:v>
                </c:pt>
                <c:pt idx="12">
                  <c:v>I/25</c:v>
                </c:pt>
                <c:pt idx="13">
                  <c:v>II/25</c:v>
                </c:pt>
                <c:pt idx="14">
                  <c:v>III/25</c:v>
                </c:pt>
                <c:pt idx="15">
                  <c:v>IV/25</c:v>
                </c:pt>
                <c:pt idx="16">
                  <c:v>I/26</c:v>
                </c:pt>
                <c:pt idx="17">
                  <c:v>II/26</c:v>
                </c:pt>
                <c:pt idx="18">
                  <c:v>III/26</c:v>
                </c:pt>
                <c:pt idx="19">
                  <c:v>IV/26</c:v>
                </c:pt>
                <c:pt idx="20">
                  <c:v>I/27</c:v>
                </c:pt>
                <c:pt idx="21">
                  <c:v>II/27</c:v>
                </c:pt>
                <c:pt idx="22">
                  <c:v>III/27</c:v>
                </c:pt>
                <c:pt idx="23">
                  <c:v>IV/27</c:v>
                </c:pt>
              </c:strCache>
            </c:strRef>
          </c:cat>
          <c:val>
            <c:numRef>
              <c:f>'G 1.1.2 CZ'!$B$21:$Y$21</c:f>
              <c:numCache>
                <c:formatCode>0.0</c:formatCode>
                <c:ptCount val="24"/>
                <c:pt idx="0">
                  <c:v>7.67</c:v>
                </c:pt>
                <c:pt idx="1">
                  <c:v>6.55</c:v>
                </c:pt>
                <c:pt idx="2">
                  <c:v>4.05</c:v>
                </c:pt>
                <c:pt idx="3">
                  <c:v>2.16</c:v>
                </c:pt>
                <c:pt idx="4">
                  <c:v>2.09</c:v>
                </c:pt>
                <c:pt idx="5">
                  <c:v>0.49</c:v>
                </c:pt>
                <c:pt idx="6">
                  <c:v>0.53</c:v>
                </c:pt>
                <c:pt idx="7">
                  <c:v>1.29</c:v>
                </c:pt>
                <c:pt idx="8">
                  <c:v>0.81</c:v>
                </c:pt>
                <c:pt idx="9">
                  <c:v>1.11</c:v>
                </c:pt>
                <c:pt idx="10">
                  <c:v>1</c:v>
                </c:pt>
                <c:pt idx="11">
                  <c:v>0.57</c:v>
                </c:pt>
                <c:pt idx="12">
                  <c:v>0.79</c:v>
                </c:pt>
                <c:pt idx="13">
                  <c:v>0.52</c:v>
                </c:pt>
                <c:pt idx="14">
                  <c:v>0.71</c:v>
                </c:pt>
                <c:pt idx="15">
                  <c:v>0.9</c:v>
                </c:pt>
                <c:pt idx="16">
                  <c:v>0.85</c:v>
                </c:pt>
                <c:pt idx="17">
                  <c:v>1.03</c:v>
                </c:pt>
                <c:pt idx="18">
                  <c:v>0.75</c:v>
                </c:pt>
                <c:pt idx="19">
                  <c:v>0.58</c:v>
                </c:pt>
                <c:pt idx="20">
                  <c:v>0.43</c:v>
                </c:pt>
                <c:pt idx="21">
                  <c:v>0.47</c:v>
                </c:pt>
                <c:pt idx="22">
                  <c:v>0.7</c:v>
                </c:pt>
                <c:pt idx="23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A5-4B5F-9C1D-DFBB026F7668}"/>
            </c:ext>
          </c:extLst>
        </c:ser>
        <c:marker val="1"/>
        <c:axId val="18455697"/>
        <c:axId val="52146911"/>
      </c:lineChart>
      <c:catAx>
        <c:axId val="1845569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2146911"/>
        <c:crosses val="autoZero"/>
        <c:auto val="0"/>
        <c:lblOffset val="100"/>
        <c:tickLblSkip val="4"/>
        <c:tickMarkSkip val="4"/>
        <c:noMultiLvlLbl val="0"/>
      </c:catAx>
      <c:valAx>
        <c:axId val="52146911"/>
        <c:scaling>
          <c:orientation val="minMax"/>
          <c:max val="8"/>
        </c:scaling>
        <c:delete val="0"/>
        <c:axPos val="l"/>
        <c:title>
          <c:tx>
            <c:rich>
              <a:bodyPr vert="horz" rot="-5400000"/>
              <a:lstStyle/>
              <a:p>
                <a:pPr algn="ctr">
                  <a:defRPr/>
                </a:pPr>
                <a:r>
                  <a:rPr lang="en-US" u="none" baseline="0">
                    <a:solidFill>
                      <a:srgbClr val="000000"/>
                    </a:solidFill>
                  </a:rPr>
                  <a:t>
</a:t>
                </a:r>
              </a:p>
            </c:rich>
          </c:tx>
          <c:layout>
            <c:manualLayout>
              <c:xMode val="edge"/>
              <c:yMode val="edge"/>
              <c:x val="0.007"/>
              <c:y val="0.46525"/>
            </c:manualLayout>
          </c:layout>
          <c:overlay val="0"/>
          <c:spPr>
            <a:noFill/>
            <a:ln w="25400">
              <a:noFill/>
            </a:ln>
          </c:spPr>
        </c:title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18455697"/>
        <c:crosses val="autoZero"/>
        <c:crossBetween val="midCat"/>
        <c:majorUnit val="2"/>
        <c:minorUnit val="0.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"/>
          <c:y val="0.05375"/>
          <c:w val="0.244"/>
          <c:h val="0.170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lineChart>
        <c:grouping val="standard"/>
        <c:varyColors val="0"/>
        <c:ser>
          <c:idx val="4"/>
          <c:order val="0"/>
          <c:tx>
            <c:v>Eurozóna</c:v>
          </c:tx>
          <c:spPr>
            <a:ln w="25400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1.1.3 CZ'!$B$18:$BR$18</c:f>
              <c:numCache>
                <c:formatCode>General</c:formatCode>
                <c:ptCount val="69"/>
                <c:pt idx="0">
                  <c:v>2021</c:v>
                </c:pt>
                <c:pt idx="12">
                  <c:v>2022</c:v>
                </c:pt>
                <c:pt idx="24">
                  <c:v>2023</c:v>
                </c:pt>
                <c:pt idx="36">
                  <c:v>2024</c:v>
                </c:pt>
                <c:pt idx="48">
                  <c:v>2025</c:v>
                </c:pt>
                <c:pt idx="60">
                  <c:v>2026</c:v>
                </c:pt>
              </c:numCache>
            </c:numRef>
          </c:cat>
          <c:val>
            <c:numRef>
              <c:f>'G 1.1.3 CZ'!$B$19:$BR$19</c:f>
              <c:numCache>
                <c:formatCode>0.0</c:formatCode>
                <c:ptCount val="69"/>
                <c:pt idx="0">
                  <c:v>0.89</c:v>
                </c:pt>
                <c:pt idx="1">
                  <c:v>0.92</c:v>
                </c:pt>
                <c:pt idx="2">
                  <c:v>1.34</c:v>
                </c:pt>
                <c:pt idx="3">
                  <c:v>1.63</c:v>
                </c:pt>
                <c:pt idx="4">
                  <c:v>1.99</c:v>
                </c:pt>
                <c:pt idx="5">
                  <c:v>1.9</c:v>
                </c:pt>
                <c:pt idx="6">
                  <c:v>2.18</c:v>
                </c:pt>
                <c:pt idx="7">
                  <c:v>2.96</c:v>
                </c:pt>
                <c:pt idx="8">
                  <c:v>3.36</c:v>
                </c:pt>
                <c:pt idx="9">
                  <c:v>4.06</c:v>
                </c:pt>
                <c:pt idx="10">
                  <c:v>4.87</c:v>
                </c:pt>
                <c:pt idx="11">
                  <c:v>4.99</c:v>
                </c:pt>
                <c:pt idx="12">
                  <c:v>5.13</c:v>
                </c:pt>
                <c:pt idx="13">
                  <c:v>5.9</c:v>
                </c:pt>
                <c:pt idx="14">
                  <c:v>7.46</c:v>
                </c:pt>
                <c:pt idx="15">
                  <c:v>7.48</c:v>
                </c:pt>
                <c:pt idx="16">
                  <c:v>8.1</c:v>
                </c:pt>
                <c:pt idx="17">
                  <c:v>8.71</c:v>
                </c:pt>
                <c:pt idx="18">
                  <c:v>8.92</c:v>
                </c:pt>
                <c:pt idx="19">
                  <c:v>9.2</c:v>
                </c:pt>
                <c:pt idx="20">
                  <c:v>9.99</c:v>
                </c:pt>
                <c:pt idx="21">
                  <c:v>10.67</c:v>
                </c:pt>
                <c:pt idx="22">
                  <c:v>10.11</c:v>
                </c:pt>
                <c:pt idx="23">
                  <c:v>9.26</c:v>
                </c:pt>
                <c:pt idx="24">
                  <c:v>8.71</c:v>
                </c:pt>
                <c:pt idx="25">
                  <c:v>8.56</c:v>
                </c:pt>
                <c:pt idx="26">
                  <c:v>6.93</c:v>
                </c:pt>
                <c:pt idx="27">
                  <c:v>6.99</c:v>
                </c:pt>
                <c:pt idx="28">
                  <c:v>6.14</c:v>
                </c:pt>
                <c:pt idx="29">
                  <c:v>5.54</c:v>
                </c:pt>
                <c:pt idx="30">
                  <c:v>5.32</c:v>
                </c:pt>
                <c:pt idx="31">
                  <c:v>5.27</c:v>
                </c:pt>
                <c:pt idx="32">
                  <c:v>4.35</c:v>
                </c:pt>
                <c:pt idx="33">
                  <c:v>2.92</c:v>
                </c:pt>
                <c:pt idx="34">
                  <c:v>2.42</c:v>
                </c:pt>
                <c:pt idx="35">
                  <c:v>2.94</c:v>
                </c:pt>
                <c:pt idx="36">
                  <c:v>2.78</c:v>
                </c:pt>
                <c:pt idx="37">
                  <c:v>2.59</c:v>
                </c:pt>
                <c:pt idx="38">
                  <c:v>2.44</c:v>
                </c:pt>
                <c:pt idx="39">
                  <c:v>2.37</c:v>
                </c:pt>
                <c:pt idx="40">
                  <c:v>2.56</c:v>
                </c:pt>
                <c:pt idx="41">
                  <c:v>2.52</c:v>
                </c:pt>
                <c:pt idx="42">
                  <c:v>2.59</c:v>
                </c:pt>
                <c:pt idx="43">
                  <c:v>2.16</c:v>
                </c:pt>
                <c:pt idx="44">
                  <c:v>1.74</c:v>
                </c:pt>
                <c:pt idx="45">
                  <c:v>2.01</c:v>
                </c:pt>
                <c:pt idx="46">
                  <c:v>2.25</c:v>
                </c:pt>
                <c:pt idx="47">
                  <c:v>2.43</c:v>
                </c:pt>
                <c:pt idx="48">
                  <c:v>2.53</c:v>
                </c:pt>
                <c:pt idx="49">
                  <c:v>2.34</c:v>
                </c:pt>
                <c:pt idx="50">
                  <c:v>2.19</c:v>
                </c:pt>
                <c:pt idx="51">
                  <c:v>2.17</c:v>
                </c:pt>
                <c:pt idx="52">
                  <c:v>1.9</c:v>
                </c:pt>
                <c:pt idx="53">
                  <c:v>1.98</c:v>
                </c:pt>
                <c:pt idx="54">
                  <c:v>2.05</c:v>
                </c:pt>
                <c:pt idx="55">
                  <c:v>2.06</c:v>
                </c:pt>
                <c:pt idx="56">
                  <c:v>2.25</c:v>
                </c:pt>
                <c:pt idx="57">
                  <c:v>2.12</c:v>
                </c:pt>
                <c:pt idx="58">
                  <c:v>2.15</c:v>
                </c:pt>
                <c:pt idx="59">
                  <c:v>1.98</c:v>
                </c:pt>
                <c:pt idx="60">
                  <c:v>1.67</c:v>
                </c:pt>
                <c:pt idx="61">
                  <c:v>1.89</c:v>
                </c:pt>
                <c:pt idx="62">
                  <c:v>2.55</c:v>
                </c:pt>
                <c:pt idx="63">
                  <c:v>3.04</c:v>
                </c:pt>
                <c:pt idx="64">
                  <c:v>3.18</c:v>
                </c:pt>
                <c:pt idx="65">
                  <c:v>2.77</c:v>
                </c:pt>
                <c:pt idx="66">
                  <c:v>2.95</c:v>
                </c:pt>
                <c:pt idx="67">
                  <c:v>3.24</c:v>
                </c:pt>
                <c:pt idx="68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6A-415C-B6CE-4325DF1BD2F9}"/>
            </c:ext>
          </c:extLst>
        </c:ser>
        <c:ser>
          <c:idx val="3"/>
          <c:order val="1"/>
          <c:tx>
            <c:v>USA</c:v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1.1.3 CZ'!$B$18:$BR$18</c:f>
              <c:numCache>
                <c:formatCode>General</c:formatCode>
                <c:ptCount val="69"/>
                <c:pt idx="0">
                  <c:v>2021</c:v>
                </c:pt>
                <c:pt idx="12">
                  <c:v>2022</c:v>
                </c:pt>
                <c:pt idx="24">
                  <c:v>2023</c:v>
                </c:pt>
                <c:pt idx="36">
                  <c:v>2024</c:v>
                </c:pt>
                <c:pt idx="48">
                  <c:v>2025</c:v>
                </c:pt>
                <c:pt idx="60">
                  <c:v>2026</c:v>
                </c:pt>
              </c:numCache>
            </c:numRef>
          </c:cat>
          <c:val>
            <c:numRef>
              <c:f>'G 1.1.3 CZ'!$B$20:$BR$20</c:f>
              <c:numCache>
                <c:formatCode>0.0</c:formatCode>
                <c:ptCount val="69"/>
                <c:pt idx="0">
                  <c:v>1.4</c:v>
                </c:pt>
                <c:pt idx="1">
                  <c:v>1.7</c:v>
                </c:pt>
                <c:pt idx="2">
                  <c:v>2.6</c:v>
                </c:pt>
                <c:pt idx="3">
                  <c:v>4.2</c:v>
                </c:pt>
                <c:pt idx="4">
                  <c:v>5</c:v>
                </c:pt>
                <c:pt idx="5">
                  <c:v>5.4</c:v>
                </c:pt>
                <c:pt idx="6">
                  <c:v>5.4</c:v>
                </c:pt>
                <c:pt idx="7">
                  <c:v>5.3</c:v>
                </c:pt>
                <c:pt idx="8">
                  <c:v>5.4</c:v>
                </c:pt>
                <c:pt idx="9">
                  <c:v>6.2</c:v>
                </c:pt>
                <c:pt idx="10">
                  <c:v>6.8</c:v>
                </c:pt>
                <c:pt idx="11">
                  <c:v>7</c:v>
                </c:pt>
                <c:pt idx="12">
                  <c:v>7.5</c:v>
                </c:pt>
                <c:pt idx="13">
                  <c:v>7.9</c:v>
                </c:pt>
                <c:pt idx="14">
                  <c:v>8.5</c:v>
                </c:pt>
                <c:pt idx="15">
                  <c:v>8.3</c:v>
                </c:pt>
                <c:pt idx="16">
                  <c:v>8.6</c:v>
                </c:pt>
                <c:pt idx="17">
                  <c:v>9.1</c:v>
                </c:pt>
                <c:pt idx="18">
                  <c:v>8.5</c:v>
                </c:pt>
                <c:pt idx="19">
                  <c:v>8.3</c:v>
                </c:pt>
                <c:pt idx="20">
                  <c:v>8.2</c:v>
                </c:pt>
                <c:pt idx="21">
                  <c:v>7.7</c:v>
                </c:pt>
                <c:pt idx="22">
                  <c:v>7.1</c:v>
                </c:pt>
                <c:pt idx="23">
                  <c:v>6.5</c:v>
                </c:pt>
                <c:pt idx="24">
                  <c:v>6.4</c:v>
                </c:pt>
                <c:pt idx="25">
                  <c:v>6</c:v>
                </c:pt>
                <c:pt idx="26">
                  <c:v>5</c:v>
                </c:pt>
                <c:pt idx="27">
                  <c:v>4.9</c:v>
                </c:pt>
                <c:pt idx="28">
                  <c:v>4</c:v>
                </c:pt>
                <c:pt idx="29">
                  <c:v>3</c:v>
                </c:pt>
                <c:pt idx="30">
                  <c:v>3.2</c:v>
                </c:pt>
                <c:pt idx="31">
                  <c:v>3.7</c:v>
                </c:pt>
                <c:pt idx="32">
                  <c:v>3.7</c:v>
                </c:pt>
                <c:pt idx="33">
                  <c:v>3.2</c:v>
                </c:pt>
                <c:pt idx="34">
                  <c:v>3.1</c:v>
                </c:pt>
                <c:pt idx="35">
                  <c:v>3.4</c:v>
                </c:pt>
                <c:pt idx="36">
                  <c:v>3.1</c:v>
                </c:pt>
                <c:pt idx="37">
                  <c:v>3.2</c:v>
                </c:pt>
                <c:pt idx="38">
                  <c:v>3.5</c:v>
                </c:pt>
                <c:pt idx="39">
                  <c:v>3.4</c:v>
                </c:pt>
                <c:pt idx="40">
                  <c:v>3.3</c:v>
                </c:pt>
                <c:pt idx="41">
                  <c:v>3</c:v>
                </c:pt>
                <c:pt idx="42">
                  <c:v>2.9</c:v>
                </c:pt>
                <c:pt idx="43">
                  <c:v>2.5</c:v>
                </c:pt>
                <c:pt idx="44">
                  <c:v>2.4</c:v>
                </c:pt>
                <c:pt idx="45">
                  <c:v>2.6</c:v>
                </c:pt>
                <c:pt idx="46">
                  <c:v>2.7</c:v>
                </c:pt>
                <c:pt idx="47">
                  <c:v>2.9</c:v>
                </c:pt>
                <c:pt idx="48">
                  <c:v>3</c:v>
                </c:pt>
                <c:pt idx="49">
                  <c:v>2.8</c:v>
                </c:pt>
                <c:pt idx="50">
                  <c:v>2.4</c:v>
                </c:pt>
                <c:pt idx="51">
                  <c:v>2.3</c:v>
                </c:pt>
                <c:pt idx="52">
                  <c:v>2.4</c:v>
                </c:pt>
                <c:pt idx="53">
                  <c:v>2.7</c:v>
                </c:pt>
                <c:pt idx="54">
                  <c:v>2.7</c:v>
                </c:pt>
                <c:pt idx="55">
                  <c:v>2.9</c:v>
                </c:pt>
                <c:pt idx="56">
                  <c:v>3</c:v>
                </c:pt>
                <c:pt idx="58">
                  <c:v>2.7</c:v>
                </c:pt>
                <c:pt idx="59">
                  <c:v>2.7</c:v>
                </c:pt>
                <c:pt idx="60">
                  <c:v>2.39</c:v>
                </c:pt>
                <c:pt idx="61">
                  <c:v>2.41</c:v>
                </c:pt>
                <c:pt idx="62">
                  <c:v>3.26</c:v>
                </c:pt>
                <c:pt idx="63">
                  <c:v>3.81</c:v>
                </c:pt>
                <c:pt idx="64">
                  <c:v>4.25</c:v>
                </c:pt>
                <c:pt idx="65">
                  <c:v>3.53</c:v>
                </c:pt>
                <c:pt idx="66">
                  <c:v>3.4</c:v>
                </c:pt>
                <c:pt idx="67">
                  <c:v>3.4</c:v>
                </c:pt>
                <c:pt idx="68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6A-415C-B6CE-4325DF1BD2F9}"/>
            </c:ext>
          </c:extLst>
        </c:ser>
        <c:ser>
          <c:idx val="2"/>
          <c:order val="2"/>
          <c:tx>
            <c:v>Čína</c:v>
          </c:tx>
          <c:spPr>
            <a:ln w="25400">
              <a:solidFill>
                <a:srgbClr val="B8CCE4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1.1.3 CZ'!$B$18:$BR$18</c:f>
              <c:numCache>
                <c:formatCode>General</c:formatCode>
                <c:ptCount val="69"/>
                <c:pt idx="0">
                  <c:v>2021</c:v>
                </c:pt>
                <c:pt idx="12">
                  <c:v>2022</c:v>
                </c:pt>
                <c:pt idx="24">
                  <c:v>2023</c:v>
                </c:pt>
                <c:pt idx="36">
                  <c:v>2024</c:v>
                </c:pt>
                <c:pt idx="48">
                  <c:v>2025</c:v>
                </c:pt>
                <c:pt idx="60">
                  <c:v>2026</c:v>
                </c:pt>
              </c:numCache>
            </c:numRef>
          </c:cat>
          <c:val>
            <c:numRef>
              <c:f>'G 1.1.3 CZ'!$B$21:$BR$21</c:f>
              <c:numCache>
                <c:formatCode>0.0</c:formatCode>
                <c:ptCount val="69"/>
                <c:pt idx="0">
                  <c:v>-0.3</c:v>
                </c:pt>
                <c:pt idx="1">
                  <c:v>-0.2</c:v>
                </c:pt>
                <c:pt idx="2">
                  <c:v>0.4</c:v>
                </c:pt>
                <c:pt idx="3">
                  <c:v>0.9</c:v>
                </c:pt>
                <c:pt idx="4">
                  <c:v>1.3</c:v>
                </c:pt>
                <c:pt idx="5">
                  <c:v>1.1</c:v>
                </c:pt>
                <c:pt idx="6">
                  <c:v>1</c:v>
                </c:pt>
                <c:pt idx="7">
                  <c:v>0.8</c:v>
                </c:pt>
                <c:pt idx="8">
                  <c:v>0.7</c:v>
                </c:pt>
                <c:pt idx="9">
                  <c:v>1.5</c:v>
                </c:pt>
                <c:pt idx="10">
                  <c:v>2.3</c:v>
                </c:pt>
                <c:pt idx="11">
                  <c:v>1.5</c:v>
                </c:pt>
                <c:pt idx="12">
                  <c:v>0.9</c:v>
                </c:pt>
                <c:pt idx="13">
                  <c:v>0.9</c:v>
                </c:pt>
                <c:pt idx="14">
                  <c:v>1.5</c:v>
                </c:pt>
                <c:pt idx="15">
                  <c:v>2.1</c:v>
                </c:pt>
                <c:pt idx="16">
                  <c:v>2.1</c:v>
                </c:pt>
                <c:pt idx="17">
                  <c:v>2.5</c:v>
                </c:pt>
                <c:pt idx="18">
                  <c:v>2.7</c:v>
                </c:pt>
                <c:pt idx="19">
                  <c:v>2.5</c:v>
                </c:pt>
                <c:pt idx="20">
                  <c:v>2.8</c:v>
                </c:pt>
                <c:pt idx="21">
                  <c:v>2.1</c:v>
                </c:pt>
                <c:pt idx="22">
                  <c:v>1.6</c:v>
                </c:pt>
                <c:pt idx="23">
                  <c:v>1.8</c:v>
                </c:pt>
                <c:pt idx="24">
                  <c:v>2.1</c:v>
                </c:pt>
                <c:pt idx="25">
                  <c:v>1</c:v>
                </c:pt>
                <c:pt idx="26">
                  <c:v>0.7</c:v>
                </c:pt>
                <c:pt idx="27">
                  <c:v>0.1</c:v>
                </c:pt>
                <c:pt idx="28">
                  <c:v>0.2</c:v>
                </c:pt>
                <c:pt idx="29">
                  <c:v>0</c:v>
                </c:pt>
                <c:pt idx="30">
                  <c:v>-0.3</c:v>
                </c:pt>
                <c:pt idx="31">
                  <c:v>0.1</c:v>
                </c:pt>
                <c:pt idx="32">
                  <c:v>0</c:v>
                </c:pt>
                <c:pt idx="33">
                  <c:v>-0.2</c:v>
                </c:pt>
                <c:pt idx="34">
                  <c:v>-0.5</c:v>
                </c:pt>
                <c:pt idx="35">
                  <c:v>-0.3</c:v>
                </c:pt>
                <c:pt idx="36">
                  <c:v>-0.8</c:v>
                </c:pt>
                <c:pt idx="37">
                  <c:v>0.7</c:v>
                </c:pt>
                <c:pt idx="38">
                  <c:v>0.1</c:v>
                </c:pt>
                <c:pt idx="39">
                  <c:v>0.3</c:v>
                </c:pt>
                <c:pt idx="40">
                  <c:v>0.3</c:v>
                </c:pt>
                <c:pt idx="41">
                  <c:v>0.2</c:v>
                </c:pt>
                <c:pt idx="42">
                  <c:v>0.5</c:v>
                </c:pt>
                <c:pt idx="43">
                  <c:v>0.6</c:v>
                </c:pt>
                <c:pt idx="44">
                  <c:v>0.4</c:v>
                </c:pt>
                <c:pt idx="45">
                  <c:v>0.3</c:v>
                </c:pt>
                <c:pt idx="46">
                  <c:v>0.2</c:v>
                </c:pt>
                <c:pt idx="47">
                  <c:v>0.1</c:v>
                </c:pt>
                <c:pt idx="48">
                  <c:v>0.5</c:v>
                </c:pt>
                <c:pt idx="49">
                  <c:v>-0.7</c:v>
                </c:pt>
                <c:pt idx="50">
                  <c:v>-0.1</c:v>
                </c:pt>
                <c:pt idx="51">
                  <c:v>-0.1</c:v>
                </c:pt>
                <c:pt idx="52">
                  <c:v>-0.1</c:v>
                </c:pt>
                <c:pt idx="53">
                  <c:v>0.1</c:v>
                </c:pt>
                <c:pt idx="54">
                  <c:v>0</c:v>
                </c:pt>
                <c:pt idx="55">
                  <c:v>-0.4</c:v>
                </c:pt>
                <c:pt idx="56">
                  <c:v>-0.3</c:v>
                </c:pt>
                <c:pt idx="57">
                  <c:v>0.2</c:v>
                </c:pt>
                <c:pt idx="58">
                  <c:v>0.7</c:v>
                </c:pt>
                <c:pt idx="59">
                  <c:v>0.8</c:v>
                </c:pt>
                <c:pt idx="60">
                  <c:v>0.2</c:v>
                </c:pt>
                <c:pt idx="61">
                  <c:v>1.3</c:v>
                </c:pt>
                <c:pt idx="62">
                  <c:v>1</c:v>
                </c:pt>
                <c:pt idx="63">
                  <c:v>1.2</c:v>
                </c:pt>
                <c:pt idx="64">
                  <c:v>1.2</c:v>
                </c:pt>
                <c:pt idx="65">
                  <c:v>1</c:v>
                </c:pt>
                <c:pt idx="66">
                  <c:v>0.5</c:v>
                </c:pt>
                <c:pt idx="67">
                  <c:v>0.8</c:v>
                </c:pt>
                <c:pt idx="6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6A-415C-B6CE-4325DF1BD2F9}"/>
            </c:ext>
          </c:extLst>
        </c:ser>
        <c:marker val="1"/>
        <c:axId val="43350024"/>
        <c:axId val="61726182"/>
      </c:lineChart>
      <c:catAx>
        <c:axId val="4335002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1726182"/>
        <c:crosses val="autoZero"/>
        <c:auto val="0"/>
        <c:lblOffset val="100"/>
        <c:tickLblSkip val="12"/>
        <c:tickMarkSkip val="12"/>
        <c:noMultiLvlLbl val="0"/>
      </c:catAx>
      <c:valAx>
        <c:axId val="61726182"/>
        <c:scaling>
          <c:orientation val="minMax"/>
          <c:max val="12"/>
          <c:min val="-2"/>
        </c:scaling>
        <c:delete val="0"/>
        <c:axPos val="l"/>
        <c:title>
          <c:tx>
            <c:rich>
              <a:bodyPr vert="horz" rot="-5400000"/>
              <a:lstStyle/>
              <a:p>
                <a:pPr algn="ctr">
                  <a:defRPr/>
                </a:pPr>
                <a:r>
                  <a:rPr lang="en-US" u="none" baseline="0">
                    <a:solidFill>
                      <a:srgbClr val="000000"/>
                    </a:solidFill>
                  </a:rPr>
                  <a:t>
</a:t>
                </a:r>
              </a:p>
            </c:rich>
          </c:tx>
          <c:layout>
            <c:manualLayout>
              <c:xMode val="edge"/>
              <c:yMode val="edge"/>
              <c:x val="0.007"/>
              <c:y val="0.46525"/>
            </c:manualLayout>
          </c:layout>
          <c:overlay val="0"/>
          <c:spPr>
            <a:noFill/>
            <a:ln w="25400">
              <a:noFill/>
            </a:ln>
          </c:spPr>
        </c:title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3350024"/>
        <c:crosses val="autoZero"/>
        <c:crossBetween val="midCat"/>
        <c:majorUnit val="2"/>
        <c:minorUnit val="0.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8"/>
          <c:y val="0.043"/>
          <c:w val="0.236"/>
          <c:h val="0.169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75"/>
          <c:y val="0.03125"/>
          <c:w val="0.86575"/>
          <c:h val="0.863"/>
        </c:manualLayout>
      </c:layout>
      <c:lineChart>
        <c:grouping val="standard"/>
        <c:varyColors val="0"/>
        <c:ser>
          <c:idx val="0"/>
          <c:order val="0"/>
          <c:tx>
            <c:v>Eurozóna</c:v>
          </c:tx>
          <c:spPr>
            <a:ln w="25400" cap="rnd">
              <a:solidFill>
                <a:srgbClr val="366092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1.1.4 CZ'!$B$18:$AI$18</c:f>
              <c:numCache>
                <c:formatCode>General</c:formatCode>
                <c:ptCount val="34"/>
                <c:pt idx="0">
                  <c:v>2024</c:v>
                </c:pt>
                <c:pt idx="12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'G 1.1.4 CZ'!$B$19:$AI$19</c:f>
              <c:numCache>
                <c:formatCode>0.0</c:formatCode>
                <c:ptCount val="34"/>
                <c:pt idx="0">
                  <c:v>47.7</c:v>
                </c:pt>
                <c:pt idx="1">
                  <c:v>48.23</c:v>
                </c:pt>
                <c:pt idx="2">
                  <c:v>49.13</c:v>
                </c:pt>
                <c:pt idx="3">
                  <c:v>50.3</c:v>
                </c:pt>
                <c:pt idx="4">
                  <c:v>51.3</c:v>
                </c:pt>
                <c:pt idx="5">
                  <c:v>51.5</c:v>
                </c:pt>
                <c:pt idx="6">
                  <c:v>51.1</c:v>
                </c:pt>
                <c:pt idx="7">
                  <c:v>50.77</c:v>
                </c:pt>
                <c:pt idx="8">
                  <c:v>50.33</c:v>
                </c:pt>
                <c:pt idx="9">
                  <c:v>50.27</c:v>
                </c:pt>
                <c:pt idx="10">
                  <c:v>49.3</c:v>
                </c:pt>
                <c:pt idx="11">
                  <c:v>49.3</c:v>
                </c:pt>
                <c:pt idx="12">
                  <c:v>49.37</c:v>
                </c:pt>
                <c:pt idx="13">
                  <c:v>50</c:v>
                </c:pt>
                <c:pt idx="14">
                  <c:v>50.43</c:v>
                </c:pt>
                <c:pt idx="15">
                  <c:v>50.5</c:v>
                </c:pt>
                <c:pt idx="16">
                  <c:v>50.5</c:v>
                </c:pt>
                <c:pt idx="17">
                  <c:v>50.4</c:v>
                </c:pt>
                <c:pt idx="18">
                  <c:v>50.57</c:v>
                </c:pt>
                <c:pt idx="19">
                  <c:v>50.83</c:v>
                </c:pt>
                <c:pt idx="20">
                  <c:v>51.03</c:v>
                </c:pt>
                <c:pt idx="21">
                  <c:v>51.57</c:v>
                </c:pt>
                <c:pt idx="22">
                  <c:v>52.17</c:v>
                </c:pt>
                <c:pt idx="23">
                  <c:v>52.27</c:v>
                </c:pt>
                <c:pt idx="24">
                  <c:v>51.87</c:v>
                </c:pt>
                <c:pt idx="25">
                  <c:v>51.57</c:v>
                </c:pt>
                <c:pt idx="26">
                  <c:v>51.3</c:v>
                </c:pt>
                <c:pt idx="27">
                  <c:v>50.47</c:v>
                </c:pt>
                <c:pt idx="28">
                  <c:v>49.33</c:v>
                </c:pt>
                <c:pt idx="29">
                  <c:v>49.1</c:v>
                </c:pt>
                <c:pt idx="30">
                  <c:v>50.17</c:v>
                </c:pt>
                <c:pt idx="31">
                  <c:v>51.33</c:v>
                </c:pt>
                <c:pt idx="32">
                  <c:v>52.37</c:v>
                </c:pt>
                <c:pt idx="33">
                  <c:v>52.33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68-4971-B4E9-B07E3B23B6D8}"/>
            </c:ext>
          </c:extLst>
        </c:ser>
        <c:ser>
          <c:idx val="1"/>
          <c:order val="1"/>
          <c:tx>
            <c:v>USA</c:v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1.1.4 CZ'!$B$18:$AI$18</c:f>
              <c:numCache>
                <c:formatCode>General</c:formatCode>
                <c:ptCount val="34"/>
                <c:pt idx="0">
                  <c:v>2024</c:v>
                </c:pt>
                <c:pt idx="12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'G 1.1.4 CZ'!$B$20:$AI$20</c:f>
              <c:numCache>
                <c:formatCode>0.0</c:formatCode>
                <c:ptCount val="34"/>
                <c:pt idx="0">
                  <c:v>51.2</c:v>
                </c:pt>
                <c:pt idx="1">
                  <c:v>51.8</c:v>
                </c:pt>
                <c:pt idx="2">
                  <c:v>52.2</c:v>
                </c:pt>
                <c:pt idx="3">
                  <c:v>51.97</c:v>
                </c:pt>
                <c:pt idx="4">
                  <c:v>52.63</c:v>
                </c:pt>
                <c:pt idx="5">
                  <c:v>53.53</c:v>
                </c:pt>
                <c:pt idx="6">
                  <c:v>54.53</c:v>
                </c:pt>
                <c:pt idx="7">
                  <c:v>54.57</c:v>
                </c:pt>
                <c:pt idx="8">
                  <c:v>54.3</c:v>
                </c:pt>
                <c:pt idx="9">
                  <c:v>54.23</c:v>
                </c:pt>
                <c:pt idx="10">
                  <c:v>54.33</c:v>
                </c:pt>
                <c:pt idx="11">
                  <c:v>54.8</c:v>
                </c:pt>
                <c:pt idx="12">
                  <c:v>54.33</c:v>
                </c:pt>
                <c:pt idx="13">
                  <c:v>53.23</c:v>
                </c:pt>
                <c:pt idx="14">
                  <c:v>52.6</c:v>
                </c:pt>
                <c:pt idx="15">
                  <c:v>51.9</c:v>
                </c:pt>
                <c:pt idx="16">
                  <c:v>52.37</c:v>
                </c:pt>
                <c:pt idx="17">
                  <c:v>52.17</c:v>
                </c:pt>
                <c:pt idx="18">
                  <c:v>53.67</c:v>
                </c:pt>
                <c:pt idx="19">
                  <c:v>54.2</c:v>
                </c:pt>
                <c:pt idx="20">
                  <c:v>54.53</c:v>
                </c:pt>
                <c:pt idx="21">
                  <c:v>54.37</c:v>
                </c:pt>
                <c:pt idx="22">
                  <c:v>54.23</c:v>
                </c:pt>
                <c:pt idx="23">
                  <c:v>53.83</c:v>
                </c:pt>
                <c:pt idx="24">
                  <c:v>53.3</c:v>
                </c:pt>
                <c:pt idx="25">
                  <c:v>52.53</c:v>
                </c:pt>
                <c:pt idx="26">
                  <c:v>51.73</c:v>
                </c:pt>
                <c:pt idx="27">
                  <c:v>51.3</c:v>
                </c:pt>
                <c:pt idx="28">
                  <c:v>51.17</c:v>
                </c:pt>
                <c:pt idx="29">
                  <c:v>51.7</c:v>
                </c:pt>
                <c:pt idx="30">
                  <c:v>52.63</c:v>
                </c:pt>
                <c:pt idx="31">
                  <c:v>54.13</c:v>
                </c:pt>
                <c:pt idx="32">
                  <c:v>56.3</c:v>
                </c:pt>
                <c:pt idx="33">
                  <c:v>57.33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68-4971-B4E9-B07E3B23B6D8}"/>
            </c:ext>
          </c:extLst>
        </c:ser>
        <c:ser>
          <c:idx val="2"/>
          <c:order val="2"/>
          <c:tx>
            <c:v>Čína</c:v>
          </c:tx>
          <c:spPr>
            <a:ln w="25400" cap="rnd">
              <a:solidFill>
                <a:srgbClr val="B8CCE4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1.1.4 CZ'!$B$18:$AI$18</c:f>
              <c:numCache>
                <c:formatCode>General</c:formatCode>
                <c:ptCount val="34"/>
                <c:pt idx="0">
                  <c:v>2024</c:v>
                </c:pt>
                <c:pt idx="12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'G 1.1.4 CZ'!$B$21:$AI$21</c:f>
              <c:numCache>
                <c:formatCode>0.0</c:formatCode>
                <c:ptCount val="34"/>
                <c:pt idx="0">
                  <c:v>52.23</c:v>
                </c:pt>
                <c:pt idx="1">
                  <c:v>52.53</c:v>
                </c:pt>
                <c:pt idx="2">
                  <c:v>52.57</c:v>
                </c:pt>
                <c:pt idx="3">
                  <c:v>52.67</c:v>
                </c:pt>
                <c:pt idx="4">
                  <c:v>53.2</c:v>
                </c:pt>
                <c:pt idx="5">
                  <c:v>53.23</c:v>
                </c:pt>
                <c:pt idx="6">
                  <c:v>52.7</c:v>
                </c:pt>
                <c:pt idx="7">
                  <c:v>51.73</c:v>
                </c:pt>
                <c:pt idx="8">
                  <c:v>50.9</c:v>
                </c:pt>
                <c:pt idx="9">
                  <c:v>51.13</c:v>
                </c:pt>
                <c:pt idx="10">
                  <c:v>51.5</c:v>
                </c:pt>
                <c:pt idx="11">
                  <c:v>51.87</c:v>
                </c:pt>
                <c:pt idx="12">
                  <c:v>51.6</c:v>
                </c:pt>
                <c:pt idx="13">
                  <c:v>51.33</c:v>
                </c:pt>
                <c:pt idx="14">
                  <c:v>51.47</c:v>
                </c:pt>
                <c:pt idx="15">
                  <c:v>51.47</c:v>
                </c:pt>
                <c:pt idx="16">
                  <c:v>50.83</c:v>
                </c:pt>
                <c:pt idx="17">
                  <c:v>50.67</c:v>
                </c:pt>
                <c:pt idx="18">
                  <c:v>50.57</c:v>
                </c:pt>
                <c:pt idx="19">
                  <c:v>51.33</c:v>
                </c:pt>
                <c:pt idx="20">
                  <c:v>51.73</c:v>
                </c:pt>
                <c:pt idx="21">
                  <c:v>52.07</c:v>
                </c:pt>
                <c:pt idx="22">
                  <c:v>51.83</c:v>
                </c:pt>
                <c:pt idx="23">
                  <c:v>51.43</c:v>
                </c:pt>
                <c:pt idx="24">
                  <c:v>51.37</c:v>
                </c:pt>
                <c:pt idx="25">
                  <c:v>52.77</c:v>
                </c:pt>
                <c:pt idx="26">
                  <c:v>52.83</c:v>
                </c:pt>
                <c:pt idx="27">
                  <c:v>53.33</c:v>
                </c:pt>
                <c:pt idx="28">
                  <c:v>52.87</c:v>
                </c:pt>
                <c:pt idx="29">
                  <c:v>53.57</c:v>
                </c:pt>
                <c:pt idx="30">
                  <c:v>52.8</c:v>
                </c:pt>
                <c:pt idx="31">
                  <c:v>52.17</c:v>
                </c:pt>
                <c:pt idx="32">
                  <c:v>51.77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68-4971-B4E9-B07E3B23B6D8}"/>
            </c:ext>
          </c:extLst>
        </c:ser>
        <c:marker val="1"/>
        <c:axId val="32367560"/>
        <c:axId val="20057271"/>
      </c:lineChart>
      <c:catAx>
        <c:axId val="32367560"/>
        <c:scaling>
          <c:orientation val="minMax"/>
        </c:scaling>
        <c:delete val="0"/>
        <c:axPos val="b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3175" cap="flat" cmpd="sng">
            <a:solidFill>
              <a:srgbClr val="000000"/>
            </a:solidFill>
            <a:round/>
          </a:ln>
          <a:effectLst/>
        </c:spPr>
        <c:crossAx val="20057271"/>
        <c:crossesAt val="50"/>
        <c:auto val="1"/>
        <c:lblOffset val="100"/>
        <c:tickMarkSkip val="12"/>
        <c:noMultiLvlLbl val="0"/>
      </c:catAx>
      <c:valAx>
        <c:axId val="20057271"/>
        <c:scaling>
          <c:orientation val="minMax"/>
          <c:min val="47"/>
        </c:scaling>
        <c:delete val="0"/>
        <c:axPos val="l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32367560"/>
        <c:crosses val="autoZero"/>
        <c:crossBetween val="midCat"/>
        <c:majorUnit val="3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b"/>
      <c:layout>
        <c:manualLayout>
          <c:xMode val="edge"/>
          <c:yMode val="edge"/>
          <c:x val="0.642"/>
          <c:y val="0.06225"/>
          <c:w val="0.24075"/>
          <c:h val="0.175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lineChart>
        <c:grouping val="standard"/>
        <c:varyColors val="0"/>
        <c:ser>
          <c:idx val="2"/>
          <c:order val="0"/>
          <c:tx>
            <c:v>Dolarová cena ropy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1.2.1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1.2.1 CZ'!$B$19:$Y$19</c:f>
              <c:numCache>
                <c:formatCode>0.0</c:formatCode>
                <c:ptCount val="24"/>
                <c:pt idx="0">
                  <c:v>100.87</c:v>
                </c:pt>
                <c:pt idx="1">
                  <c:v>113.84</c:v>
                </c:pt>
                <c:pt idx="2">
                  <c:v>100.71</c:v>
                </c:pt>
                <c:pt idx="3">
                  <c:v>88.72</c:v>
                </c:pt>
                <c:pt idx="4">
                  <c:v>81.07</c:v>
                </c:pt>
                <c:pt idx="5">
                  <c:v>77.99</c:v>
                </c:pt>
                <c:pt idx="6">
                  <c:v>86.65</c:v>
                </c:pt>
                <c:pt idx="7">
                  <c:v>84.01</c:v>
                </c:pt>
                <c:pt idx="8">
                  <c:v>82.92</c:v>
                </c:pt>
                <c:pt idx="9">
                  <c:v>84.68</c:v>
                </c:pt>
                <c:pt idx="10">
                  <c:v>80.01</c:v>
                </c:pt>
                <c:pt idx="11">
                  <c:v>74.66</c:v>
                </c:pt>
                <c:pt idx="12">
                  <c:v>75.87</c:v>
                </c:pt>
                <c:pt idx="13">
                  <c:v>68.07</c:v>
                </c:pt>
                <c:pt idx="14">
                  <c:v>69.03</c:v>
                </c:pt>
                <c:pt idx="15">
                  <c:v>63.65</c:v>
                </c:pt>
                <c:pt idx="16">
                  <c:v>80.72</c:v>
                </c:pt>
                <c:pt idx="17">
                  <c:v>102.63</c:v>
                </c:pt>
                <c:pt idx="18">
                  <c:v>96.3</c:v>
                </c:pt>
                <c:pt idx="19">
                  <c:v>119.3</c:v>
                </c:pt>
                <c:pt idx="20">
                  <c:v>104.74</c:v>
                </c:pt>
                <c:pt idx="21">
                  <c:v>97.37</c:v>
                </c:pt>
                <c:pt idx="22">
                  <c:v>89.75</c:v>
                </c:pt>
                <c:pt idx="23">
                  <c:v>85.23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0-4AD1-8CD0-35586500DA2C}"/>
            </c:ext>
          </c:extLst>
        </c:ser>
        <c:marker val="1"/>
        <c:axId val="6487431"/>
        <c:axId val="33374464"/>
      </c:lineChart>
      <c:catAx>
        <c:axId val="648743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3374464"/>
        <c:crosses val="autoZero"/>
        <c:auto val="0"/>
        <c:lblOffset val="100"/>
        <c:tickLblSkip val="4"/>
        <c:tickMarkSkip val="4"/>
        <c:noMultiLvlLbl val="0"/>
      </c:catAx>
      <c:valAx>
        <c:axId val="33374464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487431"/>
        <c:crosses val="autoZero"/>
        <c:crossBetween val="midCat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475"/>
          <c:h val="0.86325"/>
        </c:manualLayout>
      </c:layout>
      <c:barChart>
        <c:barDir val="col"/>
        <c:grouping val="stacked"/>
        <c:varyColors val="0"/>
        <c:ser>
          <c:idx val="0"/>
          <c:order val="0"/>
          <c:tx>
            <c:v>Dolarová cena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1.2.2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1.2.2 CZ'!$B$20:$Y$20</c:f>
              <c:numCache>
                <c:formatCode>0.0</c:formatCode>
                <c:ptCount val="24"/>
                <c:pt idx="0">
                  <c:v>65.78</c:v>
                </c:pt>
                <c:pt idx="1">
                  <c:v>67.92</c:v>
                </c:pt>
                <c:pt idx="2">
                  <c:v>39.37</c:v>
                </c:pt>
                <c:pt idx="3">
                  <c:v>11.89</c:v>
                </c:pt>
                <c:pt idx="4">
                  <c:v>-19.71</c:v>
                </c:pt>
                <c:pt idx="5">
                  <c:v>-30.48</c:v>
                </c:pt>
                <c:pt idx="6">
                  <c:v>-13.32</c:v>
                </c:pt>
                <c:pt idx="7">
                  <c:v>-5.19</c:v>
                </c:pt>
                <c:pt idx="8">
                  <c:v>2.33</c:v>
                </c:pt>
                <c:pt idx="9">
                  <c:v>8.88</c:v>
                </c:pt>
                <c:pt idx="10">
                  <c:v>-7.8</c:v>
                </c:pt>
                <c:pt idx="11">
                  <c:v>-11.33</c:v>
                </c:pt>
                <c:pt idx="12">
                  <c:v>-8.64</c:v>
                </c:pt>
                <c:pt idx="13">
                  <c:v>-19.11</c:v>
                </c:pt>
                <c:pt idx="14">
                  <c:v>-13.14</c:v>
                </c:pt>
                <c:pt idx="15">
                  <c:v>-13.88</c:v>
                </c:pt>
                <c:pt idx="16">
                  <c:v>5.98</c:v>
                </c:pt>
                <c:pt idx="17">
                  <c:v>49.52</c:v>
                </c:pt>
                <c:pt idx="18">
                  <c:v>39.58</c:v>
                </c:pt>
                <c:pt idx="19">
                  <c:v>88.79</c:v>
                </c:pt>
                <c:pt idx="20">
                  <c:v>30.09</c:v>
                </c:pt>
                <c:pt idx="21">
                  <c:v>-5.16</c:v>
                </c:pt>
                <c:pt idx="22">
                  <c:v>-6.81</c:v>
                </c:pt>
                <c:pt idx="23">
                  <c:v>-28.22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0-40EB-848D-762D9649429B}"/>
            </c:ext>
          </c:extLst>
        </c:ser>
        <c:ser>
          <c:idx val="2"/>
          <c:order val="2"/>
          <c:tx>
            <c:v>Kurz CZK/USD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1.2.2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1.2.2 CZ'!$B$21:$Y$21</c:f>
              <c:numCache>
                <c:formatCode>0.0</c:formatCode>
                <c:ptCount val="24"/>
                <c:pt idx="0">
                  <c:v>2.13</c:v>
                </c:pt>
                <c:pt idx="1">
                  <c:v>11.78</c:v>
                </c:pt>
                <c:pt idx="2">
                  <c:v>15.19</c:v>
                </c:pt>
                <c:pt idx="3">
                  <c:v>8.25</c:v>
                </c:pt>
                <c:pt idx="4">
                  <c:v>0.74</c:v>
                </c:pt>
                <c:pt idx="5">
                  <c:v>-5.4</c:v>
                </c:pt>
                <c:pt idx="6">
                  <c:v>-8.5</c:v>
                </c:pt>
                <c:pt idx="7">
                  <c:v>-4.49</c:v>
                </c:pt>
                <c:pt idx="8">
                  <c:v>4.2</c:v>
                </c:pt>
                <c:pt idx="9">
                  <c:v>7.25</c:v>
                </c:pt>
                <c:pt idx="10">
                  <c:v>3.32</c:v>
                </c:pt>
                <c:pt idx="11">
                  <c:v>3.39</c:v>
                </c:pt>
                <c:pt idx="12">
                  <c:v>3.13</c:v>
                </c:pt>
                <c:pt idx="13">
                  <c:v>-4.65</c:v>
                </c:pt>
                <c:pt idx="14">
                  <c:v>-7.98</c:v>
                </c:pt>
                <c:pt idx="15">
                  <c:v>-10.87</c:v>
                </c:pt>
                <c:pt idx="16">
                  <c:v>-13.22</c:v>
                </c:pt>
                <c:pt idx="17">
                  <c:v>-6.19</c:v>
                </c:pt>
                <c:pt idx="18">
                  <c:v>0.46</c:v>
                </c:pt>
                <c:pt idx="19">
                  <c:v>4.46</c:v>
                </c:pt>
                <c:pt idx="20">
                  <c:v>2.6</c:v>
                </c:pt>
                <c:pt idx="21">
                  <c:v>1.3</c:v>
                </c:pt>
                <c:pt idx="22">
                  <c:v>0.2</c:v>
                </c:pt>
                <c:pt idx="23">
                  <c:v>-1.99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00-40EB-848D-762D9649429B}"/>
            </c:ext>
          </c:extLst>
        </c:ser>
        <c:overlap val="100"/>
        <c:gapWidth val="40"/>
        <c:axId val="980300"/>
        <c:axId val="43216639"/>
      </c:barChart>
      <c:lineChart>
        <c:grouping val="standard"/>
        <c:varyColors val="0"/>
        <c:ser>
          <c:idx val="1"/>
          <c:order val="1"/>
          <c:tx>
            <c:v>Korunová cena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1.2.2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1.2.2 CZ'!$B$19:$Y$19</c:f>
              <c:numCache>
                <c:formatCode>0.0</c:formatCode>
                <c:ptCount val="24"/>
                <c:pt idx="0">
                  <c:v>67.91</c:v>
                </c:pt>
                <c:pt idx="1">
                  <c:v>79.71</c:v>
                </c:pt>
                <c:pt idx="2">
                  <c:v>54.57</c:v>
                </c:pt>
                <c:pt idx="3">
                  <c:v>20.14</c:v>
                </c:pt>
                <c:pt idx="4">
                  <c:v>-18.97</c:v>
                </c:pt>
                <c:pt idx="5">
                  <c:v>-35.88</c:v>
                </c:pt>
                <c:pt idx="6">
                  <c:v>-21.82</c:v>
                </c:pt>
                <c:pt idx="7">
                  <c:v>-9.67</c:v>
                </c:pt>
                <c:pt idx="8">
                  <c:v>6.53</c:v>
                </c:pt>
                <c:pt idx="9">
                  <c:v>16.12</c:v>
                </c:pt>
                <c:pt idx="10">
                  <c:v>-4.47</c:v>
                </c:pt>
                <c:pt idx="11">
                  <c:v>-7.94</c:v>
                </c:pt>
                <c:pt idx="12">
                  <c:v>-5.51</c:v>
                </c:pt>
                <c:pt idx="13">
                  <c:v>-23.76</c:v>
                </c:pt>
                <c:pt idx="14">
                  <c:v>-21.12</c:v>
                </c:pt>
                <c:pt idx="15">
                  <c:v>-24.75</c:v>
                </c:pt>
                <c:pt idx="16">
                  <c:v>-7.23</c:v>
                </c:pt>
                <c:pt idx="17">
                  <c:v>43.32</c:v>
                </c:pt>
                <c:pt idx="18">
                  <c:v>40.04</c:v>
                </c:pt>
                <c:pt idx="19">
                  <c:v>93.25</c:v>
                </c:pt>
                <c:pt idx="20">
                  <c:v>32.69</c:v>
                </c:pt>
                <c:pt idx="21">
                  <c:v>-3.86</c:v>
                </c:pt>
                <c:pt idx="22">
                  <c:v>-6.61</c:v>
                </c:pt>
                <c:pt idx="23">
                  <c:v>-30.21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00-40EB-848D-762D9649429B}"/>
            </c:ext>
          </c:extLst>
        </c:ser>
        <c:marker val="1"/>
        <c:axId val="980300"/>
        <c:axId val="43216639"/>
      </c:lineChart>
      <c:catAx>
        <c:axId val="98030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3216639"/>
        <c:crosses val="autoZero"/>
        <c:auto val="0"/>
        <c:lblOffset val="100"/>
        <c:tickLblSkip val="4"/>
        <c:tickMarkSkip val="4"/>
        <c:noMultiLvlLbl val="0"/>
      </c:catAx>
      <c:valAx>
        <c:axId val="43216639"/>
        <c:scaling>
          <c:orientation val="minMax"/>
          <c:max val="100"/>
          <c:min val="-4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980300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305"/>
          <c:y val="0.04575"/>
          <c:w val="0.321"/>
          <c:h val="0.20475"/>
        </c:manualLayout>
      </c:layout>
      <c:overlay val="1"/>
      <c:spPr>
        <a:solidFill>
          <a:srgbClr val="FFFFFF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25"/>
        </c:manualLayout>
      </c:layout>
      <c:barChart>
        <c:barDir val="col"/>
        <c:grouping val="stacked"/>
        <c:varyColors val="0"/>
        <c:ser>
          <c:idx val="2"/>
          <c:order val="0"/>
          <c:tx>
            <c:v>Strukturální saldo</c:v>
          </c:tx>
          <c:spPr>
            <a:solidFill>
              <a:srgbClr val="366092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1.3.1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1.3.1 CZ'!$B$20:$L$20</c:f>
              <c:numCache>
                <c:formatCode>0.0</c:formatCode>
                <c:ptCount val="11"/>
                <c:pt idx="0">
                  <c:v>0.84</c:v>
                </c:pt>
                <c:pt idx="1">
                  <c:v>0.17</c:v>
                </c:pt>
                <c:pt idx="2">
                  <c:v>-0.91</c:v>
                </c:pt>
                <c:pt idx="3">
                  <c:v>-2.3</c:v>
                </c:pt>
                <c:pt idx="4">
                  <c:v>-3.3</c:v>
                </c:pt>
                <c:pt idx="5">
                  <c:v>-2.35</c:v>
                </c:pt>
                <c:pt idx="6">
                  <c:v>-2.62</c:v>
                </c:pt>
                <c:pt idx="7">
                  <c:v>-1.77</c:v>
                </c:pt>
                <c:pt idx="8">
                  <c:v>-2.25</c:v>
                </c:pt>
                <c:pt idx="9">
                  <c:v>-2.57</c:v>
                </c:pt>
                <c:pt idx="10">
                  <c:v>-3.5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9-454A-8D91-A247090A76CC}"/>
            </c:ext>
          </c:extLst>
        </c:ser>
        <c:ser>
          <c:idx val="0"/>
          <c:order val="1"/>
          <c:tx>
            <c:v>Jednorázové operace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1.3.1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1.3.1 CZ'!$B$21:$L$21</c:f>
              <c:numCache>
                <c:formatCode>0.0</c:formatCode>
                <c:ptCount val="11"/>
                <c:pt idx="0">
                  <c:v>0</c:v>
                </c:pt>
                <c:pt idx="1">
                  <c:v>-0.08</c:v>
                </c:pt>
                <c:pt idx="2">
                  <c:v>0</c:v>
                </c:pt>
                <c:pt idx="3">
                  <c:v>-2.23</c:v>
                </c:pt>
                <c:pt idx="4">
                  <c:v>-1.51</c:v>
                </c:pt>
                <c:pt idx="5">
                  <c:v>-0.88</c:v>
                </c:pt>
                <c:pt idx="6">
                  <c:v>-0.86</c:v>
                </c:pt>
                <c:pt idx="7">
                  <c:v>0.33</c:v>
                </c:pt>
                <c:pt idx="8">
                  <c:v>0.27</c:v>
                </c:pt>
                <c:pt idx="9">
                  <c:v>-0.05</c:v>
                </c:pt>
                <c:pt idx="1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9-454A-8D91-A247090A76CC}"/>
            </c:ext>
          </c:extLst>
        </c:ser>
        <c:ser>
          <c:idx val="3"/>
          <c:order val="3"/>
          <c:tx>
            <c:v>Cyklická složka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1.3.1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1.3.1 CZ'!$B$22:$L$22</c:f>
              <c:numCache>
                <c:formatCode>0.0</c:formatCode>
                <c:ptCount val="11"/>
                <c:pt idx="0">
                  <c:v>0.62</c:v>
                </c:pt>
                <c:pt idx="1">
                  <c:v>0.79</c:v>
                </c:pt>
                <c:pt idx="2">
                  <c:v>1.19</c:v>
                </c:pt>
                <c:pt idx="3">
                  <c:v>-1.12</c:v>
                </c:pt>
                <c:pt idx="4">
                  <c:v>-0.14</c:v>
                </c:pt>
                <c:pt idx="5">
                  <c:v>0.19</c:v>
                </c:pt>
                <c:pt idx="6">
                  <c:v>-0.21</c:v>
                </c:pt>
                <c:pt idx="7">
                  <c:v>-0.54</c:v>
                </c:pt>
                <c:pt idx="8">
                  <c:v>-0.18</c:v>
                </c:pt>
                <c:pt idx="9">
                  <c:v>-0.22</c:v>
                </c:pt>
                <c:pt idx="10">
                  <c:v>-0.04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9-454A-8D91-A247090A76CC}"/>
            </c:ext>
          </c:extLst>
        </c:ser>
        <c:overlap val="100"/>
        <c:gapWidth val="50"/>
        <c:axId val="37583596"/>
        <c:axId val="24635651"/>
      </c:barChart>
      <c:lineChart>
        <c:grouping val="standard"/>
        <c:varyColors val="0"/>
        <c:ser>
          <c:idx val="1"/>
          <c:order val="2"/>
          <c:tx>
            <c:v>Saldo celkem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1.3.1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1.3.1 CZ'!$B$19:$L$19</c:f>
              <c:numCache>
                <c:formatCode>0.0</c:formatCode>
                <c:ptCount val="11"/>
                <c:pt idx="0">
                  <c:v>1.46</c:v>
                </c:pt>
                <c:pt idx="1">
                  <c:v>0.88</c:v>
                </c:pt>
                <c:pt idx="2">
                  <c:v>0.28</c:v>
                </c:pt>
                <c:pt idx="3">
                  <c:v>-5.65</c:v>
                </c:pt>
                <c:pt idx="4">
                  <c:v>-4.95</c:v>
                </c:pt>
                <c:pt idx="5">
                  <c:v>-3.03</c:v>
                </c:pt>
                <c:pt idx="6">
                  <c:v>-3.69</c:v>
                </c:pt>
                <c:pt idx="7">
                  <c:v>-1.97</c:v>
                </c:pt>
                <c:pt idx="8">
                  <c:v>-2.16</c:v>
                </c:pt>
                <c:pt idx="9">
                  <c:v>-2.84</c:v>
                </c:pt>
                <c:pt idx="10">
                  <c:v>-3.53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F9-454A-8D91-A247090A76CC}"/>
            </c:ext>
          </c:extLst>
        </c:ser>
        <c:marker val="1"/>
        <c:axId val="37583596"/>
        <c:axId val="24635651"/>
      </c:lineChart>
      <c:catAx>
        <c:axId val="3758359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4635651"/>
        <c:crosses val="autoZero"/>
        <c:auto val="1"/>
        <c:lblOffset val="100"/>
        <c:tickLblSkip val="2"/>
        <c:noMultiLvlLbl val="0"/>
      </c:catAx>
      <c:valAx>
        <c:axId val="24635651"/>
        <c:scaling>
          <c:orientation val="minMax"/>
          <c:max val="2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7583596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275"/>
          <c:y val="0.66825"/>
          <c:w val="0.376"/>
          <c:h val="0.21875"/>
        </c:manualLayout>
      </c:layout>
      <c:overlay val="1"/>
      <c:spPr>
        <a:solidFill>
          <a:schemeClr val="bg1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925"/>
          <c:h val="0.861"/>
        </c:manualLayout>
      </c:layout>
      <c:barChart>
        <c:barDir val="col"/>
        <c:grouping val="clustered"/>
        <c:varyColors val="0"/>
        <c:ser>
          <c:idx val="1"/>
          <c:order val="0"/>
          <c:tx>
            <c:v>General government debt in % GDP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1.3.2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1.3.2 CZ'!$B$19:$L$19</c:f>
              <c:numCache>
                <c:formatCode>0.0</c:formatCode>
                <c:ptCount val="11"/>
                <c:pt idx="0">
                  <c:v>33.78</c:v>
                </c:pt>
                <c:pt idx="1">
                  <c:v>31.68</c:v>
                </c:pt>
                <c:pt idx="2">
                  <c:v>29.55</c:v>
                </c:pt>
                <c:pt idx="3">
                  <c:v>36.88</c:v>
                </c:pt>
                <c:pt idx="4">
                  <c:v>40.69</c:v>
                </c:pt>
                <c:pt idx="5">
                  <c:v>42.52</c:v>
                </c:pt>
                <c:pt idx="6">
                  <c:v>42.22</c:v>
                </c:pt>
                <c:pt idx="7">
                  <c:v>43.23</c:v>
                </c:pt>
                <c:pt idx="8">
                  <c:v>44.18</c:v>
                </c:pt>
                <c:pt idx="9">
                  <c:v>45.83</c:v>
                </c:pt>
                <c:pt idx="10">
                  <c:v>47.43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5-4866-A8C0-1E9ABE68CB59}"/>
            </c:ext>
          </c:extLst>
        </c:ser>
        <c:gapWidth val="50"/>
        <c:axId val="29867917"/>
        <c:axId val="37383913"/>
      </c:barChart>
      <c:catAx>
        <c:axId val="2986791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7383913"/>
        <c:crosses val="autoZero"/>
        <c:auto val="1"/>
        <c:lblOffset val="100"/>
        <c:tickLblSkip val="2"/>
        <c:noMultiLvlLbl val="0"/>
      </c:catAx>
      <c:valAx>
        <c:axId val="37383913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9867917"/>
        <c:crosses val="autoZero"/>
        <c:crossBetween val="between"/>
        <c:majorUnit val="10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025"/>
          <c:y val="0.03175"/>
          <c:w val="0.8685"/>
          <c:h val="0.861"/>
        </c:manualLayout>
      </c:layout>
      <c:lineChart>
        <c:grouping val="standard"/>
        <c:varyColors val="0"/>
        <c:ser>
          <c:idx val="1"/>
          <c:order val="1"/>
          <c:tx>
            <c:v>PRIBOR 3M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1.4.1 CZ'!$B$19:$Y$19</c:f>
              <c:numCache>
                <c:formatCode>0.0</c:formatCode>
                <c:ptCount val="24"/>
                <c:pt idx="0">
                  <c:v>4.59</c:v>
                </c:pt>
                <c:pt idx="1">
                  <c:v>6.02</c:v>
                </c:pt>
                <c:pt idx="2">
                  <c:v>7.27</c:v>
                </c:pt>
                <c:pt idx="3">
                  <c:v>7.27</c:v>
                </c:pt>
                <c:pt idx="4">
                  <c:v>7.2</c:v>
                </c:pt>
                <c:pt idx="5">
                  <c:v>7.17</c:v>
                </c:pt>
                <c:pt idx="6">
                  <c:v>7.1</c:v>
                </c:pt>
                <c:pt idx="7">
                  <c:v>7.03</c:v>
                </c:pt>
                <c:pt idx="8">
                  <c:v>6.23</c:v>
                </c:pt>
                <c:pt idx="9">
                  <c:v>5.25</c:v>
                </c:pt>
                <c:pt idx="10">
                  <c:v>4.44</c:v>
                </c:pt>
                <c:pt idx="11">
                  <c:v>4</c:v>
                </c:pt>
                <c:pt idx="12">
                  <c:v>3.79</c:v>
                </c:pt>
                <c:pt idx="13">
                  <c:v>3.57</c:v>
                </c:pt>
                <c:pt idx="14">
                  <c:v>3.5</c:v>
                </c:pt>
                <c:pt idx="15">
                  <c:v>3.54</c:v>
                </c:pt>
                <c:pt idx="16">
                  <c:v>3.51</c:v>
                </c:pt>
                <c:pt idx="17">
                  <c:v>3.61</c:v>
                </c:pt>
                <c:pt idx="18">
                  <c:v>3.85</c:v>
                </c:pt>
                <c:pt idx="19">
                  <c:v>4.01</c:v>
                </c:pt>
                <c:pt idx="20">
                  <c:v>4.07</c:v>
                </c:pt>
                <c:pt idx="21">
                  <c:v>4.07</c:v>
                </c:pt>
                <c:pt idx="22">
                  <c:v>4</c:v>
                </c:pt>
                <c:pt idx="23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F-401B-8C1F-96258E5295E4}"/>
            </c:ext>
          </c:extLst>
        </c:ser>
        <c:ser>
          <c:idx val="0"/>
          <c:order val="0"/>
          <c:tx>
            <c:v>Dlouhodobé úr. sazby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1.4.1 CZ'!$B$20:$Y$20</c:f>
              <c:numCache>
                <c:formatCode>0.0</c:formatCode>
                <c:ptCount val="24"/>
                <c:pt idx="0">
                  <c:v>3.23</c:v>
                </c:pt>
                <c:pt idx="1">
                  <c:v>4.58</c:v>
                </c:pt>
                <c:pt idx="2">
                  <c:v>4.41</c:v>
                </c:pt>
                <c:pt idx="3">
                  <c:v>5.11</c:v>
                </c:pt>
                <c:pt idx="4">
                  <c:v>4.58</c:v>
                </c:pt>
                <c:pt idx="5">
                  <c:v>4.5</c:v>
                </c:pt>
                <c:pt idx="6">
                  <c:v>4.3</c:v>
                </c:pt>
                <c:pt idx="7">
                  <c:v>4.37</c:v>
                </c:pt>
                <c:pt idx="8">
                  <c:v>3.82</c:v>
                </c:pt>
                <c:pt idx="9">
                  <c:v>4.19</c:v>
                </c:pt>
                <c:pt idx="10">
                  <c:v>3.83</c:v>
                </c:pt>
                <c:pt idx="11">
                  <c:v>4.07</c:v>
                </c:pt>
                <c:pt idx="12">
                  <c:v>4.17</c:v>
                </c:pt>
                <c:pt idx="13">
                  <c:v>4.16</c:v>
                </c:pt>
                <c:pt idx="14">
                  <c:v>4.36</c:v>
                </c:pt>
                <c:pt idx="15">
                  <c:v>4.57</c:v>
                </c:pt>
                <c:pt idx="16">
                  <c:v>4.52</c:v>
                </c:pt>
                <c:pt idx="17">
                  <c:v>4.77</c:v>
                </c:pt>
                <c:pt idx="18">
                  <c:v>4.98</c:v>
                </c:pt>
                <c:pt idx="19">
                  <c:v>5.28</c:v>
                </c:pt>
                <c:pt idx="20">
                  <c:v>5.06</c:v>
                </c:pt>
                <c:pt idx="21">
                  <c:v>4.9</c:v>
                </c:pt>
                <c:pt idx="22">
                  <c:v>4.82</c:v>
                </c:pt>
                <c:pt idx="23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7F-401B-8C1F-96258E5295E4}"/>
            </c:ext>
          </c:extLst>
        </c:ser>
        <c:marker val="1"/>
        <c:axId val="55601957"/>
        <c:axId val="64733599"/>
      </c:lineChart>
      <c:catAx>
        <c:axId val="5560195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4733599"/>
        <c:crosses val="autoZero"/>
        <c:auto val="0"/>
        <c:lblOffset val="100"/>
        <c:tickLblSkip val="4"/>
        <c:tickMarkSkip val="4"/>
        <c:noMultiLvlLbl val="0"/>
      </c:catAx>
      <c:valAx>
        <c:axId val="64733599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5601957"/>
        <c:crosses val="autoZero"/>
        <c:crossBetween val="midCat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905"/>
          <c:y val="0.7055"/>
          <c:w val="0.4085"/>
          <c:h val="0.163"/>
        </c:manualLayout>
      </c:layout>
      <c:overlay val="0"/>
      <c:spPr>
        <a:solidFill>
          <a:srgbClr val="FFFFFF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"/>
          <c:y val="0.031"/>
          <c:w val="0.86425"/>
          <c:h val="0.864"/>
        </c:manualLayout>
      </c:layout>
      <c:barChart>
        <c:barDir val="col"/>
        <c:grouping val="stacked"/>
        <c:varyColors val="0"/>
        <c:ser>
          <c:idx val="0"/>
          <c:order val="0"/>
          <c:tx>
            <c:v>Na spotřebu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1.4.2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1.4.2 CZ'!$B$20:$X$20</c:f>
              <c:numCache>
                <c:formatCode>0.0</c:formatCode>
                <c:ptCount val="23"/>
                <c:pt idx="0">
                  <c:v>0</c:v>
                </c:pt>
                <c:pt idx="1">
                  <c:v>0.25</c:v>
                </c:pt>
                <c:pt idx="2">
                  <c:v>0.49</c:v>
                </c:pt>
                <c:pt idx="3">
                  <c:v>0.78</c:v>
                </c:pt>
                <c:pt idx="4">
                  <c:v>1.1</c:v>
                </c:pt>
                <c:pt idx="5">
                  <c:v>0.99</c:v>
                </c:pt>
                <c:pt idx="6">
                  <c:v>0.9</c:v>
                </c:pt>
                <c:pt idx="7">
                  <c:v>0.92</c:v>
                </c:pt>
                <c:pt idx="8">
                  <c:v>0.97</c:v>
                </c:pt>
                <c:pt idx="9">
                  <c:v>1.34</c:v>
                </c:pt>
                <c:pt idx="10">
                  <c:v>1.38</c:v>
                </c:pt>
                <c:pt idx="11">
                  <c:v>1.28</c:v>
                </c:pt>
                <c:pt idx="12">
                  <c:v>1.17</c:v>
                </c:pt>
                <c:pt idx="13">
                  <c:v>1.14</c:v>
                </c:pt>
                <c:pt idx="14">
                  <c:v>1.21</c:v>
                </c:pt>
                <c:pt idx="15">
                  <c:v>1.32</c:v>
                </c:pt>
                <c:pt idx="16">
                  <c:v>1.34</c:v>
                </c:pt>
                <c:pt idx="17">
                  <c:v>1.32</c:v>
                </c:pt>
                <c:pt idx="18">
                  <c:v>1.46</c:v>
                </c:pt>
                <c:pt idx="19">
                  <c:v>1.58</c:v>
                </c:pt>
                <c:pt idx="20">
                  <c:v>1.75</c:v>
                </c:pt>
                <c:pt idx="21">
                  <c:v>2.12</c:v>
                </c:pt>
                <c:pt idx="22">
                  <c:v>2.18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7-4C99-BB01-AAE498859384}"/>
            </c:ext>
          </c:extLst>
        </c:ser>
        <c:ser>
          <c:idx val="1"/>
          <c:order val="2"/>
          <c:tx>
            <c:v>Na bydlení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1.4.2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1.4.2 CZ'!$B$21:$X$21</c:f>
              <c:numCache>
                <c:formatCode>0.0</c:formatCode>
                <c:ptCount val="23"/>
                <c:pt idx="0">
                  <c:v>6.2</c:v>
                </c:pt>
                <c:pt idx="1">
                  <c:v>6.92</c:v>
                </c:pt>
                <c:pt idx="2">
                  <c:v>7.63</c:v>
                </c:pt>
                <c:pt idx="3">
                  <c:v>8.33</c:v>
                </c:pt>
                <c:pt idx="4">
                  <c:v>8.67</c:v>
                </c:pt>
                <c:pt idx="5">
                  <c:v>7.26</c:v>
                </c:pt>
                <c:pt idx="6">
                  <c:v>6.12</c:v>
                </c:pt>
                <c:pt idx="7">
                  <c:v>4.52</c:v>
                </c:pt>
                <c:pt idx="8">
                  <c:v>3.21</c:v>
                </c:pt>
                <c:pt idx="9">
                  <c:v>4.04</c:v>
                </c:pt>
                <c:pt idx="10">
                  <c:v>3.53</c:v>
                </c:pt>
                <c:pt idx="11">
                  <c:v>3.35</c:v>
                </c:pt>
                <c:pt idx="12">
                  <c:v>3.28</c:v>
                </c:pt>
                <c:pt idx="13">
                  <c:v>2.71</c:v>
                </c:pt>
                <c:pt idx="14">
                  <c:v>3.06</c:v>
                </c:pt>
                <c:pt idx="15">
                  <c:v>3.7</c:v>
                </c:pt>
                <c:pt idx="16">
                  <c:v>4.37</c:v>
                </c:pt>
                <c:pt idx="17">
                  <c:v>4.91</c:v>
                </c:pt>
                <c:pt idx="18">
                  <c:v>5.62</c:v>
                </c:pt>
                <c:pt idx="19">
                  <c:v>6.16</c:v>
                </c:pt>
                <c:pt idx="20">
                  <c:v>6.64</c:v>
                </c:pt>
                <c:pt idx="21">
                  <c:v>7.16</c:v>
                </c:pt>
                <c:pt idx="22">
                  <c:v>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97-4C99-BB01-AAE498859384}"/>
            </c:ext>
          </c:extLst>
        </c:ser>
        <c:ser>
          <c:idx val="3"/>
          <c:order val="3"/>
          <c:tx>
            <c:v>Ostatní</c:v>
          </c:tx>
          <c:spPr>
            <a:solidFill>
              <a:srgbClr val="B8CCE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1.4.2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1.4.2 CZ'!$B$22:$X$22</c:f>
              <c:numCache>
                <c:formatCode>0.0</c:formatCode>
                <c:ptCount val="23"/>
                <c:pt idx="0">
                  <c:v>0.34</c:v>
                </c:pt>
                <c:pt idx="1">
                  <c:v>0.36</c:v>
                </c:pt>
                <c:pt idx="2">
                  <c:v>0.39</c:v>
                </c:pt>
                <c:pt idx="3">
                  <c:v>0.39</c:v>
                </c:pt>
                <c:pt idx="4">
                  <c:v>0.45</c:v>
                </c:pt>
                <c:pt idx="5">
                  <c:v>0.47</c:v>
                </c:pt>
                <c:pt idx="6">
                  <c:v>0.42</c:v>
                </c:pt>
                <c:pt idx="7">
                  <c:v>0.21</c:v>
                </c:pt>
                <c:pt idx="8">
                  <c:v>-0.05</c:v>
                </c:pt>
                <c:pt idx="9">
                  <c:v>-0.02</c:v>
                </c:pt>
                <c:pt idx="10">
                  <c:v>0</c:v>
                </c:pt>
                <c:pt idx="11">
                  <c:v>0.16</c:v>
                </c:pt>
                <c:pt idx="12">
                  <c:v>0.41</c:v>
                </c:pt>
                <c:pt idx="13">
                  <c:v>0.41</c:v>
                </c:pt>
                <c:pt idx="14">
                  <c:v>0.43</c:v>
                </c:pt>
                <c:pt idx="15">
                  <c:v>0.42</c:v>
                </c:pt>
                <c:pt idx="16">
                  <c:v>0.39</c:v>
                </c:pt>
                <c:pt idx="17">
                  <c:v>0.37</c:v>
                </c:pt>
                <c:pt idx="18">
                  <c:v>0.36</c:v>
                </c:pt>
                <c:pt idx="19">
                  <c:v>0.44</c:v>
                </c:pt>
                <c:pt idx="20">
                  <c:v>0.49</c:v>
                </c:pt>
                <c:pt idx="21">
                  <c:v>0.55</c:v>
                </c:pt>
                <c:pt idx="22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97-4C99-BB01-AAE498859384}"/>
            </c:ext>
          </c:extLst>
        </c:ser>
        <c:overlap val="100"/>
        <c:gapWidth val="50"/>
        <c:axId val="39839227"/>
        <c:axId val="30251684"/>
      </c:barChart>
      <c:lineChart>
        <c:grouping val="standard"/>
        <c:varyColors val="0"/>
        <c:ser>
          <c:idx val="2"/>
          <c:order val="1"/>
          <c:tx>
            <c:v>Celkem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1.4.2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1.4.2 CZ'!$B$19:$X$19</c:f>
              <c:numCache>
                <c:formatCode>0.0</c:formatCode>
                <c:ptCount val="23"/>
                <c:pt idx="0">
                  <c:v>6.54</c:v>
                </c:pt>
                <c:pt idx="1">
                  <c:v>7.53</c:v>
                </c:pt>
                <c:pt idx="2">
                  <c:v>8.51</c:v>
                </c:pt>
                <c:pt idx="3">
                  <c:v>9.5</c:v>
                </c:pt>
                <c:pt idx="4">
                  <c:v>10.22</c:v>
                </c:pt>
                <c:pt idx="5">
                  <c:v>8.72</c:v>
                </c:pt>
                <c:pt idx="6">
                  <c:v>7.43</c:v>
                </c:pt>
                <c:pt idx="7">
                  <c:v>5.65</c:v>
                </c:pt>
                <c:pt idx="8">
                  <c:v>4.13</c:v>
                </c:pt>
                <c:pt idx="9">
                  <c:v>5.35</c:v>
                </c:pt>
                <c:pt idx="10">
                  <c:v>4.9</c:v>
                </c:pt>
                <c:pt idx="11">
                  <c:v>4.79</c:v>
                </c:pt>
                <c:pt idx="12">
                  <c:v>4.87</c:v>
                </c:pt>
                <c:pt idx="13">
                  <c:v>4.27</c:v>
                </c:pt>
                <c:pt idx="14">
                  <c:v>4.7</c:v>
                </c:pt>
                <c:pt idx="15">
                  <c:v>5.44</c:v>
                </c:pt>
                <c:pt idx="16">
                  <c:v>6.1</c:v>
                </c:pt>
                <c:pt idx="17">
                  <c:v>6.6</c:v>
                </c:pt>
                <c:pt idx="18">
                  <c:v>7.44</c:v>
                </c:pt>
                <c:pt idx="19">
                  <c:v>8.18</c:v>
                </c:pt>
                <c:pt idx="20">
                  <c:v>8.88</c:v>
                </c:pt>
                <c:pt idx="21">
                  <c:v>9.83</c:v>
                </c:pt>
                <c:pt idx="22">
                  <c:v>10.14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7-4C99-BB01-AAE498859384}"/>
            </c:ext>
          </c:extLst>
        </c:ser>
        <c:marker val="1"/>
        <c:axId val="39839227"/>
        <c:axId val="30251684"/>
      </c:lineChart>
      <c:catAx>
        <c:axId val="3983922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0251684"/>
        <c:crosses val="autoZero"/>
        <c:auto val="0"/>
        <c:lblOffset val="100"/>
        <c:tickLblSkip val="4"/>
        <c:tickMarkSkip val="4"/>
        <c:noMultiLvlLbl val="0"/>
      </c:catAx>
      <c:valAx>
        <c:axId val="302516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9839227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5975"/>
          <c:y val="0.0525"/>
          <c:w val="0.289"/>
          <c:h val="0.233"/>
        </c:manualLayout>
      </c:layout>
      <c:overlay val="0"/>
      <c:spPr>
        <a:solidFill>
          <a:srgbClr val="FFFFFF"/>
        </a:solidFill>
      </c:spPr>
      <c:txPr>
        <a:bodyPr vert="horz" rot="0"/>
        <a:lstStyle/>
        <a:p>
          <a:pPr>
            <a:defRPr lang="en-US" sz="700" b="0" i="0" u="none" baseline="0">
              <a:latin typeface="Calibri"/>
              <a:ea typeface="Calibri"/>
              <a:cs typeface="Calibri"/>
            </a:defRPr>
          </a:pPr>
        </a:p>
      </c:tx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lineChart>
        <c:grouping val="standard"/>
        <c:varyColors val="0"/>
        <c:ser>
          <c:idx val="2"/>
          <c:order val="1"/>
          <c:tx>
            <c:v>Nominálně</c:v>
          </c:tx>
          <c:spPr>
            <a:ln w="25400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1.4.3 CZ'!$B$18:$AZ$18</c:f>
              <c:strCache>
                <c:ptCount val="51"/>
                <c:pt idx="0">
                  <c:v>I/14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I/19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I/20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I/21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I/22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I/23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I/24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I/25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I/26</c:v>
                </c:pt>
                <c:pt idx="49">
                  <c:v>II</c:v>
                </c:pt>
                <c:pt idx="50">
                  <c:v>III</c:v>
                </c:pt>
              </c:strCache>
            </c:strRef>
          </c:cat>
          <c:val>
            <c:numRef>
              <c:f>'G 1.4.3 CZ'!$B$19:$AZ$19</c:f>
              <c:numCache>
                <c:formatCode>0.0</c:formatCode>
                <c:ptCount val="51"/>
                <c:pt idx="0">
                  <c:v>100</c:v>
                </c:pt>
                <c:pt idx="1">
                  <c:v>133.2</c:v>
                </c:pt>
                <c:pt idx="2">
                  <c:v>128</c:v>
                </c:pt>
                <c:pt idx="3">
                  <c:v>134.47</c:v>
                </c:pt>
                <c:pt idx="4">
                  <c:v>126.66</c:v>
                </c:pt>
                <c:pt idx="5">
                  <c:v>176.76</c:v>
                </c:pt>
                <c:pt idx="6">
                  <c:v>175.24</c:v>
                </c:pt>
                <c:pt idx="7">
                  <c:v>176.87</c:v>
                </c:pt>
                <c:pt idx="8">
                  <c:v>153.84</c:v>
                </c:pt>
                <c:pt idx="9">
                  <c:v>216.1</c:v>
                </c:pt>
                <c:pt idx="10">
                  <c:v>236.65</c:v>
                </c:pt>
                <c:pt idx="11">
                  <c:v>266.9</c:v>
                </c:pt>
                <c:pt idx="12">
                  <c:v>231.59</c:v>
                </c:pt>
                <c:pt idx="13">
                  <c:v>262.53</c:v>
                </c:pt>
                <c:pt idx="14">
                  <c:v>216.56</c:v>
                </c:pt>
                <c:pt idx="15">
                  <c:v>247.21</c:v>
                </c:pt>
                <c:pt idx="16">
                  <c:v>239.13</c:v>
                </c:pt>
                <c:pt idx="17">
                  <c:v>252.94</c:v>
                </c:pt>
                <c:pt idx="18">
                  <c:v>266.61</c:v>
                </c:pt>
                <c:pt idx="19">
                  <c:v>271.52</c:v>
                </c:pt>
                <c:pt idx="20">
                  <c:v>183.93</c:v>
                </c:pt>
                <c:pt idx="21">
                  <c:v>229.14</c:v>
                </c:pt>
                <c:pt idx="22">
                  <c:v>221.24</c:v>
                </c:pt>
                <c:pt idx="23">
                  <c:v>255.83</c:v>
                </c:pt>
                <c:pt idx="24">
                  <c:v>258.08</c:v>
                </c:pt>
                <c:pt idx="25">
                  <c:v>270.86</c:v>
                </c:pt>
                <c:pt idx="26">
                  <c:v>302.75</c:v>
                </c:pt>
                <c:pt idx="27">
                  <c:v>363.41</c:v>
                </c:pt>
                <c:pt idx="28">
                  <c:v>414.43</c:v>
                </c:pt>
                <c:pt idx="29">
                  <c:v>561.22</c:v>
                </c:pt>
                <c:pt idx="30">
                  <c:v>517.27</c:v>
                </c:pt>
                <c:pt idx="31">
                  <c:v>534.91</c:v>
                </c:pt>
                <c:pt idx="32">
                  <c:v>361.06</c:v>
                </c:pt>
                <c:pt idx="33">
                  <c:v>243.11</c:v>
                </c:pt>
                <c:pt idx="34">
                  <c:v>121.01</c:v>
                </c:pt>
                <c:pt idx="35">
                  <c:v>94.2</c:v>
                </c:pt>
                <c:pt idx="36">
                  <c:v>110.47</c:v>
                </c:pt>
                <c:pt idx="37">
                  <c:v>154.18</c:v>
                </c:pt>
                <c:pt idx="38">
                  <c:v>159.36</c:v>
                </c:pt>
                <c:pt idx="39">
                  <c:v>191.61</c:v>
                </c:pt>
                <c:pt idx="40">
                  <c:v>192.57</c:v>
                </c:pt>
                <c:pt idx="41">
                  <c:v>301.66</c:v>
                </c:pt>
                <c:pt idx="42">
                  <c:v>345.1</c:v>
                </c:pt>
                <c:pt idx="43">
                  <c:v>333.15</c:v>
                </c:pt>
                <c:pt idx="44">
                  <c:v>359.81</c:v>
                </c:pt>
                <c:pt idx="45">
                  <c:v>457.14</c:v>
                </c:pt>
                <c:pt idx="46">
                  <c:v>473.94</c:v>
                </c:pt>
                <c:pt idx="47">
                  <c:v>473.16</c:v>
                </c:pt>
                <c:pt idx="48">
                  <c:v>538.25</c:v>
                </c:pt>
                <c:pt idx="49">
                  <c:v>651.11</c:v>
                </c:pt>
                <c:pt idx="50">
                  <c:v>449.35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A-4AB8-BD3C-6A54A235E177}"/>
            </c:ext>
          </c:extLst>
        </c:ser>
        <c:ser>
          <c:idx val="0"/>
          <c:order val="0"/>
          <c:tx>
            <c:v>Reálně</c:v>
          </c:tx>
          <c:spPr>
            <a:ln w="25400">
              <a:solidFill>
                <a:srgbClr val="C00000"/>
              </a:solidFill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1.4.3 CZ'!$B$18:$AZ$18</c:f>
              <c:strCache>
                <c:ptCount val="51"/>
                <c:pt idx="0">
                  <c:v>I/14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I/15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I/16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I/17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I/18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I/19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I/20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I/21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I/22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I/23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I/24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I/25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I/26</c:v>
                </c:pt>
                <c:pt idx="49">
                  <c:v>II</c:v>
                </c:pt>
                <c:pt idx="50">
                  <c:v>III</c:v>
                </c:pt>
              </c:strCache>
            </c:strRef>
          </c:cat>
          <c:val>
            <c:numRef>
              <c:f>'G 1.4.3 CZ'!$B$20:$AZ$20</c:f>
              <c:numCache>
                <c:formatCode>#\ ##0.0</c:formatCode>
                <c:ptCount val="51"/>
                <c:pt idx="0">
                  <c:v>100</c:v>
                </c:pt>
                <c:pt idx="1">
                  <c:v>132.09</c:v>
                </c:pt>
                <c:pt idx="2">
                  <c:v>125.88</c:v>
                </c:pt>
                <c:pt idx="3">
                  <c:v>131.29</c:v>
                </c:pt>
                <c:pt idx="4">
                  <c:v>122.41</c:v>
                </c:pt>
                <c:pt idx="5">
                  <c:v>168.94</c:v>
                </c:pt>
                <c:pt idx="6">
                  <c:v>165.49</c:v>
                </c:pt>
                <c:pt idx="7">
                  <c:v>165.22</c:v>
                </c:pt>
                <c:pt idx="8">
                  <c:v>141.89</c:v>
                </c:pt>
                <c:pt idx="9">
                  <c:v>195.33</c:v>
                </c:pt>
                <c:pt idx="10">
                  <c:v>208.74</c:v>
                </c:pt>
                <c:pt idx="11">
                  <c:v>224.78</c:v>
                </c:pt>
                <c:pt idx="12">
                  <c:v>189.34</c:v>
                </c:pt>
                <c:pt idx="13">
                  <c:v>209.41</c:v>
                </c:pt>
                <c:pt idx="14">
                  <c:v>169.75</c:v>
                </c:pt>
                <c:pt idx="15">
                  <c:v>192.03</c:v>
                </c:pt>
                <c:pt idx="16">
                  <c:v>181.74</c:v>
                </c:pt>
                <c:pt idx="17">
                  <c:v>186.71</c:v>
                </c:pt>
                <c:pt idx="18">
                  <c:v>192.02</c:v>
                </c:pt>
                <c:pt idx="19">
                  <c:v>191.92</c:v>
                </c:pt>
                <c:pt idx="20">
                  <c:v>127.35</c:v>
                </c:pt>
                <c:pt idx="21">
                  <c:v>154.82</c:v>
                </c:pt>
                <c:pt idx="22">
                  <c:v>146.57</c:v>
                </c:pt>
                <c:pt idx="23">
                  <c:v>166.01</c:v>
                </c:pt>
                <c:pt idx="24">
                  <c:v>164.54</c:v>
                </c:pt>
                <c:pt idx="25">
                  <c:v>169.84</c:v>
                </c:pt>
                <c:pt idx="26">
                  <c:v>185.08</c:v>
                </c:pt>
                <c:pt idx="27">
                  <c:v>216.45</c:v>
                </c:pt>
                <c:pt idx="28">
                  <c:v>233.1</c:v>
                </c:pt>
                <c:pt idx="29">
                  <c:v>300.2</c:v>
                </c:pt>
                <c:pt idx="30">
                  <c:v>258.91</c:v>
                </c:pt>
                <c:pt idx="31">
                  <c:v>253.32</c:v>
                </c:pt>
                <c:pt idx="32">
                  <c:v>163.34</c:v>
                </c:pt>
                <c:pt idx="33">
                  <c:v>106.33</c:v>
                </c:pt>
                <c:pt idx="34">
                  <c:v>52.4</c:v>
                </c:pt>
                <c:pt idx="35">
                  <c:v>41.72</c:v>
                </c:pt>
                <c:pt idx="36">
                  <c:v>49.55</c:v>
                </c:pt>
                <c:pt idx="37">
                  <c:v>69.32</c:v>
                </c:pt>
                <c:pt idx="38">
                  <c:v>71.51</c:v>
                </c:pt>
                <c:pt idx="39">
                  <c:v>85.74</c:v>
                </c:pt>
                <c:pt idx="40">
                  <c:v>85.37</c:v>
                </c:pt>
                <c:pt idx="41">
                  <c:v>130.32</c:v>
                </c:pt>
                <c:pt idx="42">
                  <c:v>145.9</c:v>
                </c:pt>
                <c:pt idx="43">
                  <c:v>137.48</c:v>
                </c:pt>
                <c:pt idx="44">
                  <c:v>145.09</c:v>
                </c:pt>
                <c:pt idx="45">
                  <c:v>178.72</c:v>
                </c:pt>
                <c:pt idx="46">
                  <c:v>180.82</c:v>
                </c:pt>
                <c:pt idx="47">
                  <c:v>176.9</c:v>
                </c:pt>
                <c:pt idx="48">
                  <c:v>197.2</c:v>
                </c:pt>
                <c:pt idx="49">
                  <c:v>234.39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A-4AB8-BD3C-6A54A235E177}"/>
            </c:ext>
          </c:extLst>
        </c:ser>
        <c:marker val="1"/>
        <c:axId val="39736868"/>
        <c:axId val="11724676"/>
      </c:lineChart>
      <c:catAx>
        <c:axId val="3973686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1724676"/>
        <c:crosses val="autoZero"/>
        <c:auto val="0"/>
        <c:lblOffset val="100"/>
        <c:tickLblSkip val="8"/>
        <c:tickMarkSkip val="4"/>
        <c:noMultiLvlLbl val="0"/>
      </c:catAx>
      <c:valAx>
        <c:axId val="11724676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9736868"/>
        <c:crosses val="autoZero"/>
        <c:crossBetween val="midCat"/>
        <c:majorUnit val="100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126"/>
          <c:y val="0.066"/>
          <c:w val="0.30475"/>
          <c:h val="0.1787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0"/>
          <c:order val="0"/>
          <c:tx>
            <c:v>Korunové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1.4.4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1.4.4 CZ'!$B$20:$X$20</c:f>
              <c:numCache>
                <c:formatCode>0.0</c:formatCode>
                <c:ptCount val="23"/>
                <c:pt idx="0">
                  <c:v>-1.14</c:v>
                </c:pt>
                <c:pt idx="1">
                  <c:v>1.5</c:v>
                </c:pt>
                <c:pt idx="2">
                  <c:v>3.68</c:v>
                </c:pt>
                <c:pt idx="3">
                  <c:v>4.24</c:v>
                </c:pt>
                <c:pt idx="4">
                  <c:v>4.3</c:v>
                </c:pt>
                <c:pt idx="5">
                  <c:v>-0.85</c:v>
                </c:pt>
                <c:pt idx="6">
                  <c:v>-5.52</c:v>
                </c:pt>
                <c:pt idx="7">
                  <c:v>-8.18</c:v>
                </c:pt>
                <c:pt idx="8">
                  <c:v>-9.38</c:v>
                </c:pt>
                <c:pt idx="9">
                  <c:v>-6.48</c:v>
                </c:pt>
                <c:pt idx="10">
                  <c:v>-4.4</c:v>
                </c:pt>
                <c:pt idx="11">
                  <c:v>-2.36</c:v>
                </c:pt>
                <c:pt idx="12">
                  <c:v>-1.23</c:v>
                </c:pt>
                <c:pt idx="13">
                  <c:v>-0.34</c:v>
                </c:pt>
                <c:pt idx="14">
                  <c:v>0.3</c:v>
                </c:pt>
                <c:pt idx="15">
                  <c:v>0.7</c:v>
                </c:pt>
                <c:pt idx="16">
                  <c:v>1.91</c:v>
                </c:pt>
                <c:pt idx="17">
                  <c:v>2.92</c:v>
                </c:pt>
                <c:pt idx="18">
                  <c:v>4.8</c:v>
                </c:pt>
                <c:pt idx="19">
                  <c:v>6.3</c:v>
                </c:pt>
                <c:pt idx="20">
                  <c:v>7.06</c:v>
                </c:pt>
                <c:pt idx="21">
                  <c:v>7.54</c:v>
                </c:pt>
                <c:pt idx="22">
                  <c:v>7.76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C-4C38-BBF1-1936C68478F5}"/>
            </c:ext>
          </c:extLst>
        </c:ser>
        <c:ser>
          <c:idx val="1"/>
          <c:order val="1"/>
          <c:tx>
            <c:v>Cizoměnové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1.4.4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1.4.4 CZ'!$B$21:$X$21</c:f>
              <c:numCache>
                <c:formatCode>0.0</c:formatCode>
                <c:ptCount val="23"/>
                <c:pt idx="0">
                  <c:v>1.05</c:v>
                </c:pt>
                <c:pt idx="1">
                  <c:v>-3.62</c:v>
                </c:pt>
                <c:pt idx="2">
                  <c:v>-3.51</c:v>
                </c:pt>
                <c:pt idx="3">
                  <c:v>-0.3</c:v>
                </c:pt>
                <c:pt idx="4">
                  <c:v>2.78</c:v>
                </c:pt>
                <c:pt idx="5">
                  <c:v>7.58</c:v>
                </c:pt>
                <c:pt idx="6">
                  <c:v>14.78</c:v>
                </c:pt>
                <c:pt idx="7">
                  <c:v>14.03</c:v>
                </c:pt>
                <c:pt idx="8">
                  <c:v>12.3</c:v>
                </c:pt>
                <c:pt idx="9">
                  <c:v>11.12</c:v>
                </c:pt>
                <c:pt idx="10">
                  <c:v>8.89</c:v>
                </c:pt>
                <c:pt idx="11">
                  <c:v>8.31</c:v>
                </c:pt>
                <c:pt idx="12">
                  <c:v>10.94</c:v>
                </c:pt>
                <c:pt idx="13">
                  <c:v>9.01</c:v>
                </c:pt>
                <c:pt idx="14">
                  <c:v>6.09</c:v>
                </c:pt>
                <c:pt idx="15">
                  <c:v>4.91</c:v>
                </c:pt>
                <c:pt idx="16">
                  <c:v>2.54</c:v>
                </c:pt>
                <c:pt idx="17">
                  <c:v>2.07</c:v>
                </c:pt>
                <c:pt idx="18">
                  <c:v>-1.87</c:v>
                </c:pt>
                <c:pt idx="19">
                  <c:v>-2.83</c:v>
                </c:pt>
                <c:pt idx="20">
                  <c:v>-0.92</c:v>
                </c:pt>
                <c:pt idx="21">
                  <c:v>0.24</c:v>
                </c:pt>
                <c:pt idx="22">
                  <c:v>4.91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C38-BBF1-1936C68478F5}"/>
            </c:ext>
          </c:extLst>
        </c:ser>
        <c:overlap val="100"/>
        <c:gapWidth val="50"/>
        <c:axId val="41791750"/>
        <c:axId val="48114015"/>
      </c:barChart>
      <c:lineChart>
        <c:grouping val="standard"/>
        <c:varyColors val="0"/>
        <c:ser>
          <c:idx val="2"/>
          <c:order val="2"/>
          <c:tx>
            <c:v>Celkem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1.4.4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1.4.4 CZ'!$B$19:$X$19</c:f>
              <c:numCache>
                <c:formatCode>0.0</c:formatCode>
                <c:ptCount val="23"/>
                <c:pt idx="0">
                  <c:v>-0.09</c:v>
                </c:pt>
                <c:pt idx="1">
                  <c:v>-2.12</c:v>
                </c:pt>
                <c:pt idx="2">
                  <c:v>0.16</c:v>
                </c:pt>
                <c:pt idx="3">
                  <c:v>3.94</c:v>
                </c:pt>
                <c:pt idx="4">
                  <c:v>7.08</c:v>
                </c:pt>
                <c:pt idx="5">
                  <c:v>6.73</c:v>
                </c:pt>
                <c:pt idx="6">
                  <c:v>9.26</c:v>
                </c:pt>
                <c:pt idx="7">
                  <c:v>5.86</c:v>
                </c:pt>
                <c:pt idx="8">
                  <c:v>2.93</c:v>
                </c:pt>
                <c:pt idx="9">
                  <c:v>4.64</c:v>
                </c:pt>
                <c:pt idx="10">
                  <c:v>4.49</c:v>
                </c:pt>
                <c:pt idx="11">
                  <c:v>5.95</c:v>
                </c:pt>
                <c:pt idx="12">
                  <c:v>9.7</c:v>
                </c:pt>
                <c:pt idx="13">
                  <c:v>8.67</c:v>
                </c:pt>
                <c:pt idx="14">
                  <c:v>6.39</c:v>
                </c:pt>
                <c:pt idx="15">
                  <c:v>5.61</c:v>
                </c:pt>
                <c:pt idx="16">
                  <c:v>4.45</c:v>
                </c:pt>
                <c:pt idx="17">
                  <c:v>4.99</c:v>
                </c:pt>
                <c:pt idx="18">
                  <c:v>2.92</c:v>
                </c:pt>
                <c:pt idx="19">
                  <c:v>3.47</c:v>
                </c:pt>
                <c:pt idx="20">
                  <c:v>6.14</c:v>
                </c:pt>
                <c:pt idx="21">
                  <c:v>7.79</c:v>
                </c:pt>
                <c:pt idx="22">
                  <c:v>12.67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CC-4C38-BBF1-1936C68478F5}"/>
            </c:ext>
          </c:extLst>
        </c:ser>
        <c:marker val="1"/>
        <c:axId val="41791750"/>
        <c:axId val="48114015"/>
      </c:lineChart>
      <c:catAx>
        <c:axId val="4179175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8114015"/>
        <c:crosses val="autoZero"/>
        <c:auto val="0"/>
        <c:lblOffset val="100"/>
        <c:tickLblSkip val="4"/>
        <c:tickMarkSkip val="4"/>
        <c:noMultiLvlLbl val="0"/>
      </c:catAx>
      <c:valAx>
        <c:axId val="48114015"/>
        <c:scaling>
          <c:orientation val="minMax"/>
          <c:max val="1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1791750"/>
        <c:crosses val="autoZero"/>
        <c:crossBetween val="between"/>
        <c:majorUnit val="4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55"/>
          <c:y val="0.6665"/>
          <c:w val="0.35025"/>
          <c:h val="0.198"/>
        </c:manualLayout>
      </c:layout>
      <c:overlay val="0"/>
      <c:spPr>
        <a:solidFill>
          <a:srgbClr val="FFFFFF"/>
        </a:solidFill>
      </c:spPr>
      <c:txPr>
        <a:bodyPr vert="horz" rot="0"/>
        <a:lstStyle/>
        <a:p>
          <a:pPr>
            <a:defRPr lang="en-US" sz="700" b="0" i="0" u="none" baseline="0">
              <a:latin typeface="Calibri"/>
              <a:ea typeface="Calibri"/>
              <a:cs typeface="Calibri"/>
            </a:defRPr>
          </a:pPr>
        </a:p>
      </c:tx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025"/>
          <c:y val="0.03175"/>
          <c:w val="0.8685"/>
          <c:h val="0.861"/>
        </c:manualLayout>
      </c:layout>
      <c:lineChart>
        <c:grouping val="standard"/>
        <c:varyColors val="0"/>
        <c:ser>
          <c:idx val="0"/>
          <c:order val="0"/>
          <c:tx>
            <c:v>Nefinanční podniky</c:v>
          </c:tx>
          <c:spPr>
            <a:ln w="22225">
              <a:solidFill>
                <a:srgbClr val="366092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1.4.5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1.4.5 CZ'!$B$19:$BP$19</c:f>
              <c:numCache>
                <c:formatCode>0.0</c:formatCode>
                <c:ptCount val="67"/>
                <c:pt idx="0">
                  <c:v>8.05</c:v>
                </c:pt>
                <c:pt idx="1">
                  <c:v>8.51</c:v>
                </c:pt>
                <c:pt idx="2">
                  <c:v>8.79</c:v>
                </c:pt>
                <c:pt idx="3">
                  <c:v>8.93</c:v>
                </c:pt>
                <c:pt idx="4">
                  <c:v>8.85</c:v>
                </c:pt>
                <c:pt idx="5">
                  <c:v>8.54</c:v>
                </c:pt>
                <c:pt idx="6">
                  <c:v>8.44</c:v>
                </c:pt>
                <c:pt idx="7">
                  <c:v>8.23</c:v>
                </c:pt>
                <c:pt idx="8">
                  <c:v>8.1</c:v>
                </c:pt>
                <c:pt idx="9">
                  <c:v>7.91</c:v>
                </c:pt>
                <c:pt idx="10">
                  <c:v>7.65</c:v>
                </c:pt>
                <c:pt idx="11">
                  <c:v>7.47</c:v>
                </c:pt>
                <c:pt idx="12">
                  <c:v>7.39</c:v>
                </c:pt>
                <c:pt idx="13">
                  <c:v>7.53</c:v>
                </c:pt>
                <c:pt idx="14">
                  <c:v>7.5</c:v>
                </c:pt>
                <c:pt idx="15">
                  <c:v>7.26</c:v>
                </c:pt>
                <c:pt idx="16">
                  <c:v>7.14</c:v>
                </c:pt>
                <c:pt idx="17">
                  <c:v>7.22</c:v>
                </c:pt>
                <c:pt idx="18">
                  <c:v>6.99</c:v>
                </c:pt>
                <c:pt idx="19">
                  <c:v>6.84</c:v>
                </c:pt>
                <c:pt idx="20">
                  <c:v>6.61</c:v>
                </c:pt>
                <c:pt idx="21">
                  <c:v>6.14</c:v>
                </c:pt>
                <c:pt idx="22">
                  <c:v>5.79</c:v>
                </c:pt>
                <c:pt idx="23">
                  <c:v>5.62</c:v>
                </c:pt>
                <c:pt idx="24">
                  <c:v>5.45</c:v>
                </c:pt>
                <c:pt idx="25">
                  <c:v>5.08</c:v>
                </c:pt>
                <c:pt idx="26">
                  <c:v>5.08</c:v>
                </c:pt>
                <c:pt idx="27">
                  <c:v>5.03</c:v>
                </c:pt>
                <c:pt idx="28">
                  <c:v>5.14</c:v>
                </c:pt>
                <c:pt idx="29">
                  <c:v>4.7</c:v>
                </c:pt>
                <c:pt idx="30">
                  <c:v>4.51</c:v>
                </c:pt>
                <c:pt idx="31">
                  <c:v>4.34</c:v>
                </c:pt>
                <c:pt idx="32">
                  <c:v>4.04</c:v>
                </c:pt>
                <c:pt idx="33">
                  <c:v>3.78</c:v>
                </c:pt>
                <c:pt idx="34">
                  <c:v>3.51</c:v>
                </c:pt>
                <c:pt idx="35">
                  <c:v>3.55</c:v>
                </c:pt>
                <c:pt idx="36">
                  <c:v>3.65</c:v>
                </c:pt>
                <c:pt idx="37">
                  <c:v>3.53</c:v>
                </c:pt>
                <c:pt idx="38">
                  <c:v>3.36</c:v>
                </c:pt>
                <c:pt idx="39">
                  <c:v>3.2</c:v>
                </c:pt>
                <c:pt idx="40">
                  <c:v>3.14</c:v>
                </c:pt>
                <c:pt idx="41">
                  <c:v>3.16</c:v>
                </c:pt>
                <c:pt idx="42">
                  <c:v>3.15</c:v>
                </c:pt>
                <c:pt idx="43">
                  <c:v>3.66</c:v>
                </c:pt>
                <c:pt idx="44">
                  <c:v>4.23</c:v>
                </c:pt>
                <c:pt idx="45">
                  <c:v>4.31</c:v>
                </c:pt>
                <c:pt idx="46">
                  <c:v>4.22</c:v>
                </c:pt>
                <c:pt idx="47">
                  <c:v>3.91</c:v>
                </c:pt>
                <c:pt idx="48">
                  <c:v>3.77</c:v>
                </c:pt>
                <c:pt idx="49">
                  <c:v>3.63</c:v>
                </c:pt>
                <c:pt idx="50">
                  <c:v>3.38</c:v>
                </c:pt>
                <c:pt idx="51">
                  <c:v>3.33</c:v>
                </c:pt>
                <c:pt idx="52">
                  <c:v>3.3</c:v>
                </c:pt>
                <c:pt idx="53">
                  <c:v>3.12</c:v>
                </c:pt>
                <c:pt idx="54">
                  <c:v>2.85</c:v>
                </c:pt>
                <c:pt idx="55">
                  <c:v>2.61</c:v>
                </c:pt>
                <c:pt idx="56">
                  <c:v>2.56</c:v>
                </c:pt>
                <c:pt idx="57">
                  <c:v>2.58</c:v>
                </c:pt>
                <c:pt idx="58">
                  <c:v>2.43</c:v>
                </c:pt>
                <c:pt idx="59">
                  <c:v>2.54</c:v>
                </c:pt>
                <c:pt idx="60">
                  <c:v>2.58</c:v>
                </c:pt>
                <c:pt idx="61">
                  <c:v>2.56</c:v>
                </c:pt>
                <c:pt idx="62">
                  <c:v>2.59</c:v>
                </c:pt>
                <c:pt idx="63">
                  <c:v>2.48</c:v>
                </c:pt>
                <c:pt idx="64">
                  <c:v>2.35</c:v>
                </c:pt>
                <c:pt idx="65">
                  <c:v>2.19</c:v>
                </c:pt>
                <c:pt idx="66">
                  <c:v>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6-4A69-9641-733A4D0F0BC2}"/>
            </c:ext>
          </c:extLst>
        </c:ser>
        <c:ser>
          <c:idx val="2"/>
          <c:order val="1"/>
          <c:tx>
            <c:v>Domácnosti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1.4.5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1.4.5 CZ'!$B$20:$BP$20</c:f>
              <c:numCache>
                <c:formatCode>0.0</c:formatCode>
                <c:ptCount val="67"/>
                <c:pt idx="0">
                  <c:v>4.27</c:v>
                </c:pt>
                <c:pt idx="1">
                  <c:v>4.59</c:v>
                </c:pt>
                <c:pt idx="2">
                  <c:v>4.89</c:v>
                </c:pt>
                <c:pt idx="3">
                  <c:v>5.28</c:v>
                </c:pt>
                <c:pt idx="4">
                  <c:v>5.31</c:v>
                </c:pt>
                <c:pt idx="5">
                  <c:v>5.33</c:v>
                </c:pt>
                <c:pt idx="6">
                  <c:v>5.31</c:v>
                </c:pt>
                <c:pt idx="7">
                  <c:v>5.17</c:v>
                </c:pt>
                <c:pt idx="8">
                  <c:v>5.02</c:v>
                </c:pt>
                <c:pt idx="9">
                  <c:v>5.16</c:v>
                </c:pt>
                <c:pt idx="10">
                  <c:v>5.23</c:v>
                </c:pt>
                <c:pt idx="11">
                  <c:v>5.23</c:v>
                </c:pt>
                <c:pt idx="12">
                  <c:v>5.18</c:v>
                </c:pt>
                <c:pt idx="13">
                  <c:v>5.24</c:v>
                </c:pt>
                <c:pt idx="14">
                  <c:v>5.15</c:v>
                </c:pt>
                <c:pt idx="15">
                  <c:v>5.09</c:v>
                </c:pt>
                <c:pt idx="16">
                  <c:v>5.01</c:v>
                </c:pt>
                <c:pt idx="17">
                  <c:v>4.94</c:v>
                </c:pt>
                <c:pt idx="18">
                  <c:v>4.85</c:v>
                </c:pt>
                <c:pt idx="19">
                  <c:v>4.78</c:v>
                </c:pt>
                <c:pt idx="20">
                  <c:v>4.7</c:v>
                </c:pt>
                <c:pt idx="21">
                  <c:v>4.54</c:v>
                </c:pt>
                <c:pt idx="22">
                  <c:v>4.55</c:v>
                </c:pt>
                <c:pt idx="23">
                  <c:v>4.27</c:v>
                </c:pt>
                <c:pt idx="24">
                  <c:v>4.02</c:v>
                </c:pt>
                <c:pt idx="25">
                  <c:v>3.69</c:v>
                </c:pt>
                <c:pt idx="26">
                  <c:v>3.47</c:v>
                </c:pt>
                <c:pt idx="27">
                  <c:v>3.28</c:v>
                </c:pt>
                <c:pt idx="28">
                  <c:v>3.1</c:v>
                </c:pt>
                <c:pt idx="29">
                  <c:v>2.83</c:v>
                </c:pt>
                <c:pt idx="30">
                  <c:v>2.64</c:v>
                </c:pt>
                <c:pt idx="31">
                  <c:v>2.42</c:v>
                </c:pt>
                <c:pt idx="32">
                  <c:v>2.56</c:v>
                </c:pt>
                <c:pt idx="33">
                  <c:v>2.43</c:v>
                </c:pt>
                <c:pt idx="34">
                  <c:v>2.32</c:v>
                </c:pt>
                <c:pt idx="35">
                  <c:v>2.18</c:v>
                </c:pt>
                <c:pt idx="36">
                  <c:v>2.03</c:v>
                </c:pt>
                <c:pt idx="37">
                  <c:v>1.92</c:v>
                </c:pt>
                <c:pt idx="38">
                  <c:v>1.8</c:v>
                </c:pt>
                <c:pt idx="39">
                  <c:v>1.71</c:v>
                </c:pt>
                <c:pt idx="40">
                  <c:v>1.65</c:v>
                </c:pt>
                <c:pt idx="41">
                  <c:v>1.66</c:v>
                </c:pt>
                <c:pt idx="42">
                  <c:v>1.6</c:v>
                </c:pt>
                <c:pt idx="43">
                  <c:v>1.61</c:v>
                </c:pt>
                <c:pt idx="44">
                  <c:v>1.8</c:v>
                </c:pt>
                <c:pt idx="45">
                  <c:v>1.84</c:v>
                </c:pt>
                <c:pt idx="46">
                  <c:v>1.74</c:v>
                </c:pt>
                <c:pt idx="47">
                  <c:v>1.6</c:v>
                </c:pt>
                <c:pt idx="48">
                  <c:v>1.48</c:v>
                </c:pt>
                <c:pt idx="49">
                  <c:v>1.36</c:v>
                </c:pt>
                <c:pt idx="50">
                  <c:v>1.27</c:v>
                </c:pt>
                <c:pt idx="51">
                  <c:v>1.25</c:v>
                </c:pt>
                <c:pt idx="52">
                  <c:v>1.24</c:v>
                </c:pt>
                <c:pt idx="53">
                  <c:v>1.24</c:v>
                </c:pt>
                <c:pt idx="54">
                  <c:v>1.28</c:v>
                </c:pt>
                <c:pt idx="55">
                  <c:v>1.27</c:v>
                </c:pt>
                <c:pt idx="56">
                  <c:v>1.29</c:v>
                </c:pt>
                <c:pt idx="57">
                  <c:v>1.3</c:v>
                </c:pt>
                <c:pt idx="58">
                  <c:v>1.31</c:v>
                </c:pt>
                <c:pt idx="59">
                  <c:v>1.3</c:v>
                </c:pt>
                <c:pt idx="60">
                  <c:v>1.31</c:v>
                </c:pt>
                <c:pt idx="61">
                  <c:v>1.31</c:v>
                </c:pt>
                <c:pt idx="62">
                  <c:v>1.31</c:v>
                </c:pt>
                <c:pt idx="63">
                  <c:v>1.27</c:v>
                </c:pt>
                <c:pt idx="64">
                  <c:v>1.25</c:v>
                </c:pt>
                <c:pt idx="65">
                  <c:v>1.22</c:v>
                </c:pt>
                <c:pt idx="66">
                  <c:v>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6-4A69-9641-733A4D0F0BC2}"/>
            </c:ext>
          </c:extLst>
        </c:ser>
        <c:marker val="1"/>
        <c:axId val="51593431"/>
        <c:axId val="10279011"/>
      </c:lineChart>
      <c:catAx>
        <c:axId val="5159343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0279011"/>
        <c:crosses val="autoZero"/>
        <c:auto val="0"/>
        <c:lblOffset val="100"/>
        <c:tickLblSkip val="8"/>
        <c:tickMarkSkip val="4"/>
        <c:noMultiLvlLbl val="0"/>
      </c:catAx>
      <c:valAx>
        <c:axId val="10279011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1593431"/>
        <c:crosses val="autoZero"/>
        <c:crossBetween val="midCat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9"/>
          <c:y val="0.04225"/>
          <c:w val="0.3975"/>
          <c:h val="0.163"/>
        </c:manualLayout>
      </c:layout>
      <c:overlay val="0"/>
      <c:spPr>
        <a:solidFill>
          <a:srgbClr val="FFFFFF"/>
        </a:solidFill>
        <a:ln>
          <a:noFill/>
          <a:round/>
        </a:ln>
        <a:effectLst/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1"/>
          <c:order val="2"/>
          <c:tx>
            <c:v>Nef. podniky (korunové)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1.4.6 CZ'!$B$21:$X$21</c:f>
              <c:numCache>
                <c:formatCode>0.0</c:formatCode>
                <c:ptCount val="23"/>
                <c:pt idx="0">
                  <c:v>7.82</c:v>
                </c:pt>
                <c:pt idx="1">
                  <c:v>4.67</c:v>
                </c:pt>
                <c:pt idx="2">
                  <c:v>5.22</c:v>
                </c:pt>
                <c:pt idx="3">
                  <c:v>4.47</c:v>
                </c:pt>
                <c:pt idx="4">
                  <c:v>5.44</c:v>
                </c:pt>
                <c:pt idx="5">
                  <c:v>6.81</c:v>
                </c:pt>
                <c:pt idx="6">
                  <c:v>6.5</c:v>
                </c:pt>
                <c:pt idx="7">
                  <c:v>6.52</c:v>
                </c:pt>
                <c:pt idx="8">
                  <c:v>4.93</c:v>
                </c:pt>
                <c:pt idx="9">
                  <c:v>7.92</c:v>
                </c:pt>
                <c:pt idx="10">
                  <c:v>4.77</c:v>
                </c:pt>
                <c:pt idx="11">
                  <c:v>2.44</c:v>
                </c:pt>
                <c:pt idx="12">
                  <c:v>5.23</c:v>
                </c:pt>
                <c:pt idx="13">
                  <c:v>1.68</c:v>
                </c:pt>
                <c:pt idx="14">
                  <c:v>3.94</c:v>
                </c:pt>
                <c:pt idx="15">
                  <c:v>4.68</c:v>
                </c:pt>
                <c:pt idx="16">
                  <c:v>1.88</c:v>
                </c:pt>
                <c:pt idx="17">
                  <c:v>0.34</c:v>
                </c:pt>
                <c:pt idx="18">
                  <c:v>-0.78</c:v>
                </c:pt>
                <c:pt idx="19">
                  <c:v>-0.95</c:v>
                </c:pt>
                <c:pt idx="20">
                  <c:v>1.4</c:v>
                </c:pt>
                <c:pt idx="21">
                  <c:v>4.33</c:v>
                </c:pt>
                <c:pt idx="22">
                  <c:v>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DD-4903-BF79-AB0A9FB0CC71}"/>
            </c:ext>
          </c:extLst>
        </c:ser>
        <c:ser>
          <c:idx val="3"/>
          <c:order val="3"/>
          <c:tx>
            <c:v>Nef. podniky (cizoměnové)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1.4.6 CZ'!$B$22:$X$22</c:f>
              <c:numCache>
                <c:formatCode>0.0</c:formatCode>
                <c:ptCount val="23"/>
                <c:pt idx="0">
                  <c:v>3.29</c:v>
                </c:pt>
                <c:pt idx="1">
                  <c:v>4.37</c:v>
                </c:pt>
                <c:pt idx="2">
                  <c:v>3.73</c:v>
                </c:pt>
                <c:pt idx="3">
                  <c:v>2.49</c:v>
                </c:pt>
                <c:pt idx="4">
                  <c:v>1.8</c:v>
                </c:pt>
                <c:pt idx="5">
                  <c:v>1.33</c:v>
                </c:pt>
                <c:pt idx="6">
                  <c:v>2.14</c:v>
                </c:pt>
                <c:pt idx="7">
                  <c:v>3.51</c:v>
                </c:pt>
                <c:pt idx="8">
                  <c:v>3.8</c:v>
                </c:pt>
                <c:pt idx="9">
                  <c:v>3.46</c:v>
                </c:pt>
                <c:pt idx="10">
                  <c:v>2.55</c:v>
                </c:pt>
                <c:pt idx="11">
                  <c:v>0.61</c:v>
                </c:pt>
                <c:pt idx="12">
                  <c:v>0.96</c:v>
                </c:pt>
                <c:pt idx="13">
                  <c:v>1.94</c:v>
                </c:pt>
                <c:pt idx="14">
                  <c:v>0.9</c:v>
                </c:pt>
                <c:pt idx="15">
                  <c:v>2.61</c:v>
                </c:pt>
                <c:pt idx="16">
                  <c:v>1.83</c:v>
                </c:pt>
                <c:pt idx="17">
                  <c:v>1.93</c:v>
                </c:pt>
                <c:pt idx="18">
                  <c:v>2.37</c:v>
                </c:pt>
                <c:pt idx="19">
                  <c:v>1.21</c:v>
                </c:pt>
                <c:pt idx="20">
                  <c:v>2.17</c:v>
                </c:pt>
                <c:pt idx="21">
                  <c:v>0.61</c:v>
                </c:pt>
                <c:pt idx="2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DD-4903-BF79-AB0A9FB0CC71}"/>
            </c:ext>
          </c:extLst>
        </c:ser>
        <c:overlap val="100"/>
        <c:gapWidth val="50"/>
        <c:axId val="48561694"/>
        <c:axId val="65514316"/>
      </c:barChart>
      <c:lineChart>
        <c:grouping val="standard"/>
        <c:varyColors val="0"/>
        <c:ser>
          <c:idx val="2"/>
          <c:order val="0"/>
          <c:tx>
            <c:v>Domácnosti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1.4.6 CZ'!$B$19:$X$19</c:f>
              <c:numCache>
                <c:formatCode>0.0</c:formatCode>
                <c:ptCount val="23"/>
                <c:pt idx="0">
                  <c:v>12.85</c:v>
                </c:pt>
                <c:pt idx="1">
                  <c:v>12.13</c:v>
                </c:pt>
                <c:pt idx="2">
                  <c:v>10.82</c:v>
                </c:pt>
                <c:pt idx="3">
                  <c:v>8.65</c:v>
                </c:pt>
                <c:pt idx="4">
                  <c:v>5.6</c:v>
                </c:pt>
                <c:pt idx="5">
                  <c:v>3.23</c:v>
                </c:pt>
                <c:pt idx="6">
                  <c:v>2.77</c:v>
                </c:pt>
                <c:pt idx="7">
                  <c:v>3.25</c:v>
                </c:pt>
                <c:pt idx="8">
                  <c:v>4.3</c:v>
                </c:pt>
                <c:pt idx="9">
                  <c:v>5.43</c:v>
                </c:pt>
                <c:pt idx="10">
                  <c:v>6.47</c:v>
                </c:pt>
                <c:pt idx="11">
                  <c:v>7.28</c:v>
                </c:pt>
                <c:pt idx="12">
                  <c:v>8.23</c:v>
                </c:pt>
                <c:pt idx="13">
                  <c:v>8.28</c:v>
                </c:pt>
                <c:pt idx="14">
                  <c:v>7.87</c:v>
                </c:pt>
                <c:pt idx="15">
                  <c:v>7.35</c:v>
                </c:pt>
                <c:pt idx="16">
                  <c:v>6.47</c:v>
                </c:pt>
                <c:pt idx="17">
                  <c:v>5.53</c:v>
                </c:pt>
                <c:pt idx="18">
                  <c:v>5.18</c:v>
                </c:pt>
                <c:pt idx="19">
                  <c:v>4.98</c:v>
                </c:pt>
                <c:pt idx="20">
                  <c:v>5.29</c:v>
                </c:pt>
                <c:pt idx="21">
                  <c:v>5.74</c:v>
                </c:pt>
                <c:pt idx="22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DD-4903-BF79-AB0A9FB0CC71}"/>
            </c:ext>
          </c:extLst>
        </c:ser>
        <c:ser>
          <c:idx val="0"/>
          <c:order val="1"/>
          <c:tx>
            <c:v>Nefinanční podniky</c:v>
          </c:tx>
          <c:spPr>
            <a:ln w="22225">
              <a:solidFill>
                <a:schemeClr val="tx1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1.4.6 CZ'!$B$20:$X$20</c:f>
              <c:numCache>
                <c:formatCode>0.0</c:formatCode>
                <c:ptCount val="23"/>
                <c:pt idx="0">
                  <c:v>11.1</c:v>
                </c:pt>
                <c:pt idx="1">
                  <c:v>9.04</c:v>
                </c:pt>
                <c:pt idx="2">
                  <c:v>8.95</c:v>
                </c:pt>
                <c:pt idx="3">
                  <c:v>6.96</c:v>
                </c:pt>
                <c:pt idx="4">
                  <c:v>7.24</c:v>
                </c:pt>
                <c:pt idx="5">
                  <c:v>8.14</c:v>
                </c:pt>
                <c:pt idx="6">
                  <c:v>8.64</c:v>
                </c:pt>
                <c:pt idx="7">
                  <c:v>10.03</c:v>
                </c:pt>
                <c:pt idx="8">
                  <c:v>8.73</c:v>
                </c:pt>
                <c:pt idx="9">
                  <c:v>11.38</c:v>
                </c:pt>
                <c:pt idx="10">
                  <c:v>7.32</c:v>
                </c:pt>
                <c:pt idx="11">
                  <c:v>3.04</c:v>
                </c:pt>
                <c:pt idx="12">
                  <c:v>6.19</c:v>
                </c:pt>
                <c:pt idx="13">
                  <c:v>3.62</c:v>
                </c:pt>
                <c:pt idx="14">
                  <c:v>4.84</c:v>
                </c:pt>
                <c:pt idx="15">
                  <c:v>7.3</c:v>
                </c:pt>
                <c:pt idx="16">
                  <c:v>3.71</c:v>
                </c:pt>
                <c:pt idx="17">
                  <c:v>2.27</c:v>
                </c:pt>
                <c:pt idx="18">
                  <c:v>1.6</c:v>
                </c:pt>
                <c:pt idx="19">
                  <c:v>0.26</c:v>
                </c:pt>
                <c:pt idx="20">
                  <c:v>3.57</c:v>
                </c:pt>
                <c:pt idx="21">
                  <c:v>4.94</c:v>
                </c:pt>
                <c:pt idx="22">
                  <c:v>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DD-4903-BF79-AB0A9FB0CC71}"/>
            </c:ext>
          </c:extLst>
        </c:ser>
        <c:marker val="1"/>
        <c:axId val="48561694"/>
        <c:axId val="65514316"/>
      </c:lineChart>
      <c:catAx>
        <c:axId val="4856169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5514316"/>
        <c:crosses val="autoZero"/>
        <c:auto val="0"/>
        <c:lblOffset val="100"/>
        <c:tickLblSkip val="4"/>
        <c:tickMarkSkip val="4"/>
        <c:noMultiLvlLbl val="0"/>
      </c:catAx>
      <c:valAx>
        <c:axId val="65514316"/>
        <c:scaling>
          <c:orientation val="minMax"/>
          <c:max val="18"/>
          <c:min val="-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8561694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4"/>
          <c:y val="0.0455"/>
          <c:w val="0.57075"/>
          <c:h val="0.24875"/>
        </c:manualLayout>
      </c:layout>
      <c:overlay val="0"/>
      <c:spPr>
        <a:solidFill>
          <a:srgbClr val="FFFFFF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75"/>
          <c:w val="0.836"/>
          <c:h val="0.8635"/>
        </c:manualLayout>
      </c:layout>
      <c:lineChart>
        <c:grouping val="standard"/>
        <c:varyColors val="0"/>
        <c:ser>
          <c:idx val="0"/>
          <c:order val="0"/>
          <c:tx>
            <c:v>CZK/EUR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1.4.7 CZ'!$B$19:$Y$19</c:f>
              <c:numCache>
                <c:formatCode>0.0</c:formatCode>
                <c:ptCount val="24"/>
                <c:pt idx="0">
                  <c:v>24.65</c:v>
                </c:pt>
                <c:pt idx="1">
                  <c:v>24.64</c:v>
                </c:pt>
                <c:pt idx="2">
                  <c:v>24.57</c:v>
                </c:pt>
                <c:pt idx="3">
                  <c:v>24.39</c:v>
                </c:pt>
                <c:pt idx="4">
                  <c:v>23.79</c:v>
                </c:pt>
                <c:pt idx="5">
                  <c:v>23.59</c:v>
                </c:pt>
                <c:pt idx="6">
                  <c:v>24.14</c:v>
                </c:pt>
                <c:pt idx="7">
                  <c:v>24.52</c:v>
                </c:pt>
                <c:pt idx="8">
                  <c:v>25.07</c:v>
                </c:pt>
                <c:pt idx="9">
                  <c:v>24.96</c:v>
                </c:pt>
                <c:pt idx="10">
                  <c:v>25.2</c:v>
                </c:pt>
                <c:pt idx="11">
                  <c:v>25.25</c:v>
                </c:pt>
                <c:pt idx="12">
                  <c:v>25.08</c:v>
                </c:pt>
                <c:pt idx="13">
                  <c:v>24.92</c:v>
                </c:pt>
                <c:pt idx="14">
                  <c:v>24.5</c:v>
                </c:pt>
                <c:pt idx="15">
                  <c:v>24.27</c:v>
                </c:pt>
                <c:pt idx="16">
                  <c:v>24.33</c:v>
                </c:pt>
                <c:pt idx="17">
                  <c:v>24.3</c:v>
                </c:pt>
                <c:pt idx="18">
                  <c:v>24.23</c:v>
                </c:pt>
                <c:pt idx="19">
                  <c:v>24.31</c:v>
                </c:pt>
                <c:pt idx="20">
                  <c:v>24.24</c:v>
                </c:pt>
                <c:pt idx="21">
                  <c:v>24.24</c:v>
                </c:pt>
                <c:pt idx="22">
                  <c:v>24.24</c:v>
                </c:pt>
                <c:pt idx="23">
                  <c:v>24.24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5E-4F63-848B-EBDE085CB33D}"/>
            </c:ext>
          </c:extLst>
        </c:ser>
        <c:ser>
          <c:idx val="1"/>
          <c:order val="1"/>
          <c:tx>
            <c:v>CZK/USD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1.4.7 CZ'!$B$20:$Y$20</c:f>
              <c:numCache>
                <c:formatCode>0.0</c:formatCode>
                <c:ptCount val="24"/>
                <c:pt idx="0">
                  <c:v>21.99</c:v>
                </c:pt>
                <c:pt idx="1">
                  <c:v>23.16</c:v>
                </c:pt>
                <c:pt idx="2">
                  <c:v>24.4</c:v>
                </c:pt>
                <c:pt idx="3">
                  <c:v>23.92</c:v>
                </c:pt>
                <c:pt idx="4">
                  <c:v>22.17</c:v>
                </c:pt>
                <c:pt idx="5">
                  <c:v>21.67</c:v>
                </c:pt>
                <c:pt idx="6">
                  <c:v>22.17</c:v>
                </c:pt>
                <c:pt idx="7">
                  <c:v>22.82</c:v>
                </c:pt>
                <c:pt idx="8">
                  <c:v>23.09</c:v>
                </c:pt>
                <c:pt idx="9">
                  <c:v>23.18</c:v>
                </c:pt>
                <c:pt idx="10">
                  <c:v>22.94</c:v>
                </c:pt>
                <c:pt idx="11">
                  <c:v>23.64</c:v>
                </c:pt>
                <c:pt idx="12">
                  <c:v>23.84</c:v>
                </c:pt>
                <c:pt idx="13">
                  <c:v>21.99</c:v>
                </c:pt>
                <c:pt idx="14">
                  <c:v>20.97</c:v>
                </c:pt>
                <c:pt idx="15">
                  <c:v>20.87</c:v>
                </c:pt>
                <c:pt idx="16">
                  <c:v>20.79</c:v>
                </c:pt>
                <c:pt idx="17">
                  <c:v>20.9</c:v>
                </c:pt>
                <c:pt idx="18">
                  <c:v>21.05</c:v>
                </c:pt>
                <c:pt idx="19">
                  <c:v>21.51</c:v>
                </c:pt>
                <c:pt idx="20">
                  <c:v>21.26</c:v>
                </c:pt>
                <c:pt idx="21">
                  <c:v>21.18</c:v>
                </c:pt>
                <c:pt idx="22">
                  <c:v>21.1</c:v>
                </c:pt>
                <c:pt idx="23">
                  <c:v>21.01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E-4F63-848B-EBDE085CB33D}"/>
            </c:ext>
          </c:extLst>
        </c:ser>
        <c:marker val="1"/>
        <c:axId val="46931247"/>
        <c:axId val="38839018"/>
      </c:lineChart>
      <c:lineChart>
        <c:grouping val="standard"/>
        <c:varyColors val="0"/>
        <c:ser>
          <c:idx val="2"/>
          <c:order val="2"/>
          <c:tx>
            <c:v>NEER (p. o.)</c:v>
          </c:tx>
          <c:spPr>
            <a:ln w="22225">
              <a:solidFill>
                <a:srgbClr val="B8CCE4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1.4.7 CZ'!$B$21:$Y$21</c:f>
              <c:numCache>
                <c:formatCode>0.0</c:formatCode>
                <c:ptCount val="24"/>
                <c:pt idx="0">
                  <c:v>114.28</c:v>
                </c:pt>
                <c:pt idx="1">
                  <c:v>113.86</c:v>
                </c:pt>
                <c:pt idx="2">
                  <c:v>113.23</c:v>
                </c:pt>
                <c:pt idx="3">
                  <c:v>114.93</c:v>
                </c:pt>
                <c:pt idx="4">
                  <c:v>118.72</c:v>
                </c:pt>
                <c:pt idx="5">
                  <c:v>120.11</c:v>
                </c:pt>
                <c:pt idx="6">
                  <c:v>118.15</c:v>
                </c:pt>
                <c:pt idx="7">
                  <c:v>115.89</c:v>
                </c:pt>
                <c:pt idx="8">
                  <c:v>113.19</c:v>
                </c:pt>
                <c:pt idx="9">
                  <c:v>113.82</c:v>
                </c:pt>
                <c:pt idx="10">
                  <c:v>112.67</c:v>
                </c:pt>
                <c:pt idx="11">
                  <c:v>112.59</c:v>
                </c:pt>
                <c:pt idx="12">
                  <c:v>112.76</c:v>
                </c:pt>
                <c:pt idx="13">
                  <c:v>114.3</c:v>
                </c:pt>
                <c:pt idx="14">
                  <c:v>116.77</c:v>
                </c:pt>
                <c:pt idx="15">
                  <c:v>117.74</c:v>
                </c:pt>
                <c:pt idx="16">
                  <c:v>117.21</c:v>
                </c:pt>
                <c:pt idx="17">
                  <c:v>116.85</c:v>
                </c:pt>
                <c:pt idx="18">
                  <c:v>117.27</c:v>
                </c:pt>
                <c:pt idx="19">
                  <c:v>116.66</c:v>
                </c:pt>
                <c:pt idx="20">
                  <c:v>117.1</c:v>
                </c:pt>
                <c:pt idx="21">
                  <c:v>117.15</c:v>
                </c:pt>
                <c:pt idx="22">
                  <c:v>117.19</c:v>
                </c:pt>
                <c:pt idx="23">
                  <c:v>117.24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5E-4F63-848B-EBDE085CB33D}"/>
            </c:ext>
          </c:extLst>
        </c:ser>
        <c:marker val="1"/>
        <c:axId val="50540467"/>
        <c:axId val="21019034"/>
      </c:lineChart>
      <c:catAx>
        <c:axId val="4693124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crossAx val="38839018"/>
        <c:crossesAt val="28"/>
        <c:auto val="0"/>
        <c:lblOffset val="100"/>
        <c:tickLblSkip val="4"/>
        <c:tickMarkSkip val="4"/>
        <c:noMultiLvlLbl val="0"/>
      </c:catAx>
      <c:valAx>
        <c:axId val="38839018"/>
        <c:scaling>
          <c:orientation val="minMax"/>
          <c:max val="28"/>
          <c:min val="18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6931247"/>
        <c:crosses val="autoZero"/>
        <c:crossBetween val="midCat"/>
        <c:majorUnit val="2"/>
      </c:valAx>
      <c:catAx>
        <c:axId val="50540467"/>
        <c:scaling>
          <c:orientation val="minMax"/>
        </c:scaling>
        <c:delete val="1"/>
        <c:axPos val="t"/>
        <c:majorTickMark val="out"/>
        <c:minorTickMark val="none"/>
        <c:tickLblPos val="none"/>
        <c:crossAx val="21019034"/>
        <c:crossesAt val="100"/>
        <c:auto val="1"/>
        <c:lblOffset val="100"/>
        <c:noMultiLvlLbl val="0"/>
      </c:catAx>
      <c:valAx>
        <c:axId val="21019034"/>
        <c:scaling>
          <c:orientation val="maxMin"/>
          <c:max val="130"/>
          <c:min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0540467"/>
        <c:crosses val="max"/>
        <c:crossBetween val="midCat"/>
        <c:majorUnit val="6"/>
        <c:minorUnit val="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875"/>
          <c:y val="0.6575"/>
          <c:w val="0.26225"/>
          <c:h val="0.210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"/>
          <c:w val="0.867"/>
          <c:h val="0.8635"/>
        </c:manualLayout>
      </c:layout>
      <c:barChart>
        <c:barDir val="col"/>
        <c:grouping val="stacked"/>
        <c:varyColors val="0"/>
        <c:ser>
          <c:idx val="0"/>
          <c:order val="0"/>
          <c:tx>
            <c:v>Rozdíl deflátorů HDP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1.4.8 CZ'!$B$19:$Y$19</c:f>
              <c:numCache>
                <c:formatCode>0.0</c:formatCode>
                <c:ptCount val="24"/>
                <c:pt idx="0">
                  <c:v>3.02</c:v>
                </c:pt>
                <c:pt idx="1">
                  <c:v>2.34</c:v>
                </c:pt>
                <c:pt idx="2">
                  <c:v>3.97</c:v>
                </c:pt>
                <c:pt idx="3">
                  <c:v>4.52</c:v>
                </c:pt>
                <c:pt idx="4">
                  <c:v>3.96</c:v>
                </c:pt>
                <c:pt idx="5">
                  <c:v>3.28</c:v>
                </c:pt>
                <c:pt idx="6">
                  <c:v>1.18</c:v>
                </c:pt>
                <c:pt idx="7">
                  <c:v>0.67</c:v>
                </c:pt>
                <c:pt idx="8">
                  <c:v>0.59</c:v>
                </c:pt>
                <c:pt idx="9">
                  <c:v>0.74</c:v>
                </c:pt>
                <c:pt idx="10">
                  <c:v>1.42</c:v>
                </c:pt>
                <c:pt idx="11">
                  <c:v>1.24</c:v>
                </c:pt>
                <c:pt idx="12">
                  <c:v>0.87</c:v>
                </c:pt>
                <c:pt idx="13">
                  <c:v>1.21</c:v>
                </c:pt>
                <c:pt idx="14">
                  <c:v>1.13</c:v>
                </c:pt>
                <c:pt idx="15">
                  <c:v>1.4</c:v>
                </c:pt>
                <c:pt idx="16">
                  <c:v>0.22</c:v>
                </c:pt>
                <c:pt idx="17">
                  <c:v>-0.1</c:v>
                </c:pt>
                <c:pt idx="18">
                  <c:v>-0.1</c:v>
                </c:pt>
                <c:pt idx="19">
                  <c:v>0.44</c:v>
                </c:pt>
                <c:pt idx="20">
                  <c:v>1.28</c:v>
                </c:pt>
                <c:pt idx="21">
                  <c:v>1.64</c:v>
                </c:pt>
                <c:pt idx="22">
                  <c:v>1.3</c:v>
                </c:pt>
                <c:pt idx="23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D0-4FA4-A773-A0498333BBF5}"/>
            </c:ext>
          </c:extLst>
        </c:ser>
        <c:ser>
          <c:idx val="1"/>
          <c:order val="1"/>
          <c:tx>
            <c:v>Nominální kurz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1.4.8 CZ'!$B$21:$Y$21</c:f>
              <c:numCache>
                <c:formatCode>0.0</c:formatCode>
                <c:ptCount val="24"/>
                <c:pt idx="0">
                  <c:v>5.83</c:v>
                </c:pt>
                <c:pt idx="1">
                  <c:v>4.08</c:v>
                </c:pt>
                <c:pt idx="2">
                  <c:v>3.83</c:v>
                </c:pt>
                <c:pt idx="3">
                  <c:v>4.15</c:v>
                </c:pt>
                <c:pt idx="4">
                  <c:v>3.72</c:v>
                </c:pt>
                <c:pt idx="5">
                  <c:v>4.55</c:v>
                </c:pt>
                <c:pt idx="6">
                  <c:v>1.82</c:v>
                </c:pt>
                <c:pt idx="7">
                  <c:v>-0.55</c:v>
                </c:pt>
                <c:pt idx="8">
                  <c:v>-5.14</c:v>
                </c:pt>
                <c:pt idx="9">
                  <c:v>-5.51</c:v>
                </c:pt>
                <c:pt idx="10">
                  <c:v>-4.24</c:v>
                </c:pt>
                <c:pt idx="11">
                  <c:v>-2.9</c:v>
                </c:pt>
                <c:pt idx="12">
                  <c:v>-0.05</c:v>
                </c:pt>
                <c:pt idx="13">
                  <c:v>0.15</c:v>
                </c:pt>
                <c:pt idx="14">
                  <c:v>2.87</c:v>
                </c:pt>
                <c:pt idx="15">
                  <c:v>4.05</c:v>
                </c:pt>
                <c:pt idx="16">
                  <c:v>3.1</c:v>
                </c:pt>
                <c:pt idx="17">
                  <c:v>2.56</c:v>
                </c:pt>
                <c:pt idx="18">
                  <c:v>1.12</c:v>
                </c:pt>
                <c:pt idx="19">
                  <c:v>-0.15</c:v>
                </c:pt>
                <c:pt idx="20">
                  <c:v>0.37</c:v>
                </c:pt>
                <c:pt idx="21">
                  <c:v>0.24</c:v>
                </c:pt>
                <c:pt idx="22">
                  <c:v>-0.05</c:v>
                </c:pt>
                <c:pt idx="23">
                  <c:v>0.29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D0-4FA4-A773-A0498333BBF5}"/>
            </c:ext>
          </c:extLst>
        </c:ser>
        <c:overlap val="100"/>
        <c:gapWidth val="40"/>
        <c:axId val="46348829"/>
        <c:axId val="530122"/>
      </c:barChart>
      <c:lineChart>
        <c:grouping val="standard"/>
        <c:varyColors val="0"/>
        <c:ser>
          <c:idx val="2"/>
          <c:order val="2"/>
          <c:tx>
            <c:v>Reálný kurz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1.4.8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1.4.8 CZ'!$B$20:$Y$20</c:f>
              <c:numCache>
                <c:formatCode>0.0</c:formatCode>
                <c:ptCount val="24"/>
                <c:pt idx="0">
                  <c:v>8.85</c:v>
                </c:pt>
                <c:pt idx="1">
                  <c:v>6.42</c:v>
                </c:pt>
                <c:pt idx="2">
                  <c:v>7.8</c:v>
                </c:pt>
                <c:pt idx="3">
                  <c:v>8.67</c:v>
                </c:pt>
                <c:pt idx="4">
                  <c:v>7.68</c:v>
                </c:pt>
                <c:pt idx="5">
                  <c:v>7.83</c:v>
                </c:pt>
                <c:pt idx="6">
                  <c:v>3</c:v>
                </c:pt>
                <c:pt idx="7">
                  <c:v>0.13</c:v>
                </c:pt>
                <c:pt idx="8">
                  <c:v>-4.56</c:v>
                </c:pt>
                <c:pt idx="9">
                  <c:v>-4.77</c:v>
                </c:pt>
                <c:pt idx="10">
                  <c:v>-2.81</c:v>
                </c:pt>
                <c:pt idx="11">
                  <c:v>-1.67</c:v>
                </c:pt>
                <c:pt idx="12">
                  <c:v>0.82</c:v>
                </c:pt>
                <c:pt idx="13">
                  <c:v>1.36</c:v>
                </c:pt>
                <c:pt idx="14">
                  <c:v>3.99</c:v>
                </c:pt>
                <c:pt idx="15">
                  <c:v>5.45</c:v>
                </c:pt>
                <c:pt idx="16">
                  <c:v>3.32</c:v>
                </c:pt>
                <c:pt idx="17">
                  <c:v>2.46</c:v>
                </c:pt>
                <c:pt idx="18">
                  <c:v>1.02</c:v>
                </c:pt>
                <c:pt idx="19">
                  <c:v>0.29</c:v>
                </c:pt>
                <c:pt idx="20">
                  <c:v>1.65</c:v>
                </c:pt>
                <c:pt idx="21">
                  <c:v>1.89</c:v>
                </c:pt>
                <c:pt idx="22">
                  <c:v>1.24</c:v>
                </c:pt>
                <c:pt idx="23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D0-4FA4-A773-A0498333BBF5}"/>
            </c:ext>
          </c:extLst>
        </c:ser>
        <c:marker val="1"/>
        <c:axId val="46348829"/>
        <c:axId val="530122"/>
      </c:lineChart>
      <c:catAx>
        <c:axId val="4634882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30122"/>
        <c:crosses val="autoZero"/>
        <c:auto val="0"/>
        <c:lblOffset val="100"/>
        <c:tickLblSkip val="4"/>
        <c:tickMarkSkip val="4"/>
        <c:noMultiLvlLbl val="0"/>
      </c:catAx>
      <c:valAx>
        <c:axId val="530122"/>
        <c:scaling>
          <c:orientation val="minMax"/>
          <c:max val="10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6348829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0225"/>
          <c:y val="0.04375"/>
          <c:w val="0.383"/>
          <c:h val="0.18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3875"/>
          <c:h val="0.861"/>
        </c:manualLayout>
      </c:layout>
      <c:lineChart>
        <c:grouping val="standard"/>
        <c:varyColors val="0"/>
        <c:ser>
          <c:idx val="0"/>
          <c:order val="0"/>
          <c:tx>
            <c:v>Mládež (0–19)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1.5.1 CZ'!$B$18:$AL$18</c:f>
              <c:numCache>
                <c:formatCode>General</c:formatCode>
                <c:ptCount val="37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  <c:pt idx="35">
                  <c:v>2026</c:v>
                </c:pt>
                <c:pt idx="36">
                  <c:v>2027</c:v>
                </c:pt>
              </c:numCache>
            </c:numRef>
          </c:cat>
          <c:val>
            <c:numRef>
              <c:f>'G 1.5.1 CZ'!$B$19:$AL$19</c:f>
              <c:numCache>
                <c:formatCode>0.0</c:formatCode>
                <c:ptCount val="37"/>
                <c:pt idx="0">
                  <c:v>29.48</c:v>
                </c:pt>
                <c:pt idx="1">
                  <c:v>29.23</c:v>
                </c:pt>
                <c:pt idx="2">
                  <c:v>28.81</c:v>
                </c:pt>
                <c:pt idx="3">
                  <c:v>28.24</c:v>
                </c:pt>
                <c:pt idx="4">
                  <c:v>27.45</c:v>
                </c:pt>
                <c:pt idx="5">
                  <c:v>26.59</c:v>
                </c:pt>
                <c:pt idx="6">
                  <c:v>25.74</c:v>
                </c:pt>
                <c:pt idx="7">
                  <c:v>24.93</c:v>
                </c:pt>
                <c:pt idx="8">
                  <c:v>24.15</c:v>
                </c:pt>
                <c:pt idx="9">
                  <c:v>23.42</c:v>
                </c:pt>
                <c:pt idx="10">
                  <c:v>22.94</c:v>
                </c:pt>
                <c:pt idx="11">
                  <c:v>22.5</c:v>
                </c:pt>
                <c:pt idx="12">
                  <c:v>22.1</c:v>
                </c:pt>
                <c:pt idx="13">
                  <c:v>21.73</c:v>
                </c:pt>
                <c:pt idx="14">
                  <c:v>21.37</c:v>
                </c:pt>
                <c:pt idx="15">
                  <c:v>21.02</c:v>
                </c:pt>
                <c:pt idx="16">
                  <c:v>20.71</c:v>
                </c:pt>
                <c:pt idx="17">
                  <c:v>20.45</c:v>
                </c:pt>
                <c:pt idx="18">
                  <c:v>20.23</c:v>
                </c:pt>
                <c:pt idx="19">
                  <c:v>20.09</c:v>
                </c:pt>
                <c:pt idx="20">
                  <c:v>20.03</c:v>
                </c:pt>
                <c:pt idx="21">
                  <c:v>19.82</c:v>
                </c:pt>
                <c:pt idx="22">
                  <c:v>19.69</c:v>
                </c:pt>
                <c:pt idx="23">
                  <c:v>19.57</c:v>
                </c:pt>
                <c:pt idx="24">
                  <c:v>19.59</c:v>
                </c:pt>
                <c:pt idx="25">
                  <c:v>19.72</c:v>
                </c:pt>
                <c:pt idx="26">
                  <c:v>19.91</c:v>
                </c:pt>
                <c:pt idx="27">
                  <c:v>20.1</c:v>
                </c:pt>
                <c:pt idx="28">
                  <c:v>20.29</c:v>
                </c:pt>
                <c:pt idx="29">
                  <c:v>20.46</c:v>
                </c:pt>
                <c:pt idx="30">
                  <c:v>20.69</c:v>
                </c:pt>
                <c:pt idx="31">
                  <c:v>20.89</c:v>
                </c:pt>
                <c:pt idx="32">
                  <c:v>21.31</c:v>
                </c:pt>
                <c:pt idx="33">
                  <c:v>21.29</c:v>
                </c:pt>
                <c:pt idx="34">
                  <c:v>21.17</c:v>
                </c:pt>
                <c:pt idx="35">
                  <c:v>20.93</c:v>
                </c:pt>
                <c:pt idx="36">
                  <c:v>20.67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04-4A8F-9E97-1BF7ED979F10}"/>
            </c:ext>
          </c:extLst>
        </c:ser>
        <c:ser>
          <c:idx val="3"/>
          <c:order val="2"/>
          <c:tx>
            <c:v>Senioři (65+)</c:v>
          </c:tx>
          <c:spPr>
            <a:ln w="22225">
              <a:solidFill>
                <a:srgbClr val="B8CCE4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1.5.1 CZ'!$B$18:$AL$18</c:f>
              <c:numCache>
                <c:formatCode>General</c:formatCode>
                <c:ptCount val="37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  <c:pt idx="35">
                  <c:v>2026</c:v>
                </c:pt>
                <c:pt idx="36">
                  <c:v>2027</c:v>
                </c:pt>
              </c:numCache>
            </c:numRef>
          </c:cat>
          <c:val>
            <c:numRef>
              <c:f>'G 1.5.1 CZ'!$B$21:$AL$21</c:f>
              <c:numCache>
                <c:formatCode>0.0</c:formatCode>
                <c:ptCount val="37"/>
                <c:pt idx="0">
                  <c:v>12.64</c:v>
                </c:pt>
                <c:pt idx="1">
                  <c:v>12.75</c:v>
                </c:pt>
                <c:pt idx="2">
                  <c:v>12.86</c:v>
                </c:pt>
                <c:pt idx="3">
                  <c:v>12.99</c:v>
                </c:pt>
                <c:pt idx="4">
                  <c:v>13.13</c:v>
                </c:pt>
                <c:pt idx="5">
                  <c:v>13.3</c:v>
                </c:pt>
                <c:pt idx="6">
                  <c:v>13.47</c:v>
                </c:pt>
                <c:pt idx="7">
                  <c:v>13.61</c:v>
                </c:pt>
                <c:pt idx="8">
                  <c:v>13.72</c:v>
                </c:pt>
                <c:pt idx="9">
                  <c:v>13.8</c:v>
                </c:pt>
                <c:pt idx="10">
                  <c:v>13.79</c:v>
                </c:pt>
                <c:pt idx="11">
                  <c:v>13.86</c:v>
                </c:pt>
                <c:pt idx="12">
                  <c:v>13.9</c:v>
                </c:pt>
                <c:pt idx="13">
                  <c:v>13.94</c:v>
                </c:pt>
                <c:pt idx="14">
                  <c:v>14.04</c:v>
                </c:pt>
                <c:pt idx="15">
                  <c:v>14.21</c:v>
                </c:pt>
                <c:pt idx="16">
                  <c:v>14.41</c:v>
                </c:pt>
                <c:pt idx="17">
                  <c:v>14.57</c:v>
                </c:pt>
                <c:pt idx="18">
                  <c:v>14.87</c:v>
                </c:pt>
                <c:pt idx="19">
                  <c:v>15.22</c:v>
                </c:pt>
                <c:pt idx="20">
                  <c:v>15.61</c:v>
                </c:pt>
                <c:pt idx="21">
                  <c:v>16.2</c:v>
                </c:pt>
                <c:pt idx="22">
                  <c:v>16.81</c:v>
                </c:pt>
                <c:pt idx="23">
                  <c:v>17.37</c:v>
                </c:pt>
                <c:pt idx="24">
                  <c:v>17.84</c:v>
                </c:pt>
                <c:pt idx="25">
                  <c:v>18.31</c:v>
                </c:pt>
                <c:pt idx="26">
                  <c:v>18.8</c:v>
                </c:pt>
                <c:pt idx="27">
                  <c:v>19.23</c:v>
                </c:pt>
                <c:pt idx="28">
                  <c:v>19.59</c:v>
                </c:pt>
                <c:pt idx="29">
                  <c:v>19.93</c:v>
                </c:pt>
                <c:pt idx="30">
                  <c:v>20.5</c:v>
                </c:pt>
                <c:pt idx="31">
                  <c:v>20.63</c:v>
                </c:pt>
                <c:pt idx="32">
                  <c:v>20.39</c:v>
                </c:pt>
                <c:pt idx="33">
                  <c:v>20.52</c:v>
                </c:pt>
                <c:pt idx="34">
                  <c:v>20.68</c:v>
                </c:pt>
                <c:pt idx="35">
                  <c:v>20.82</c:v>
                </c:pt>
                <c:pt idx="36">
                  <c:v>21.08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04-4A8F-9E97-1BF7ED979F10}"/>
            </c:ext>
          </c:extLst>
        </c:ser>
        <c:marker val="1"/>
        <c:axId val="28843317"/>
        <c:axId val="53257849"/>
      </c:lineChart>
      <c:lineChart>
        <c:grouping val="standard"/>
        <c:varyColors val="0"/>
        <c:ser>
          <c:idx val="2"/>
          <c:order val="1"/>
          <c:tx>
            <c:v>Produktivní (20–64)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1.5.1 CZ'!$B$18:$AL$18</c:f>
              <c:numCache>
                <c:formatCode>General</c:formatCode>
                <c:ptCount val="37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  <c:pt idx="35">
                  <c:v>2026</c:v>
                </c:pt>
                <c:pt idx="36">
                  <c:v>2027</c:v>
                </c:pt>
              </c:numCache>
            </c:numRef>
          </c:cat>
          <c:val>
            <c:numRef>
              <c:f>'G 1.5.1 CZ'!$B$20:$AL$20</c:f>
              <c:numCache>
                <c:formatCode>0.0</c:formatCode>
                <c:ptCount val="37"/>
                <c:pt idx="0">
                  <c:v>57.88</c:v>
                </c:pt>
                <c:pt idx="1">
                  <c:v>58.02</c:v>
                </c:pt>
                <c:pt idx="2">
                  <c:v>58.32</c:v>
                </c:pt>
                <c:pt idx="3">
                  <c:v>58.76</c:v>
                </c:pt>
                <c:pt idx="4">
                  <c:v>59.43</c:v>
                </c:pt>
                <c:pt idx="5">
                  <c:v>60.11</c:v>
                </c:pt>
                <c:pt idx="6">
                  <c:v>60.79</c:v>
                </c:pt>
                <c:pt idx="7">
                  <c:v>61.46</c:v>
                </c:pt>
                <c:pt idx="8">
                  <c:v>62.14</c:v>
                </c:pt>
                <c:pt idx="9">
                  <c:v>62.79</c:v>
                </c:pt>
                <c:pt idx="10">
                  <c:v>63.27</c:v>
                </c:pt>
                <c:pt idx="11">
                  <c:v>63.64</c:v>
                </c:pt>
                <c:pt idx="12">
                  <c:v>64</c:v>
                </c:pt>
                <c:pt idx="13">
                  <c:v>64.34</c:v>
                </c:pt>
                <c:pt idx="14">
                  <c:v>64.59</c:v>
                </c:pt>
                <c:pt idx="15">
                  <c:v>64.77</c:v>
                </c:pt>
                <c:pt idx="16">
                  <c:v>64.88</c:v>
                </c:pt>
                <c:pt idx="17">
                  <c:v>64.97</c:v>
                </c:pt>
                <c:pt idx="18">
                  <c:v>64.91</c:v>
                </c:pt>
                <c:pt idx="19">
                  <c:v>64.7</c:v>
                </c:pt>
                <c:pt idx="20">
                  <c:v>64.36</c:v>
                </c:pt>
                <c:pt idx="21">
                  <c:v>63.98</c:v>
                </c:pt>
                <c:pt idx="22">
                  <c:v>63.5</c:v>
                </c:pt>
                <c:pt idx="23">
                  <c:v>63.06</c:v>
                </c:pt>
                <c:pt idx="24">
                  <c:v>62.57</c:v>
                </c:pt>
                <c:pt idx="25">
                  <c:v>61.97</c:v>
                </c:pt>
                <c:pt idx="26">
                  <c:v>61.29</c:v>
                </c:pt>
                <c:pt idx="27">
                  <c:v>60.67</c:v>
                </c:pt>
                <c:pt idx="28">
                  <c:v>60.12</c:v>
                </c:pt>
                <c:pt idx="29">
                  <c:v>59.6</c:v>
                </c:pt>
                <c:pt idx="30">
                  <c:v>58.81</c:v>
                </c:pt>
                <c:pt idx="31">
                  <c:v>58.49</c:v>
                </c:pt>
                <c:pt idx="32">
                  <c:v>58.3</c:v>
                </c:pt>
                <c:pt idx="33">
                  <c:v>58.18</c:v>
                </c:pt>
                <c:pt idx="34">
                  <c:v>58.15</c:v>
                </c:pt>
                <c:pt idx="35">
                  <c:v>58.25</c:v>
                </c:pt>
                <c:pt idx="36">
                  <c:v>58.25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04-4A8F-9E97-1BF7ED979F10}"/>
            </c:ext>
          </c:extLst>
        </c:ser>
        <c:marker val="1"/>
        <c:axId val="43103119"/>
        <c:axId val="17036467"/>
      </c:lineChart>
      <c:catAx>
        <c:axId val="2884331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3257849"/>
        <c:crosses val="autoZero"/>
        <c:auto val="0"/>
        <c:lblOffset val="100"/>
        <c:tickLblSkip val="4"/>
        <c:tickMarkSkip val="4"/>
        <c:noMultiLvlLbl val="0"/>
      </c:catAx>
      <c:valAx>
        <c:axId val="53257849"/>
        <c:scaling>
          <c:orientation val="minMax"/>
          <c:max val="32"/>
          <c:min val="11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8843317"/>
        <c:crosses val="autoZero"/>
        <c:crossBetween val="midCat"/>
        <c:majorUnit val="3"/>
      </c:valAx>
      <c:catAx>
        <c:axId val="43103119"/>
        <c:scaling>
          <c:orientation val="minMax"/>
        </c:scaling>
        <c:delete val="1"/>
        <c:axPos val="b"/>
        <c:majorTickMark val="out"/>
        <c:minorTickMark val="none"/>
        <c:tickLblPos val="nextTo"/>
        <c:crossAx val="17036467"/>
        <c:crosses val="autoZero"/>
        <c:auto val="0"/>
        <c:lblOffset val="100"/>
        <c:noMultiLvlLbl val="0"/>
      </c:catAx>
      <c:valAx>
        <c:axId val="17036467"/>
        <c:scaling>
          <c:orientation val="minMax"/>
          <c:max val="67"/>
          <c:min val="46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3103119"/>
        <c:crosses val="max"/>
        <c:crossBetween val="midCat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45"/>
          <c:y val="0.5315"/>
          <c:w val="0.4555"/>
          <c:h val="0.17025"/>
        </c:manualLayout>
      </c:layout>
      <c:overlay val="0"/>
      <c:spPr>
        <a:solidFill>
          <a:schemeClr val="bg1"/>
        </a:solidFill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125"/>
          <c:y val="0.03175"/>
          <c:w val="0.8685"/>
          <c:h val="0.861"/>
        </c:manualLayout>
      </c:layout>
      <c:lineChart>
        <c:grouping val="standard"/>
        <c:varyColors val="0"/>
        <c:ser>
          <c:idx val="0"/>
          <c:order val="0"/>
          <c:tx>
            <c:v>Ženy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1.5.2 CZ'!$B$18:$AL$18</c:f>
              <c:numCache>
                <c:formatCode>General</c:formatCode>
                <c:ptCount val="37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  <c:pt idx="35">
                  <c:v>2026</c:v>
                </c:pt>
                <c:pt idx="36">
                  <c:v>2027</c:v>
                </c:pt>
              </c:numCache>
            </c:numRef>
          </c:cat>
          <c:val>
            <c:numRef>
              <c:f>'G 1.5.2 CZ'!$B$19:$AL$19</c:f>
              <c:numCache>
                <c:formatCode>0.0</c:formatCode>
                <c:ptCount val="37"/>
                <c:pt idx="0">
                  <c:v>75.75</c:v>
                </c:pt>
                <c:pt idx="1">
                  <c:v>76.22</c:v>
                </c:pt>
                <c:pt idx="2">
                  <c:v>76.46</c:v>
                </c:pt>
                <c:pt idx="3">
                  <c:v>76.67</c:v>
                </c:pt>
                <c:pt idx="4">
                  <c:v>76.69</c:v>
                </c:pt>
                <c:pt idx="5">
                  <c:v>77.36</c:v>
                </c:pt>
                <c:pt idx="6">
                  <c:v>77.48</c:v>
                </c:pt>
                <c:pt idx="7">
                  <c:v>78.03</c:v>
                </c:pt>
                <c:pt idx="8">
                  <c:v>78.14</c:v>
                </c:pt>
                <c:pt idx="9">
                  <c:v>78.39</c:v>
                </c:pt>
                <c:pt idx="10">
                  <c:v>78.51</c:v>
                </c:pt>
                <c:pt idx="11">
                  <c:v>78.7</c:v>
                </c:pt>
                <c:pt idx="12">
                  <c:v>78.64</c:v>
                </c:pt>
                <c:pt idx="13">
                  <c:v>79.2</c:v>
                </c:pt>
                <c:pt idx="14">
                  <c:v>79.34</c:v>
                </c:pt>
                <c:pt idx="15">
                  <c:v>79.85</c:v>
                </c:pt>
                <c:pt idx="16">
                  <c:v>80.06</c:v>
                </c:pt>
                <c:pt idx="17">
                  <c:v>80.29</c:v>
                </c:pt>
                <c:pt idx="18">
                  <c:v>80.3</c:v>
                </c:pt>
                <c:pt idx="19">
                  <c:v>80.63</c:v>
                </c:pt>
                <c:pt idx="20">
                  <c:v>80.83</c:v>
                </c:pt>
                <c:pt idx="21">
                  <c:v>80.99</c:v>
                </c:pt>
                <c:pt idx="22">
                  <c:v>81.16</c:v>
                </c:pt>
                <c:pt idx="23">
                  <c:v>81.73</c:v>
                </c:pt>
                <c:pt idx="24">
                  <c:v>81.45</c:v>
                </c:pt>
                <c:pt idx="25">
                  <c:v>81.83</c:v>
                </c:pt>
                <c:pt idx="26">
                  <c:v>81.85</c:v>
                </c:pt>
                <c:pt idx="27">
                  <c:v>81.89</c:v>
                </c:pt>
                <c:pt idx="28">
                  <c:v>82.1</c:v>
                </c:pt>
                <c:pt idx="29">
                  <c:v>81.38</c:v>
                </c:pt>
                <c:pt idx="30">
                  <c:v>80.51</c:v>
                </c:pt>
                <c:pt idx="31">
                  <c:v>82.01</c:v>
                </c:pt>
                <c:pt idx="32">
                  <c:v>82.78</c:v>
                </c:pt>
                <c:pt idx="33">
                  <c:v>83.14</c:v>
                </c:pt>
                <c:pt idx="34">
                  <c:v>83.19</c:v>
                </c:pt>
                <c:pt idx="35">
                  <c:v>83.48</c:v>
                </c:pt>
                <c:pt idx="36">
                  <c:v>83.65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FE7-49FF-BA5E-775C85A209F5}"/>
            </c:ext>
          </c:extLst>
        </c:ser>
        <c:ser>
          <c:idx val="2"/>
          <c:order val="1"/>
          <c:tx>
            <c:v>Muži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1.5.2 CZ'!$B$18:$AL$18</c:f>
              <c:numCache>
                <c:formatCode>General</c:formatCode>
                <c:ptCount val="37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  <c:pt idx="33">
                  <c:v>2024</c:v>
                </c:pt>
                <c:pt idx="34">
                  <c:v>2025</c:v>
                </c:pt>
                <c:pt idx="35">
                  <c:v>2026</c:v>
                </c:pt>
                <c:pt idx="36">
                  <c:v>2027</c:v>
                </c:pt>
              </c:numCache>
            </c:numRef>
          </c:cat>
          <c:val>
            <c:numRef>
              <c:f>'G 1.5.2 CZ'!$B$20:$AL$20</c:f>
              <c:numCache>
                <c:formatCode>0.0</c:formatCode>
                <c:ptCount val="37"/>
                <c:pt idx="0">
                  <c:v>68.23</c:v>
                </c:pt>
                <c:pt idx="1">
                  <c:v>68.54</c:v>
                </c:pt>
                <c:pt idx="2">
                  <c:v>69.28</c:v>
                </c:pt>
                <c:pt idx="3">
                  <c:v>69.52</c:v>
                </c:pt>
                <c:pt idx="4">
                  <c:v>69.71</c:v>
                </c:pt>
                <c:pt idx="5">
                  <c:v>70.35</c:v>
                </c:pt>
                <c:pt idx="6">
                  <c:v>70.49</c:v>
                </c:pt>
                <c:pt idx="7">
                  <c:v>71.11</c:v>
                </c:pt>
                <c:pt idx="8">
                  <c:v>71.4</c:v>
                </c:pt>
                <c:pt idx="9">
                  <c:v>71.63</c:v>
                </c:pt>
                <c:pt idx="10">
                  <c:v>72.03</c:v>
                </c:pt>
                <c:pt idx="11">
                  <c:v>72.08</c:v>
                </c:pt>
                <c:pt idx="12">
                  <c:v>72.06</c:v>
                </c:pt>
                <c:pt idx="13">
                  <c:v>72.56</c:v>
                </c:pt>
                <c:pt idx="14">
                  <c:v>72.91</c:v>
                </c:pt>
                <c:pt idx="15">
                  <c:v>73.44</c:v>
                </c:pt>
                <c:pt idx="16">
                  <c:v>73.67</c:v>
                </c:pt>
                <c:pt idx="17">
                  <c:v>74.02</c:v>
                </c:pt>
                <c:pt idx="18">
                  <c:v>74.17</c:v>
                </c:pt>
                <c:pt idx="19">
                  <c:v>74.4</c:v>
                </c:pt>
                <c:pt idx="20">
                  <c:v>74.71</c:v>
                </c:pt>
                <c:pt idx="21">
                  <c:v>74.96</c:v>
                </c:pt>
                <c:pt idx="22">
                  <c:v>75.15</c:v>
                </c:pt>
                <c:pt idx="23">
                  <c:v>75.71</c:v>
                </c:pt>
                <c:pt idx="24">
                  <c:v>75.61</c:v>
                </c:pt>
                <c:pt idx="25">
                  <c:v>76.04</c:v>
                </c:pt>
                <c:pt idx="26">
                  <c:v>76</c:v>
                </c:pt>
                <c:pt idx="27">
                  <c:v>76.08</c:v>
                </c:pt>
                <c:pt idx="28">
                  <c:v>76.33</c:v>
                </c:pt>
                <c:pt idx="29">
                  <c:v>75.3</c:v>
                </c:pt>
                <c:pt idx="30">
                  <c:v>74.09</c:v>
                </c:pt>
                <c:pt idx="31">
                  <c:v>76.15</c:v>
                </c:pt>
                <c:pt idx="32">
                  <c:v>76.89</c:v>
                </c:pt>
                <c:pt idx="33">
                  <c:v>77.15</c:v>
                </c:pt>
                <c:pt idx="34">
                  <c:v>77.49</c:v>
                </c:pt>
                <c:pt idx="35">
                  <c:v>77.64</c:v>
                </c:pt>
                <c:pt idx="36">
                  <c:v>77.85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FE7-49FF-BA5E-775C85A209F5}"/>
            </c:ext>
          </c:extLst>
        </c:ser>
        <c:marker val="1"/>
        <c:axId val="63701779"/>
        <c:axId val="54406424"/>
      </c:lineChart>
      <c:catAx>
        <c:axId val="6370177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4406424"/>
        <c:crosses val="autoZero"/>
        <c:auto val="0"/>
        <c:lblOffset val="100"/>
        <c:tickLblSkip val="4"/>
        <c:tickMarkSkip val="4"/>
        <c:noMultiLvlLbl val="0"/>
      </c:catAx>
      <c:valAx>
        <c:axId val="54406424"/>
        <c:scaling>
          <c:orientation val="minMax"/>
          <c:max val="86"/>
          <c:min val="6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3701779"/>
        <c:crosses val="autoZero"/>
        <c:crossBetween val="midCat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7825"/>
          <c:y val="0.044"/>
          <c:w val="0.221"/>
          <c:h val="0.119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1"/>
          <c:order val="1"/>
          <c:tx>
            <c:v>Plný důchod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1.5.3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1.5.3 CZ'!$B$20:$W$20</c:f>
              <c:numCache>
                <c:formatCode>0.0</c:formatCode>
                <c:ptCount val="22"/>
                <c:pt idx="0">
                  <c:v>-37.66</c:v>
                </c:pt>
                <c:pt idx="1">
                  <c:v>-43.39</c:v>
                </c:pt>
                <c:pt idx="2">
                  <c:v>-34.62</c:v>
                </c:pt>
                <c:pt idx="3">
                  <c:v>-37.97</c:v>
                </c:pt>
                <c:pt idx="4">
                  <c:v>-35.51</c:v>
                </c:pt>
                <c:pt idx="5">
                  <c:v>-28.28</c:v>
                </c:pt>
                <c:pt idx="6">
                  <c:v>-27.72</c:v>
                </c:pt>
                <c:pt idx="7">
                  <c:v>-22.61</c:v>
                </c:pt>
                <c:pt idx="8">
                  <c:v>-21.49</c:v>
                </c:pt>
                <c:pt idx="9">
                  <c:v>-28.82</c:v>
                </c:pt>
                <c:pt idx="10">
                  <c:v>-41.98</c:v>
                </c:pt>
                <c:pt idx="11">
                  <c:v>-48.43</c:v>
                </c:pt>
                <c:pt idx="12">
                  <c:v>-47.63</c:v>
                </c:pt>
                <c:pt idx="13">
                  <c:v>-43.41</c:v>
                </c:pt>
                <c:pt idx="14">
                  <c:v>-36.51</c:v>
                </c:pt>
                <c:pt idx="15">
                  <c:v>-34.31</c:v>
                </c:pt>
                <c:pt idx="16">
                  <c:v>-34.48</c:v>
                </c:pt>
                <c:pt idx="17">
                  <c:v>-34.4</c:v>
                </c:pt>
                <c:pt idx="18">
                  <c:v>-31.57</c:v>
                </c:pt>
                <c:pt idx="19">
                  <c:v>-23.67</c:v>
                </c:pt>
                <c:pt idx="20">
                  <c:v>-17.86</c:v>
                </c:pt>
                <c:pt idx="21">
                  <c:v>-18.11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7-4856-A012-2DE488B582CC}"/>
            </c:ext>
          </c:extLst>
        </c:ser>
        <c:ser>
          <c:idx val="2"/>
          <c:order val="2"/>
          <c:tx>
            <c:v>Předčasný důchod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1.5.3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1.5.3 CZ'!$B$21:$W$21</c:f>
              <c:numCache>
                <c:formatCode>0.0</c:formatCode>
                <c:ptCount val="22"/>
                <c:pt idx="0">
                  <c:v>10.76</c:v>
                </c:pt>
                <c:pt idx="1">
                  <c:v>11.56</c:v>
                </c:pt>
                <c:pt idx="2">
                  <c:v>13.31</c:v>
                </c:pt>
                <c:pt idx="3">
                  <c:v>15.31</c:v>
                </c:pt>
                <c:pt idx="4">
                  <c:v>14.48</c:v>
                </c:pt>
                <c:pt idx="5">
                  <c:v>13.6</c:v>
                </c:pt>
                <c:pt idx="6">
                  <c:v>13.05</c:v>
                </c:pt>
                <c:pt idx="7">
                  <c:v>11.97</c:v>
                </c:pt>
                <c:pt idx="8">
                  <c:v>16.35</c:v>
                </c:pt>
                <c:pt idx="9">
                  <c:v>23.79</c:v>
                </c:pt>
                <c:pt idx="10">
                  <c:v>39.87</c:v>
                </c:pt>
                <c:pt idx="11">
                  <c:v>52.48</c:v>
                </c:pt>
                <c:pt idx="12">
                  <c:v>58.68</c:v>
                </c:pt>
                <c:pt idx="13">
                  <c:v>57.53</c:v>
                </c:pt>
                <c:pt idx="14">
                  <c:v>44.68</c:v>
                </c:pt>
                <c:pt idx="15">
                  <c:v>29.87</c:v>
                </c:pt>
                <c:pt idx="16">
                  <c:v>15.88</c:v>
                </c:pt>
                <c:pt idx="17">
                  <c:v>8.03</c:v>
                </c:pt>
                <c:pt idx="18">
                  <c:v>3.16</c:v>
                </c:pt>
                <c:pt idx="19">
                  <c:v>2.9</c:v>
                </c:pt>
                <c:pt idx="20">
                  <c:v>3.46</c:v>
                </c:pt>
                <c:pt idx="21">
                  <c:v>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E7-4856-A012-2DE488B582CC}"/>
            </c:ext>
          </c:extLst>
        </c:ser>
        <c:overlap val="100"/>
        <c:gapWidth val="50"/>
        <c:axId val="49668727"/>
        <c:axId val="64560725"/>
      </c:barChart>
      <c:lineChart>
        <c:grouping val="standard"/>
        <c:varyColors val="0"/>
        <c:ser>
          <c:idx val="0"/>
          <c:order val="0"/>
          <c:tx>
            <c:v>Starobní důchody celkem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1.5.3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1.5.3 CZ'!$B$19:$W$19</c:f>
              <c:numCache>
                <c:formatCode>0.0</c:formatCode>
                <c:ptCount val="22"/>
                <c:pt idx="0">
                  <c:v>-26.89</c:v>
                </c:pt>
                <c:pt idx="1">
                  <c:v>-31.82</c:v>
                </c:pt>
                <c:pt idx="2">
                  <c:v>-21.32</c:v>
                </c:pt>
                <c:pt idx="3">
                  <c:v>-22.66</c:v>
                </c:pt>
                <c:pt idx="4">
                  <c:v>-21.03</c:v>
                </c:pt>
                <c:pt idx="5">
                  <c:v>-14.67</c:v>
                </c:pt>
                <c:pt idx="6">
                  <c:v>-14.67</c:v>
                </c:pt>
                <c:pt idx="7">
                  <c:v>-10.64</c:v>
                </c:pt>
                <c:pt idx="8">
                  <c:v>-5.14</c:v>
                </c:pt>
                <c:pt idx="9">
                  <c:v>-5.04</c:v>
                </c:pt>
                <c:pt idx="10">
                  <c:v>-2.11</c:v>
                </c:pt>
                <c:pt idx="11">
                  <c:v>4.06</c:v>
                </c:pt>
                <c:pt idx="12">
                  <c:v>11.05</c:v>
                </c:pt>
                <c:pt idx="13">
                  <c:v>14.12</c:v>
                </c:pt>
                <c:pt idx="14">
                  <c:v>8.17</c:v>
                </c:pt>
                <c:pt idx="15">
                  <c:v>-4.44</c:v>
                </c:pt>
                <c:pt idx="16">
                  <c:v>-18.6</c:v>
                </c:pt>
                <c:pt idx="17">
                  <c:v>-26.37</c:v>
                </c:pt>
                <c:pt idx="18">
                  <c:v>-28.41</c:v>
                </c:pt>
                <c:pt idx="19">
                  <c:v>-20.77</c:v>
                </c:pt>
                <c:pt idx="20">
                  <c:v>-14.4</c:v>
                </c:pt>
                <c:pt idx="21">
                  <c:v>-12.35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E7-4856-A012-2DE488B582CC}"/>
            </c:ext>
          </c:extLst>
        </c:ser>
        <c:marker val="1"/>
        <c:axId val="49668727"/>
        <c:axId val="64560725"/>
      </c:lineChart>
      <c:catAx>
        <c:axId val="4966872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4560725"/>
        <c:crosses val="autoZero"/>
        <c:auto val="1"/>
        <c:lblOffset val="100"/>
        <c:tickLblSkip val="4"/>
        <c:tickMarkSkip val="4"/>
        <c:noMultiLvlLbl val="0"/>
      </c:catAx>
      <c:valAx>
        <c:axId val="64560725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9668727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7975"/>
          <c:y val="0.03375"/>
          <c:w val="0.425"/>
          <c:h val="0.168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77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1"/>
          <c:order val="1"/>
          <c:tx>
            <c:v>Saldo migrace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1.5.4 CZ'!$B$18:$L$18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 1.5.4 CZ'!$B$20:$L$20</c:f>
              <c:numCache>
                <c:formatCode>#\ ##0.0</c:formatCode>
                <c:ptCount val="11"/>
                <c:pt idx="0">
                  <c:v>20.06</c:v>
                </c:pt>
                <c:pt idx="1">
                  <c:v>28.27</c:v>
                </c:pt>
                <c:pt idx="2">
                  <c:v>38.63</c:v>
                </c:pt>
                <c:pt idx="3">
                  <c:v>44.27</c:v>
                </c:pt>
                <c:pt idx="4">
                  <c:v>26.93</c:v>
                </c:pt>
                <c:pt idx="5">
                  <c:v>49.97</c:v>
                </c:pt>
                <c:pt idx="6">
                  <c:v>329.74</c:v>
                </c:pt>
                <c:pt idx="7">
                  <c:v>94.67</c:v>
                </c:pt>
                <c:pt idx="8">
                  <c:v>36.85</c:v>
                </c:pt>
                <c:pt idx="9">
                  <c:v>42.04</c:v>
                </c:pt>
                <c:pt idx="10">
                  <c:v>8.91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B-4327-A59F-3F9EEF3B0106}"/>
            </c:ext>
          </c:extLst>
        </c:ser>
        <c:ser>
          <c:idx val="2"/>
          <c:order val="2"/>
          <c:tx>
            <c:v>Přirozená měna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1.5.4 CZ'!$B$18:$L$18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 1.5.4 CZ'!$B$21:$L$21</c:f>
              <c:numCache>
                <c:formatCode>#\ ##0.0</c:formatCode>
                <c:ptCount val="11"/>
                <c:pt idx="0">
                  <c:v>4.91</c:v>
                </c:pt>
                <c:pt idx="1">
                  <c:v>2.96</c:v>
                </c:pt>
                <c:pt idx="2">
                  <c:v>1.12</c:v>
                </c:pt>
                <c:pt idx="3">
                  <c:v>-0.13</c:v>
                </c:pt>
                <c:pt idx="4">
                  <c:v>-19.09</c:v>
                </c:pt>
                <c:pt idx="5">
                  <c:v>-28.1</c:v>
                </c:pt>
                <c:pt idx="6">
                  <c:v>-18.92</c:v>
                </c:pt>
                <c:pt idx="7">
                  <c:v>-21.65</c:v>
                </c:pt>
                <c:pt idx="8">
                  <c:v>-27.9</c:v>
                </c:pt>
                <c:pt idx="9">
                  <c:v>-35.7</c:v>
                </c:pt>
                <c:pt idx="10">
                  <c:v>-21.1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B-4327-A59F-3F9EEF3B0106}"/>
            </c:ext>
          </c:extLst>
        </c:ser>
        <c:overlap val="100"/>
        <c:gapWidth val="50"/>
        <c:axId val="8549055"/>
        <c:axId val="3875241"/>
      </c:barChart>
      <c:lineChart>
        <c:grouping val="standard"/>
        <c:varyColors val="0"/>
        <c:ser>
          <c:idx val="0"/>
          <c:order val="0"/>
          <c:tx>
            <c:v>Změna populace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1.5.4 CZ'!$B$18:$L$18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 1.5.4 CZ'!$B$19:$L$19</c:f>
              <c:numCache>
                <c:formatCode>#\ ##0.0</c:formatCode>
                <c:ptCount val="11"/>
                <c:pt idx="0">
                  <c:v>24.98</c:v>
                </c:pt>
                <c:pt idx="1">
                  <c:v>31.24</c:v>
                </c:pt>
                <c:pt idx="2">
                  <c:v>39.75</c:v>
                </c:pt>
                <c:pt idx="3">
                  <c:v>44.14</c:v>
                </c:pt>
                <c:pt idx="4">
                  <c:v>7.84</c:v>
                </c:pt>
                <c:pt idx="5">
                  <c:v>21.87</c:v>
                </c:pt>
                <c:pt idx="6">
                  <c:v>310.82</c:v>
                </c:pt>
                <c:pt idx="7">
                  <c:v>73.03</c:v>
                </c:pt>
                <c:pt idx="8">
                  <c:v>8.95</c:v>
                </c:pt>
                <c:pt idx="9">
                  <c:v>6.34</c:v>
                </c:pt>
                <c:pt idx="10">
                  <c:v>-12.18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6B-4327-A59F-3F9EEF3B0106}"/>
            </c:ext>
          </c:extLst>
        </c:ser>
        <c:marker val="1"/>
        <c:axId val="8549055"/>
        <c:axId val="3875241"/>
      </c:lineChart>
      <c:catAx>
        <c:axId val="854905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875241"/>
        <c:crosses val="autoZero"/>
        <c:auto val="1"/>
        <c:lblOffset val="100"/>
        <c:tickLblSkip val="2"/>
        <c:noMultiLvlLbl val="0"/>
      </c:catAx>
      <c:valAx>
        <c:axId val="3875241"/>
        <c:scaling>
          <c:orientation val="minMax"/>
          <c:max val="350"/>
          <c:min val="-5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8549055"/>
        <c:crosses val="autoZero"/>
        <c:crossBetween val="between"/>
        <c:majorUnit val="50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825"/>
          <c:y val="0.0335"/>
          <c:w val="0.34575"/>
          <c:h val="0.220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clustered"/>
        <c:varyColors val="0"/>
        <c:ser>
          <c:idx val="2"/>
          <c:order val="0"/>
          <c:tx>
            <c:v>Řada3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2.1.1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2.1.1 CZ'!$B$19:$Y$19</c:f>
              <c:numCache>
                <c:formatCode>0.0</c:formatCode>
                <c:ptCount val="24"/>
                <c:pt idx="0">
                  <c:v>0.72</c:v>
                </c:pt>
                <c:pt idx="1">
                  <c:v>0.82</c:v>
                </c:pt>
                <c:pt idx="2">
                  <c:v>0.42</c:v>
                </c:pt>
                <c:pt idx="3">
                  <c:v>0.29</c:v>
                </c:pt>
                <c:pt idx="4">
                  <c:v>0.21</c:v>
                </c:pt>
                <c:pt idx="5">
                  <c:v>-0.32</c:v>
                </c:pt>
                <c:pt idx="6">
                  <c:v>-1.07</c:v>
                </c:pt>
                <c:pt idx="7">
                  <c:v>-1.33</c:v>
                </c:pt>
                <c:pt idx="8">
                  <c:v>-1.78</c:v>
                </c:pt>
                <c:pt idx="9">
                  <c:v>-1.8</c:v>
                </c:pt>
                <c:pt idx="10">
                  <c:v>-1.37</c:v>
                </c:pt>
                <c:pt idx="11">
                  <c:v>-1.25</c:v>
                </c:pt>
                <c:pt idx="12">
                  <c:v>-0.69</c:v>
                </c:pt>
                <c:pt idx="13">
                  <c:v>-0.56</c:v>
                </c:pt>
                <c:pt idx="14">
                  <c:v>-0.43</c:v>
                </c:pt>
                <c:pt idx="15">
                  <c:v>-0.43</c:v>
                </c:pt>
                <c:pt idx="16">
                  <c:v>-0.63</c:v>
                </c:pt>
                <c:pt idx="17">
                  <c:v>-0.69</c:v>
                </c:pt>
                <c:pt idx="18">
                  <c:v>-0.62</c:v>
                </c:pt>
                <c:pt idx="19">
                  <c:v>-0.55</c:v>
                </c:pt>
                <c:pt idx="20">
                  <c:v>-0.25</c:v>
                </c:pt>
                <c:pt idx="21">
                  <c:v>-0.1</c:v>
                </c:pt>
                <c:pt idx="22">
                  <c:v>-0.03</c:v>
                </c:pt>
                <c:pt idx="23">
                  <c:v>-0.12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7-4486-B2A7-F9C1A45B38C6}"/>
            </c:ext>
          </c:extLst>
        </c:ser>
        <c:gapWidth val="50"/>
        <c:axId val="30330051"/>
        <c:axId val="53921377"/>
      </c:barChart>
      <c:catAx>
        <c:axId val="3033005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3921377"/>
        <c:crosses val="autoZero"/>
        <c:auto val="0"/>
        <c:lblOffset val="100"/>
        <c:tickLblSkip val="4"/>
        <c:tickMarkSkip val="4"/>
        <c:noMultiLvlLbl val="0"/>
      </c:catAx>
      <c:valAx>
        <c:axId val="53921377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0330051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1"/>
          <c:order val="1"/>
          <c:tx>
            <c:v>Souhrnná produktivita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2.1.2 CZ'!$B$20:$Y$20</c:f>
              <c:numCache>
                <c:formatCode>0.0</c:formatCode>
                <c:ptCount val="24"/>
                <c:pt idx="0">
                  <c:v>-0.21</c:v>
                </c:pt>
                <c:pt idx="1">
                  <c:v>-0.3</c:v>
                </c:pt>
                <c:pt idx="2">
                  <c:v>-0.38</c:v>
                </c:pt>
                <c:pt idx="3">
                  <c:v>-0.45</c:v>
                </c:pt>
                <c:pt idx="4">
                  <c:v>-0.5</c:v>
                </c:pt>
                <c:pt idx="5">
                  <c:v>-0.53</c:v>
                </c:pt>
                <c:pt idx="6">
                  <c:v>-0.54</c:v>
                </c:pt>
                <c:pt idx="7">
                  <c:v>-0.52</c:v>
                </c:pt>
                <c:pt idx="8">
                  <c:v>-0.49</c:v>
                </c:pt>
                <c:pt idx="9">
                  <c:v>-0.44</c:v>
                </c:pt>
                <c:pt idx="10">
                  <c:v>-0.37</c:v>
                </c:pt>
                <c:pt idx="11">
                  <c:v>-0.28</c:v>
                </c:pt>
                <c:pt idx="12">
                  <c:v>-0.19</c:v>
                </c:pt>
                <c:pt idx="13">
                  <c:v>-0.09</c:v>
                </c:pt>
                <c:pt idx="14">
                  <c:v>0.02</c:v>
                </c:pt>
                <c:pt idx="15">
                  <c:v>0.13</c:v>
                </c:pt>
                <c:pt idx="16">
                  <c:v>0.24</c:v>
                </c:pt>
                <c:pt idx="17">
                  <c:v>0.36</c:v>
                </c:pt>
                <c:pt idx="18">
                  <c:v>0.47</c:v>
                </c:pt>
                <c:pt idx="19">
                  <c:v>0.59</c:v>
                </c:pt>
                <c:pt idx="20">
                  <c:v>0.7</c:v>
                </c:pt>
                <c:pt idx="21">
                  <c:v>0.8</c:v>
                </c:pt>
                <c:pt idx="22">
                  <c:v>0.9</c:v>
                </c:pt>
                <c:pt idx="23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1-4998-ABAB-AFB322755C1C}"/>
            </c:ext>
          </c:extLst>
        </c:ser>
        <c:ser>
          <c:idx val="3"/>
          <c:order val="3"/>
          <c:tx>
            <c:v>Kapitál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2.1.2 CZ'!$B$21:$Y$21</c:f>
              <c:numCache>
                <c:formatCode>0.0</c:formatCode>
                <c:ptCount val="24"/>
                <c:pt idx="0">
                  <c:v>0.96</c:v>
                </c:pt>
                <c:pt idx="1">
                  <c:v>0.98</c:v>
                </c:pt>
                <c:pt idx="2">
                  <c:v>1</c:v>
                </c:pt>
                <c:pt idx="3">
                  <c:v>1.02</c:v>
                </c:pt>
                <c:pt idx="4">
                  <c:v>1.06</c:v>
                </c:pt>
                <c:pt idx="5">
                  <c:v>1.17</c:v>
                </c:pt>
                <c:pt idx="6">
                  <c:v>1.28</c:v>
                </c:pt>
                <c:pt idx="7">
                  <c:v>1.39</c:v>
                </c:pt>
                <c:pt idx="8">
                  <c:v>1.24</c:v>
                </c:pt>
                <c:pt idx="9">
                  <c:v>1.15</c:v>
                </c:pt>
                <c:pt idx="10">
                  <c:v>1.05</c:v>
                </c:pt>
                <c:pt idx="11">
                  <c:v>0.95</c:v>
                </c:pt>
                <c:pt idx="12">
                  <c:v>0.97</c:v>
                </c:pt>
                <c:pt idx="13">
                  <c:v>1</c:v>
                </c:pt>
                <c:pt idx="14">
                  <c:v>1.04</c:v>
                </c:pt>
                <c:pt idx="15">
                  <c:v>1.08</c:v>
                </c:pt>
                <c:pt idx="16">
                  <c:v>0.91</c:v>
                </c:pt>
                <c:pt idx="17">
                  <c:v>0.8</c:v>
                </c:pt>
                <c:pt idx="18">
                  <c:v>0.74</c:v>
                </c:pt>
                <c:pt idx="19">
                  <c:v>0.78</c:v>
                </c:pt>
                <c:pt idx="20">
                  <c:v>0.76</c:v>
                </c:pt>
                <c:pt idx="21">
                  <c:v>0.77</c:v>
                </c:pt>
                <c:pt idx="22">
                  <c:v>0.75</c:v>
                </c:pt>
                <c:pt idx="23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01-4998-ABAB-AFB322755C1C}"/>
            </c:ext>
          </c:extLst>
        </c:ser>
        <c:ser>
          <c:idx val="0"/>
          <c:order val="0"/>
          <c:tx>
            <c:v>Práce</c:v>
          </c:tx>
          <c:spPr>
            <a:solidFill>
              <a:srgbClr val="B8CCE4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2.1.2 CZ'!$B$22:$Y$22</c:f>
              <c:numCache>
                <c:formatCode>0.0</c:formatCode>
                <c:ptCount val="24"/>
                <c:pt idx="0">
                  <c:v>0.75</c:v>
                </c:pt>
                <c:pt idx="1">
                  <c:v>1.17</c:v>
                </c:pt>
                <c:pt idx="2">
                  <c:v>1.5</c:v>
                </c:pt>
                <c:pt idx="3">
                  <c:v>1.59</c:v>
                </c:pt>
                <c:pt idx="4">
                  <c:v>1.46</c:v>
                </c:pt>
                <c:pt idx="5">
                  <c:v>1.31</c:v>
                </c:pt>
                <c:pt idx="6">
                  <c:v>1.14</c:v>
                </c:pt>
                <c:pt idx="7">
                  <c:v>1.02</c:v>
                </c:pt>
                <c:pt idx="8">
                  <c:v>0.82</c:v>
                </c:pt>
                <c:pt idx="9">
                  <c:v>0.74</c:v>
                </c:pt>
                <c:pt idx="10">
                  <c:v>0.7</c:v>
                </c:pt>
                <c:pt idx="11">
                  <c:v>0.69</c:v>
                </c:pt>
                <c:pt idx="12">
                  <c:v>0.75</c:v>
                </c:pt>
                <c:pt idx="13">
                  <c:v>0.75</c:v>
                </c:pt>
                <c:pt idx="14">
                  <c:v>0.75</c:v>
                </c:pt>
                <c:pt idx="15">
                  <c:v>0.75</c:v>
                </c:pt>
                <c:pt idx="16">
                  <c:v>0.74</c:v>
                </c:pt>
                <c:pt idx="17">
                  <c:v>0.64</c:v>
                </c:pt>
                <c:pt idx="18">
                  <c:v>0.49</c:v>
                </c:pt>
                <c:pt idx="19">
                  <c:v>0.33</c:v>
                </c:pt>
                <c:pt idx="20">
                  <c:v>0.2</c:v>
                </c:pt>
                <c:pt idx="21">
                  <c:v>0.16</c:v>
                </c:pt>
                <c:pt idx="22">
                  <c:v>0.15</c:v>
                </c:pt>
                <c:pt idx="2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01-4998-ABAB-AFB322755C1C}"/>
            </c:ext>
          </c:extLst>
        </c:ser>
        <c:overlap val="100"/>
        <c:gapWidth val="50"/>
        <c:axId val="28983976"/>
        <c:axId val="11608411"/>
      </c:barChart>
      <c:lineChart>
        <c:grouping val="standard"/>
        <c:varyColors val="0"/>
        <c:ser>
          <c:idx val="2"/>
          <c:order val="2"/>
          <c:tx>
            <c:v>Potenciální produkt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2.1.2 CZ'!$B$19:$Y$19</c:f>
              <c:numCache>
                <c:formatCode>0.0</c:formatCode>
                <c:ptCount val="24"/>
                <c:pt idx="0">
                  <c:v>1.5</c:v>
                </c:pt>
                <c:pt idx="1">
                  <c:v>1.85</c:v>
                </c:pt>
                <c:pt idx="2">
                  <c:v>2.11</c:v>
                </c:pt>
                <c:pt idx="3">
                  <c:v>2.16</c:v>
                </c:pt>
                <c:pt idx="4">
                  <c:v>2.02</c:v>
                </c:pt>
                <c:pt idx="5">
                  <c:v>1.96</c:v>
                </c:pt>
                <c:pt idx="6">
                  <c:v>1.89</c:v>
                </c:pt>
                <c:pt idx="7">
                  <c:v>1.89</c:v>
                </c:pt>
                <c:pt idx="8">
                  <c:v>1.57</c:v>
                </c:pt>
                <c:pt idx="9">
                  <c:v>1.45</c:v>
                </c:pt>
                <c:pt idx="10">
                  <c:v>1.38</c:v>
                </c:pt>
                <c:pt idx="11">
                  <c:v>1.36</c:v>
                </c:pt>
                <c:pt idx="12">
                  <c:v>1.53</c:v>
                </c:pt>
                <c:pt idx="13">
                  <c:v>1.67</c:v>
                </c:pt>
                <c:pt idx="14">
                  <c:v>1.82</c:v>
                </c:pt>
                <c:pt idx="15">
                  <c:v>1.97</c:v>
                </c:pt>
                <c:pt idx="16">
                  <c:v>1.89</c:v>
                </c:pt>
                <c:pt idx="17">
                  <c:v>1.8</c:v>
                </c:pt>
                <c:pt idx="18">
                  <c:v>1.71</c:v>
                </c:pt>
                <c:pt idx="19">
                  <c:v>1.69</c:v>
                </c:pt>
                <c:pt idx="20">
                  <c:v>1.66</c:v>
                </c:pt>
                <c:pt idx="21">
                  <c:v>1.73</c:v>
                </c:pt>
                <c:pt idx="22">
                  <c:v>1.8</c:v>
                </c:pt>
                <c:pt idx="23">
                  <c:v>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01-4998-ABAB-AFB322755C1C}"/>
            </c:ext>
          </c:extLst>
        </c:ser>
        <c:marker val="1"/>
        <c:axId val="28983976"/>
        <c:axId val="11608411"/>
      </c:lineChart>
      <c:catAx>
        <c:axId val="2898397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1608411"/>
        <c:crosses val="autoZero"/>
        <c:auto val="0"/>
        <c:lblOffset val="100"/>
        <c:tickLblSkip val="4"/>
        <c:tickMarkSkip val="4"/>
        <c:noMultiLvlLbl val="0"/>
      </c:catAx>
      <c:valAx>
        <c:axId val="11608411"/>
        <c:scaling>
          <c:orientation val="minMax"/>
          <c:max val="4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8983976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95"/>
          <c:y val="0.039"/>
          <c:w val="0.42725"/>
          <c:h val="0.236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025"/>
          <c:y val="0.0315"/>
          <c:w val="0.8685"/>
          <c:h val="0.86125"/>
        </c:manualLayout>
      </c:layout>
      <c:lineChart>
        <c:grouping val="standard"/>
        <c:varyColors val="0"/>
        <c:ser>
          <c:idx val="2"/>
          <c:order val="1"/>
          <c:tx>
            <c:v>Využití kapacit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2.1.3 CZ'!$B$18:$AC$18</c:f>
              <c:strCache>
                <c:ptCount val="28"/>
                <c:pt idx="0">
                  <c:v>I/20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'G 2.1.3 CZ'!$B$19:$AC$19</c:f>
              <c:numCache>
                <c:formatCode>0.0</c:formatCode>
                <c:ptCount val="28"/>
                <c:pt idx="0">
                  <c:v>78.56</c:v>
                </c:pt>
                <c:pt idx="1">
                  <c:v>75.71</c:v>
                </c:pt>
                <c:pt idx="2">
                  <c:v>78.22</c:v>
                </c:pt>
                <c:pt idx="3">
                  <c:v>82.41</c:v>
                </c:pt>
                <c:pt idx="4">
                  <c:v>85.01</c:v>
                </c:pt>
                <c:pt idx="5">
                  <c:v>85.34</c:v>
                </c:pt>
                <c:pt idx="6">
                  <c:v>83.61</c:v>
                </c:pt>
                <c:pt idx="7">
                  <c:v>81.43</c:v>
                </c:pt>
                <c:pt idx="8">
                  <c:v>81.69</c:v>
                </c:pt>
                <c:pt idx="9">
                  <c:v>81.93</c:v>
                </c:pt>
                <c:pt idx="10">
                  <c:v>81.8</c:v>
                </c:pt>
                <c:pt idx="11">
                  <c:v>81.42</c:v>
                </c:pt>
                <c:pt idx="12">
                  <c:v>81.91</c:v>
                </c:pt>
                <c:pt idx="13">
                  <c:v>82.79</c:v>
                </c:pt>
                <c:pt idx="14">
                  <c:v>83.19</c:v>
                </c:pt>
                <c:pt idx="15">
                  <c:v>83.1</c:v>
                </c:pt>
                <c:pt idx="16">
                  <c:v>82.53</c:v>
                </c:pt>
                <c:pt idx="17">
                  <c:v>81.7</c:v>
                </c:pt>
                <c:pt idx="18">
                  <c:v>81.26</c:v>
                </c:pt>
                <c:pt idx="19">
                  <c:v>81.83</c:v>
                </c:pt>
                <c:pt idx="20">
                  <c:v>82.65</c:v>
                </c:pt>
                <c:pt idx="21">
                  <c:v>83.39</c:v>
                </c:pt>
                <c:pt idx="22">
                  <c:v>83.58</c:v>
                </c:pt>
                <c:pt idx="23">
                  <c:v>82.92</c:v>
                </c:pt>
                <c:pt idx="24">
                  <c:v>82.06</c:v>
                </c:pt>
                <c:pt idx="25">
                  <c:v>82.26</c:v>
                </c:pt>
                <c:pt idx="26">
                  <c:v>82.85</c:v>
                </c:pt>
                <c:pt idx="27">
                  <c:v>82.64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FB-44A0-B3E2-A929A324169E}"/>
            </c:ext>
          </c:extLst>
        </c:ser>
        <c:ser>
          <c:idx val="0"/>
          <c:order val="0"/>
          <c:tx>
            <c:v>Dlouhodobý průměr</c:v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2.1.3 CZ'!$B$18:$AC$18</c:f>
              <c:strCache>
                <c:ptCount val="28"/>
                <c:pt idx="0">
                  <c:v>I/20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'G 2.1.3 CZ'!$B$20:$AC$20</c:f>
              <c:numCache>
                <c:formatCode>0.0</c:formatCode>
                <c:ptCount val="28"/>
                <c:pt idx="0">
                  <c:v>84.19</c:v>
                </c:pt>
                <c:pt idx="1">
                  <c:v>84.19</c:v>
                </c:pt>
                <c:pt idx="2">
                  <c:v>84.19</c:v>
                </c:pt>
                <c:pt idx="3">
                  <c:v>84.19</c:v>
                </c:pt>
                <c:pt idx="4">
                  <c:v>84.19</c:v>
                </c:pt>
                <c:pt idx="5">
                  <c:v>84.19</c:v>
                </c:pt>
                <c:pt idx="6">
                  <c:v>84.19</c:v>
                </c:pt>
                <c:pt idx="7">
                  <c:v>84.19</c:v>
                </c:pt>
                <c:pt idx="8">
                  <c:v>84.19</c:v>
                </c:pt>
                <c:pt idx="9">
                  <c:v>84.19</c:v>
                </c:pt>
                <c:pt idx="10">
                  <c:v>84.19</c:v>
                </c:pt>
                <c:pt idx="11">
                  <c:v>84.19</c:v>
                </c:pt>
                <c:pt idx="12">
                  <c:v>84.19</c:v>
                </c:pt>
                <c:pt idx="13">
                  <c:v>84.19</c:v>
                </c:pt>
                <c:pt idx="14">
                  <c:v>84.19</c:v>
                </c:pt>
                <c:pt idx="15">
                  <c:v>84.19</c:v>
                </c:pt>
                <c:pt idx="16">
                  <c:v>84.19</c:v>
                </c:pt>
                <c:pt idx="17">
                  <c:v>84.19</c:v>
                </c:pt>
                <c:pt idx="18">
                  <c:v>84.19</c:v>
                </c:pt>
                <c:pt idx="19">
                  <c:v>84.19</c:v>
                </c:pt>
                <c:pt idx="20">
                  <c:v>84.19</c:v>
                </c:pt>
                <c:pt idx="21">
                  <c:v>84.19</c:v>
                </c:pt>
                <c:pt idx="22">
                  <c:v>84.19</c:v>
                </c:pt>
                <c:pt idx="23">
                  <c:v>84.19</c:v>
                </c:pt>
                <c:pt idx="24">
                  <c:v>84.19</c:v>
                </c:pt>
                <c:pt idx="25">
                  <c:v>84.19</c:v>
                </c:pt>
                <c:pt idx="26">
                  <c:v>84.19</c:v>
                </c:pt>
                <c:pt idx="27">
                  <c:v>84.19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FB-44A0-B3E2-A929A324169E}"/>
            </c:ext>
          </c:extLst>
        </c:ser>
        <c:marker val="1"/>
        <c:axId val="20747621"/>
        <c:axId val="64331909"/>
      </c:lineChart>
      <c:catAx>
        <c:axId val="2074762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4331909"/>
        <c:crosses val="autoZero"/>
        <c:auto val="0"/>
        <c:lblOffset val="100"/>
        <c:tickLblSkip val="4"/>
        <c:tickMarkSkip val="4"/>
        <c:noMultiLvlLbl val="0"/>
      </c:catAx>
      <c:valAx>
        <c:axId val="64331909"/>
        <c:scaling>
          <c:orientation val="minMax"/>
          <c:max val="86"/>
          <c:min val="74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0747621"/>
        <c:crosses val="autoZero"/>
        <c:crossBetween val="midCat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56975"/>
          <c:y val="0.73775"/>
          <c:w val="0.37475"/>
          <c:h val="0.1475"/>
        </c:manualLayout>
      </c:layout>
      <c:overlay val="0"/>
      <c:spPr>
        <a:solidFill>
          <a:schemeClr val="bg1"/>
        </a:solidFill>
        <a:ln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85"/>
          <c:y val="0.0315"/>
          <c:w val="0.86025"/>
          <c:h val="0.86125"/>
        </c:manualLayout>
      </c:layout>
      <c:lineChart>
        <c:grouping val="standard"/>
        <c:varyColors val="0"/>
        <c:ser>
          <c:idx val="2"/>
          <c:order val="0"/>
          <c:tx>
            <c:v>Odpracované hodiny na pracovníka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2.1.4 CZ'!$B$18:$CU$18</c:f>
              <c:strCache>
                <c:ptCount val="98"/>
                <c:pt idx="0">
                  <c:v>I/02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I/03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I/04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I/05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I/06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I/07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I/08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I/09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I/10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I/11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I/12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I/13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I/14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I/15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I/16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I/17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I/18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I/19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I/20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I/21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I/22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  <c:pt idx="84">
                  <c:v>I/23</c:v>
                </c:pt>
                <c:pt idx="85">
                  <c:v>II</c:v>
                </c:pt>
                <c:pt idx="86">
                  <c:v>III</c:v>
                </c:pt>
                <c:pt idx="87">
                  <c:v>IV</c:v>
                </c:pt>
                <c:pt idx="88">
                  <c:v>I/24</c:v>
                </c:pt>
                <c:pt idx="89">
                  <c:v>II</c:v>
                </c:pt>
                <c:pt idx="90">
                  <c:v>III</c:v>
                </c:pt>
                <c:pt idx="91">
                  <c:v>IV</c:v>
                </c:pt>
                <c:pt idx="92">
                  <c:v>I/25</c:v>
                </c:pt>
                <c:pt idx="93">
                  <c:v>II</c:v>
                </c:pt>
                <c:pt idx="94">
                  <c:v>III</c:v>
                </c:pt>
                <c:pt idx="95">
                  <c:v>IV</c:v>
                </c:pt>
                <c:pt idx="96">
                  <c:v>I/26</c:v>
                </c:pt>
                <c:pt idx="97">
                  <c:v>II</c:v>
                </c:pt>
              </c:strCache>
            </c:strRef>
          </c:cat>
          <c:val>
            <c:numRef>
              <c:f>'G 2.1.4 CZ'!$B$19:$CU$19</c:f>
              <c:numCache>
                <c:formatCode>0.0</c:formatCode>
                <c:ptCount val="98"/>
                <c:pt idx="0">
                  <c:v>458.4</c:v>
                </c:pt>
                <c:pt idx="1">
                  <c:v>457.4</c:v>
                </c:pt>
                <c:pt idx="2">
                  <c:v>456.44</c:v>
                </c:pt>
                <c:pt idx="3">
                  <c:v>455.51</c:v>
                </c:pt>
                <c:pt idx="4">
                  <c:v>454.63</c:v>
                </c:pt>
                <c:pt idx="5">
                  <c:v>453.8</c:v>
                </c:pt>
                <c:pt idx="6">
                  <c:v>453.02</c:v>
                </c:pt>
                <c:pt idx="7">
                  <c:v>452.3</c:v>
                </c:pt>
                <c:pt idx="8">
                  <c:v>451.63</c:v>
                </c:pt>
                <c:pt idx="9">
                  <c:v>451.01</c:v>
                </c:pt>
                <c:pt idx="10">
                  <c:v>450.44</c:v>
                </c:pt>
                <c:pt idx="11">
                  <c:v>449.9</c:v>
                </c:pt>
                <c:pt idx="12">
                  <c:v>449.4</c:v>
                </c:pt>
                <c:pt idx="13">
                  <c:v>448.94</c:v>
                </c:pt>
                <c:pt idx="14">
                  <c:v>448.51</c:v>
                </c:pt>
                <c:pt idx="15">
                  <c:v>448.11</c:v>
                </c:pt>
                <c:pt idx="16">
                  <c:v>447.76</c:v>
                </c:pt>
                <c:pt idx="17">
                  <c:v>447.44</c:v>
                </c:pt>
                <c:pt idx="18">
                  <c:v>447.16</c:v>
                </c:pt>
                <c:pt idx="19">
                  <c:v>446.92</c:v>
                </c:pt>
                <c:pt idx="20">
                  <c:v>446.72</c:v>
                </c:pt>
                <c:pt idx="21">
                  <c:v>446.56</c:v>
                </c:pt>
                <c:pt idx="22">
                  <c:v>446.43</c:v>
                </c:pt>
                <c:pt idx="23">
                  <c:v>446.34</c:v>
                </c:pt>
                <c:pt idx="24">
                  <c:v>446.29</c:v>
                </c:pt>
                <c:pt idx="25">
                  <c:v>446.27</c:v>
                </c:pt>
                <c:pt idx="26">
                  <c:v>446.26</c:v>
                </c:pt>
                <c:pt idx="27">
                  <c:v>446.28</c:v>
                </c:pt>
                <c:pt idx="28">
                  <c:v>446.3</c:v>
                </c:pt>
                <c:pt idx="29">
                  <c:v>446.33</c:v>
                </c:pt>
                <c:pt idx="30">
                  <c:v>446.34</c:v>
                </c:pt>
                <c:pt idx="31">
                  <c:v>446.35</c:v>
                </c:pt>
                <c:pt idx="32">
                  <c:v>446.32</c:v>
                </c:pt>
                <c:pt idx="33">
                  <c:v>446.27</c:v>
                </c:pt>
                <c:pt idx="34">
                  <c:v>446.18</c:v>
                </c:pt>
                <c:pt idx="35">
                  <c:v>446.05</c:v>
                </c:pt>
                <c:pt idx="36">
                  <c:v>445.88</c:v>
                </c:pt>
                <c:pt idx="37">
                  <c:v>445.67</c:v>
                </c:pt>
                <c:pt idx="38">
                  <c:v>445.43</c:v>
                </c:pt>
                <c:pt idx="39">
                  <c:v>445.15</c:v>
                </c:pt>
                <c:pt idx="40">
                  <c:v>444.86</c:v>
                </c:pt>
                <c:pt idx="41">
                  <c:v>444.55</c:v>
                </c:pt>
                <c:pt idx="42">
                  <c:v>444.24</c:v>
                </c:pt>
                <c:pt idx="43">
                  <c:v>443.94</c:v>
                </c:pt>
                <c:pt idx="44">
                  <c:v>443.66</c:v>
                </c:pt>
                <c:pt idx="45">
                  <c:v>443.4</c:v>
                </c:pt>
                <c:pt idx="46">
                  <c:v>443.17</c:v>
                </c:pt>
                <c:pt idx="47">
                  <c:v>442.97</c:v>
                </c:pt>
                <c:pt idx="48">
                  <c:v>442.79</c:v>
                </c:pt>
                <c:pt idx="49">
                  <c:v>442.63</c:v>
                </c:pt>
                <c:pt idx="50">
                  <c:v>442.5</c:v>
                </c:pt>
                <c:pt idx="51">
                  <c:v>442.39</c:v>
                </c:pt>
                <c:pt idx="52">
                  <c:v>442.3</c:v>
                </c:pt>
                <c:pt idx="53">
                  <c:v>442.22</c:v>
                </c:pt>
                <c:pt idx="54">
                  <c:v>442.15</c:v>
                </c:pt>
                <c:pt idx="55">
                  <c:v>442.09</c:v>
                </c:pt>
                <c:pt idx="56">
                  <c:v>442.04</c:v>
                </c:pt>
                <c:pt idx="57">
                  <c:v>441.97</c:v>
                </c:pt>
                <c:pt idx="58">
                  <c:v>441.89</c:v>
                </c:pt>
                <c:pt idx="59">
                  <c:v>441.79</c:v>
                </c:pt>
                <c:pt idx="60">
                  <c:v>441.66</c:v>
                </c:pt>
                <c:pt idx="61">
                  <c:v>441.49</c:v>
                </c:pt>
                <c:pt idx="62">
                  <c:v>441.28</c:v>
                </c:pt>
                <c:pt idx="63">
                  <c:v>441.01</c:v>
                </c:pt>
                <c:pt idx="64">
                  <c:v>440.69</c:v>
                </c:pt>
                <c:pt idx="65">
                  <c:v>440.31</c:v>
                </c:pt>
                <c:pt idx="66">
                  <c:v>439.89</c:v>
                </c:pt>
                <c:pt idx="67">
                  <c:v>439.42</c:v>
                </c:pt>
                <c:pt idx="68">
                  <c:v>438.92</c:v>
                </c:pt>
                <c:pt idx="69">
                  <c:v>438.41</c:v>
                </c:pt>
                <c:pt idx="70">
                  <c:v>437.91</c:v>
                </c:pt>
                <c:pt idx="71">
                  <c:v>437.45</c:v>
                </c:pt>
                <c:pt idx="72">
                  <c:v>437.07</c:v>
                </c:pt>
                <c:pt idx="73">
                  <c:v>436.8</c:v>
                </c:pt>
                <c:pt idx="74">
                  <c:v>436.68</c:v>
                </c:pt>
                <c:pt idx="75">
                  <c:v>436.71</c:v>
                </c:pt>
                <c:pt idx="76">
                  <c:v>436.91</c:v>
                </c:pt>
                <c:pt idx="77">
                  <c:v>437.27</c:v>
                </c:pt>
                <c:pt idx="78">
                  <c:v>437.77</c:v>
                </c:pt>
                <c:pt idx="79">
                  <c:v>438.39</c:v>
                </c:pt>
                <c:pt idx="80">
                  <c:v>439.1</c:v>
                </c:pt>
                <c:pt idx="81">
                  <c:v>439.89</c:v>
                </c:pt>
                <c:pt idx="82">
                  <c:v>440.73</c:v>
                </c:pt>
                <c:pt idx="83">
                  <c:v>441.6</c:v>
                </c:pt>
                <c:pt idx="84">
                  <c:v>442.48</c:v>
                </c:pt>
                <c:pt idx="85">
                  <c:v>443.36</c:v>
                </c:pt>
                <c:pt idx="86">
                  <c:v>444.23</c:v>
                </c:pt>
                <c:pt idx="87">
                  <c:v>445.08</c:v>
                </c:pt>
                <c:pt idx="88">
                  <c:v>445.9</c:v>
                </c:pt>
                <c:pt idx="89">
                  <c:v>446.68</c:v>
                </c:pt>
                <c:pt idx="90">
                  <c:v>447.41</c:v>
                </c:pt>
                <c:pt idx="91">
                  <c:v>448.1</c:v>
                </c:pt>
                <c:pt idx="92">
                  <c:v>448.74</c:v>
                </c:pt>
                <c:pt idx="93">
                  <c:v>449.33</c:v>
                </c:pt>
                <c:pt idx="94">
                  <c:v>449.87</c:v>
                </c:pt>
                <c:pt idx="95">
                  <c:v>450.36</c:v>
                </c:pt>
                <c:pt idx="96">
                  <c:v>450.79</c:v>
                </c:pt>
                <c:pt idx="97">
                  <c:v>451.17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89E-4529-8ADC-CF8D5395908C}"/>
            </c:ext>
          </c:extLst>
        </c:ser>
        <c:marker val="1"/>
        <c:axId val="34242110"/>
        <c:axId val="23806557"/>
      </c:lineChart>
      <c:catAx>
        <c:axId val="3424211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3806557"/>
        <c:crosses val="autoZero"/>
        <c:auto val="0"/>
        <c:lblOffset val="100"/>
        <c:tickLblSkip val="8"/>
        <c:tickMarkSkip val="4"/>
        <c:noMultiLvlLbl val="0"/>
      </c:catAx>
      <c:valAx>
        <c:axId val="23806557"/>
        <c:scaling>
          <c:orientation val="minMax"/>
          <c:min val="43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4242110"/>
        <c:crosses val="autoZero"/>
        <c:crossBetween val="midCat"/>
        <c:majorUnit val="5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0"/>
          <c:order val="0"/>
          <c:tx>
            <c:v>Indikátor důvěry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2.2.1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2.2.1 CZ'!$B$19:$BP$19</c:f>
              <c:numCache>
                <c:formatCode>0.0</c:formatCode>
                <c:ptCount val="67"/>
                <c:pt idx="0">
                  <c:v>88.03</c:v>
                </c:pt>
                <c:pt idx="1">
                  <c:v>95.36</c:v>
                </c:pt>
                <c:pt idx="2">
                  <c:v>98.28</c:v>
                </c:pt>
                <c:pt idx="3">
                  <c:v>102.4</c:v>
                </c:pt>
                <c:pt idx="4">
                  <c:v>104.45</c:v>
                </c:pt>
                <c:pt idx="5">
                  <c:v>98.59</c:v>
                </c:pt>
                <c:pt idx="6">
                  <c:v>95.36</c:v>
                </c:pt>
                <c:pt idx="7">
                  <c:v>94.77</c:v>
                </c:pt>
                <c:pt idx="8">
                  <c:v>94.55</c:v>
                </c:pt>
                <c:pt idx="9">
                  <c:v>90.71</c:v>
                </c:pt>
                <c:pt idx="10">
                  <c:v>84.81</c:v>
                </c:pt>
                <c:pt idx="11">
                  <c:v>83.6</c:v>
                </c:pt>
                <c:pt idx="12">
                  <c:v>84.81</c:v>
                </c:pt>
                <c:pt idx="13">
                  <c:v>83.79</c:v>
                </c:pt>
                <c:pt idx="14">
                  <c:v>87.29</c:v>
                </c:pt>
                <c:pt idx="15">
                  <c:v>94.68</c:v>
                </c:pt>
                <c:pt idx="16">
                  <c:v>95.27</c:v>
                </c:pt>
                <c:pt idx="17">
                  <c:v>96.48</c:v>
                </c:pt>
                <c:pt idx="18">
                  <c:v>95.45</c:v>
                </c:pt>
                <c:pt idx="19">
                  <c:v>95.58</c:v>
                </c:pt>
                <c:pt idx="20">
                  <c:v>95.89</c:v>
                </c:pt>
                <c:pt idx="21">
                  <c:v>96.6</c:v>
                </c:pt>
                <c:pt idx="22">
                  <c:v>96.6</c:v>
                </c:pt>
                <c:pt idx="23">
                  <c:v>93.81</c:v>
                </c:pt>
                <c:pt idx="24">
                  <c:v>96.42</c:v>
                </c:pt>
                <c:pt idx="25">
                  <c:v>94.86</c:v>
                </c:pt>
                <c:pt idx="26">
                  <c:v>96.6</c:v>
                </c:pt>
                <c:pt idx="27">
                  <c:v>98.06</c:v>
                </c:pt>
                <c:pt idx="28">
                  <c:v>96.2</c:v>
                </c:pt>
                <c:pt idx="29">
                  <c:v>93.87</c:v>
                </c:pt>
                <c:pt idx="30">
                  <c:v>96.7</c:v>
                </c:pt>
                <c:pt idx="31">
                  <c:v>98.49</c:v>
                </c:pt>
                <c:pt idx="32">
                  <c:v>96.73</c:v>
                </c:pt>
                <c:pt idx="33">
                  <c:v>96.29</c:v>
                </c:pt>
                <c:pt idx="34">
                  <c:v>94.93</c:v>
                </c:pt>
                <c:pt idx="35">
                  <c:v>94.83</c:v>
                </c:pt>
                <c:pt idx="36">
                  <c:v>92.79</c:v>
                </c:pt>
                <c:pt idx="37">
                  <c:v>91.64</c:v>
                </c:pt>
                <c:pt idx="38">
                  <c:v>90.3</c:v>
                </c:pt>
                <c:pt idx="39">
                  <c:v>87.7</c:v>
                </c:pt>
                <c:pt idx="40">
                  <c:v>86.58</c:v>
                </c:pt>
                <c:pt idx="41">
                  <c:v>68.3</c:v>
                </c:pt>
                <c:pt idx="42">
                  <c:v>86.39</c:v>
                </c:pt>
                <c:pt idx="43">
                  <c:v>86.49</c:v>
                </c:pt>
                <c:pt idx="44">
                  <c:v>90.12</c:v>
                </c:pt>
                <c:pt idx="45">
                  <c:v>99.08</c:v>
                </c:pt>
                <c:pt idx="46">
                  <c:v>90.92</c:v>
                </c:pt>
                <c:pt idx="47">
                  <c:v>86.89</c:v>
                </c:pt>
                <c:pt idx="48">
                  <c:v>91.23</c:v>
                </c:pt>
                <c:pt idx="49">
                  <c:v>98.37</c:v>
                </c:pt>
                <c:pt idx="50">
                  <c:v>91.11</c:v>
                </c:pt>
                <c:pt idx="51">
                  <c:v>85.87</c:v>
                </c:pt>
                <c:pt idx="52">
                  <c:v>87.17</c:v>
                </c:pt>
                <c:pt idx="53">
                  <c:v>87.08</c:v>
                </c:pt>
                <c:pt idx="54">
                  <c:v>83.04</c:v>
                </c:pt>
                <c:pt idx="55">
                  <c:v>88.32</c:v>
                </c:pt>
                <c:pt idx="56">
                  <c:v>82.67</c:v>
                </c:pt>
                <c:pt idx="57">
                  <c:v>86.98</c:v>
                </c:pt>
                <c:pt idx="58">
                  <c:v>86.36</c:v>
                </c:pt>
                <c:pt idx="59">
                  <c:v>85.87</c:v>
                </c:pt>
                <c:pt idx="60">
                  <c:v>87.82</c:v>
                </c:pt>
                <c:pt idx="61">
                  <c:v>87.01</c:v>
                </c:pt>
                <c:pt idx="62">
                  <c:v>88.13</c:v>
                </c:pt>
                <c:pt idx="63">
                  <c:v>88.66</c:v>
                </c:pt>
                <c:pt idx="64">
                  <c:v>89.89</c:v>
                </c:pt>
                <c:pt idx="65">
                  <c:v>89.92</c:v>
                </c:pt>
                <c:pt idx="66">
                  <c:v>90.82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96-46A2-90A1-E485A4F815B7}"/>
            </c:ext>
          </c:extLst>
        </c:ser>
        <c:marker val="1"/>
        <c:axId val="14019659"/>
        <c:axId val="54530418"/>
      </c:lineChart>
      <c:lineChart>
        <c:grouping val="standard"/>
        <c:varyColors val="0"/>
        <c:ser>
          <c:idx val="2"/>
          <c:order val="1"/>
          <c:tx>
            <c:v>Hrubá přidaná hodnota (p. o.)</c:v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2.2.1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2.2.1 CZ'!$B$20:$BP$20</c:f>
              <c:numCache>
                <c:formatCode>0.0</c:formatCode>
                <c:ptCount val="67"/>
                <c:pt idx="0">
                  <c:v>3.97</c:v>
                </c:pt>
                <c:pt idx="1">
                  <c:v>5.81</c:v>
                </c:pt>
                <c:pt idx="2">
                  <c:v>7.6</c:v>
                </c:pt>
                <c:pt idx="3">
                  <c:v>9.62</c:v>
                </c:pt>
                <c:pt idx="4">
                  <c:v>9.22</c:v>
                </c:pt>
                <c:pt idx="5">
                  <c:v>8.97</c:v>
                </c:pt>
                <c:pt idx="6">
                  <c:v>6.38</c:v>
                </c:pt>
                <c:pt idx="7">
                  <c:v>4.09</c:v>
                </c:pt>
                <c:pt idx="8">
                  <c:v>-0.03</c:v>
                </c:pt>
                <c:pt idx="9">
                  <c:v>-2.97</c:v>
                </c:pt>
                <c:pt idx="10">
                  <c:v>-5.06</c:v>
                </c:pt>
                <c:pt idx="11">
                  <c:v>-5.07</c:v>
                </c:pt>
                <c:pt idx="12">
                  <c:v>-4.07</c:v>
                </c:pt>
                <c:pt idx="13">
                  <c:v>-2.39</c:v>
                </c:pt>
                <c:pt idx="14">
                  <c:v>-2.45</c:v>
                </c:pt>
                <c:pt idx="15">
                  <c:v>-1.92</c:v>
                </c:pt>
                <c:pt idx="16">
                  <c:v>0.78</c:v>
                </c:pt>
                <c:pt idx="17">
                  <c:v>1.96</c:v>
                </c:pt>
                <c:pt idx="18">
                  <c:v>3.21</c:v>
                </c:pt>
                <c:pt idx="19">
                  <c:v>5.78</c:v>
                </c:pt>
                <c:pt idx="20">
                  <c:v>6.65</c:v>
                </c:pt>
                <c:pt idx="21">
                  <c:v>6.05</c:v>
                </c:pt>
                <c:pt idx="22">
                  <c:v>7.21</c:v>
                </c:pt>
                <c:pt idx="23">
                  <c:v>4.33</c:v>
                </c:pt>
                <c:pt idx="24">
                  <c:v>3.73</c:v>
                </c:pt>
                <c:pt idx="25">
                  <c:v>1.39</c:v>
                </c:pt>
                <c:pt idx="26">
                  <c:v>2.2</c:v>
                </c:pt>
                <c:pt idx="27">
                  <c:v>3.74</c:v>
                </c:pt>
                <c:pt idx="28">
                  <c:v>4.3</c:v>
                </c:pt>
                <c:pt idx="29">
                  <c:v>10.14</c:v>
                </c:pt>
                <c:pt idx="30">
                  <c:v>9.9</c:v>
                </c:pt>
                <c:pt idx="31">
                  <c:v>7.18</c:v>
                </c:pt>
                <c:pt idx="32">
                  <c:v>4.77</c:v>
                </c:pt>
                <c:pt idx="33">
                  <c:v>0.16</c:v>
                </c:pt>
                <c:pt idx="34">
                  <c:v>0.09</c:v>
                </c:pt>
                <c:pt idx="35">
                  <c:v>1.02</c:v>
                </c:pt>
                <c:pt idx="36">
                  <c:v>2.84</c:v>
                </c:pt>
                <c:pt idx="37">
                  <c:v>4.27</c:v>
                </c:pt>
                <c:pt idx="38">
                  <c:v>3.38</c:v>
                </c:pt>
                <c:pt idx="39">
                  <c:v>2.28</c:v>
                </c:pt>
                <c:pt idx="40">
                  <c:v>-4.13</c:v>
                </c:pt>
                <c:pt idx="41">
                  <c:v>-21.27</c:v>
                </c:pt>
                <c:pt idx="42">
                  <c:v>-7.66</c:v>
                </c:pt>
                <c:pt idx="43">
                  <c:v>-5.24</c:v>
                </c:pt>
                <c:pt idx="44">
                  <c:v>-1.62</c:v>
                </c:pt>
                <c:pt idx="45">
                  <c:v>17.52</c:v>
                </c:pt>
                <c:pt idx="46">
                  <c:v>-1.37</c:v>
                </c:pt>
                <c:pt idx="47">
                  <c:v>-3.28</c:v>
                </c:pt>
                <c:pt idx="48">
                  <c:v>0.78</c:v>
                </c:pt>
                <c:pt idx="49">
                  <c:v>4.77</c:v>
                </c:pt>
                <c:pt idx="50">
                  <c:v>6.46</c:v>
                </c:pt>
                <c:pt idx="51">
                  <c:v>6.9</c:v>
                </c:pt>
                <c:pt idx="52">
                  <c:v>3.51</c:v>
                </c:pt>
                <c:pt idx="53">
                  <c:v>0.66</c:v>
                </c:pt>
                <c:pt idx="54">
                  <c:v>-1.04</c:v>
                </c:pt>
                <c:pt idx="55">
                  <c:v>-0.15</c:v>
                </c:pt>
                <c:pt idx="56">
                  <c:v>-2.24</c:v>
                </c:pt>
                <c:pt idx="57">
                  <c:v>-3.01</c:v>
                </c:pt>
                <c:pt idx="58">
                  <c:v>-0.85</c:v>
                </c:pt>
                <c:pt idx="59">
                  <c:v>-2.16</c:v>
                </c:pt>
                <c:pt idx="60">
                  <c:v>0.56</c:v>
                </c:pt>
                <c:pt idx="61">
                  <c:v>2.2</c:v>
                </c:pt>
                <c:pt idx="62">
                  <c:v>1.84</c:v>
                </c:pt>
                <c:pt idx="63">
                  <c:v>2.84</c:v>
                </c:pt>
                <c:pt idx="64">
                  <c:v>1.7</c:v>
                </c:pt>
                <c:pt idx="65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96-46A2-90A1-E485A4F815B7}"/>
            </c:ext>
          </c:extLst>
        </c:ser>
        <c:marker val="1"/>
        <c:axId val="5002737"/>
        <c:axId val="33080289"/>
      </c:lineChart>
      <c:catAx>
        <c:axId val="1401965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4530418"/>
        <c:crossesAt val="90"/>
        <c:auto val="1"/>
        <c:lblOffset val="100"/>
        <c:tickLblSkip val="8"/>
        <c:tickMarkSkip val="8"/>
        <c:noMultiLvlLbl val="0"/>
      </c:catAx>
      <c:valAx>
        <c:axId val="54530418"/>
        <c:scaling>
          <c:orientation val="minMax"/>
          <c:max val="120"/>
          <c:min val="6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14019659"/>
        <c:crosses val="autoZero"/>
        <c:crossBetween val="midCat"/>
      </c:valAx>
      <c:catAx>
        <c:axId val="5002737"/>
        <c:scaling>
          <c:orientation val="minMax"/>
        </c:scaling>
        <c:delete val="1"/>
        <c:axPos val="b"/>
        <c:majorTickMark val="out"/>
        <c:minorTickMark val="none"/>
        <c:tickLblPos val="nextTo"/>
        <c:crossAx val="33080289"/>
        <c:crosses val="max"/>
        <c:auto val="1"/>
        <c:lblOffset val="100"/>
        <c:noMultiLvlLbl val="0"/>
      </c:catAx>
      <c:valAx>
        <c:axId val="33080289"/>
        <c:scaling>
          <c:orientation val="minMax"/>
          <c:max val="24"/>
          <c:min val="-2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5002737"/>
        <c:crosses val="max"/>
        <c:crossBetween val="midCat"/>
        <c:majorUnit val="8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7"/>
          <c:y val="0.046"/>
          <c:w val="0.50725"/>
          <c:h val="0.1537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0"/>
          <c:order val="0"/>
          <c:tx>
            <c:v>Indikátor důvěry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2.2.2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2.2.2 CZ'!$B$19:$BP$19</c:f>
              <c:numCache>
                <c:formatCode>0.0</c:formatCode>
                <c:ptCount val="67"/>
                <c:pt idx="0">
                  <c:v>69.72</c:v>
                </c:pt>
                <c:pt idx="1">
                  <c:v>69.38</c:v>
                </c:pt>
                <c:pt idx="2">
                  <c:v>64.75</c:v>
                </c:pt>
                <c:pt idx="3">
                  <c:v>59.1</c:v>
                </c:pt>
                <c:pt idx="4">
                  <c:v>61.67</c:v>
                </c:pt>
                <c:pt idx="5">
                  <c:v>61.33</c:v>
                </c:pt>
                <c:pt idx="6">
                  <c:v>62.53</c:v>
                </c:pt>
                <c:pt idx="7">
                  <c:v>62.36</c:v>
                </c:pt>
                <c:pt idx="8">
                  <c:v>55.5</c:v>
                </c:pt>
                <c:pt idx="9">
                  <c:v>56.19</c:v>
                </c:pt>
                <c:pt idx="10">
                  <c:v>58.07</c:v>
                </c:pt>
                <c:pt idx="11">
                  <c:v>56.87</c:v>
                </c:pt>
                <c:pt idx="12">
                  <c:v>55.5</c:v>
                </c:pt>
                <c:pt idx="13">
                  <c:v>47.97</c:v>
                </c:pt>
                <c:pt idx="14">
                  <c:v>51.91</c:v>
                </c:pt>
                <c:pt idx="15">
                  <c:v>50.54</c:v>
                </c:pt>
                <c:pt idx="16">
                  <c:v>56.36</c:v>
                </c:pt>
                <c:pt idx="17">
                  <c:v>63.38</c:v>
                </c:pt>
                <c:pt idx="18">
                  <c:v>69.89</c:v>
                </c:pt>
                <c:pt idx="19">
                  <c:v>76.92</c:v>
                </c:pt>
                <c:pt idx="20">
                  <c:v>81.37</c:v>
                </c:pt>
                <c:pt idx="21">
                  <c:v>86</c:v>
                </c:pt>
                <c:pt idx="22">
                  <c:v>83.6</c:v>
                </c:pt>
                <c:pt idx="23">
                  <c:v>86.68</c:v>
                </c:pt>
                <c:pt idx="24">
                  <c:v>85.14</c:v>
                </c:pt>
                <c:pt idx="25">
                  <c:v>78.12</c:v>
                </c:pt>
                <c:pt idx="26">
                  <c:v>75.37</c:v>
                </c:pt>
                <c:pt idx="27">
                  <c:v>76.23</c:v>
                </c:pt>
                <c:pt idx="28">
                  <c:v>77.6</c:v>
                </c:pt>
                <c:pt idx="29">
                  <c:v>79.49</c:v>
                </c:pt>
                <c:pt idx="30">
                  <c:v>82.4</c:v>
                </c:pt>
                <c:pt idx="31">
                  <c:v>87.19</c:v>
                </c:pt>
                <c:pt idx="32">
                  <c:v>92.85</c:v>
                </c:pt>
                <c:pt idx="33">
                  <c:v>96.96</c:v>
                </c:pt>
                <c:pt idx="34">
                  <c:v>99.53</c:v>
                </c:pt>
                <c:pt idx="35">
                  <c:v>103.64</c:v>
                </c:pt>
                <c:pt idx="36">
                  <c:v>107.58</c:v>
                </c:pt>
                <c:pt idx="37">
                  <c:v>106.72</c:v>
                </c:pt>
                <c:pt idx="38">
                  <c:v>102.78</c:v>
                </c:pt>
                <c:pt idx="39">
                  <c:v>104.67</c:v>
                </c:pt>
                <c:pt idx="40">
                  <c:v>101.07</c:v>
                </c:pt>
                <c:pt idx="41">
                  <c:v>87.71</c:v>
                </c:pt>
                <c:pt idx="42">
                  <c:v>89.76</c:v>
                </c:pt>
                <c:pt idx="43">
                  <c:v>92.33</c:v>
                </c:pt>
                <c:pt idx="44">
                  <c:v>95.42</c:v>
                </c:pt>
                <c:pt idx="45">
                  <c:v>96.1</c:v>
                </c:pt>
                <c:pt idx="46">
                  <c:v>96.1</c:v>
                </c:pt>
                <c:pt idx="47">
                  <c:v>95.76</c:v>
                </c:pt>
                <c:pt idx="48">
                  <c:v>106.72</c:v>
                </c:pt>
                <c:pt idx="49">
                  <c:v>101.76</c:v>
                </c:pt>
                <c:pt idx="50">
                  <c:v>96.27</c:v>
                </c:pt>
                <c:pt idx="51">
                  <c:v>94.39</c:v>
                </c:pt>
                <c:pt idx="52">
                  <c:v>88.74</c:v>
                </c:pt>
                <c:pt idx="53">
                  <c:v>87.37</c:v>
                </c:pt>
                <c:pt idx="54">
                  <c:v>85.65</c:v>
                </c:pt>
                <c:pt idx="55">
                  <c:v>88.05</c:v>
                </c:pt>
                <c:pt idx="56">
                  <c:v>93.53</c:v>
                </c:pt>
                <c:pt idx="57">
                  <c:v>88.91</c:v>
                </c:pt>
                <c:pt idx="58">
                  <c:v>91.99</c:v>
                </c:pt>
                <c:pt idx="59">
                  <c:v>96.45</c:v>
                </c:pt>
                <c:pt idx="60">
                  <c:v>98.16</c:v>
                </c:pt>
                <c:pt idx="61">
                  <c:v>101.07</c:v>
                </c:pt>
                <c:pt idx="62">
                  <c:v>105.87</c:v>
                </c:pt>
                <c:pt idx="63">
                  <c:v>101.41</c:v>
                </c:pt>
                <c:pt idx="64">
                  <c:v>98.85</c:v>
                </c:pt>
                <c:pt idx="65">
                  <c:v>99.69</c:v>
                </c:pt>
                <c:pt idx="66">
                  <c:v>97.67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09-4C91-B151-5B44A3A3CB87}"/>
            </c:ext>
          </c:extLst>
        </c:ser>
        <c:marker val="1"/>
        <c:axId val="14843495"/>
        <c:axId val="2318040"/>
      </c:lineChart>
      <c:lineChart>
        <c:grouping val="standard"/>
        <c:varyColors val="0"/>
        <c:ser>
          <c:idx val="1"/>
          <c:order val="1"/>
          <c:tx>
            <c:v>Hrubá přidaná hodnota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2.2.2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2.2.2 CZ'!$B$20:$BP$20</c:f>
              <c:numCache>
                <c:formatCode>0.0</c:formatCode>
                <c:ptCount val="67"/>
                <c:pt idx="0">
                  <c:v>2.81</c:v>
                </c:pt>
                <c:pt idx="1">
                  <c:v>4.64</c:v>
                </c:pt>
                <c:pt idx="2">
                  <c:v>5.37</c:v>
                </c:pt>
                <c:pt idx="3">
                  <c:v>-0.39</c:v>
                </c:pt>
                <c:pt idx="4">
                  <c:v>-3.2</c:v>
                </c:pt>
                <c:pt idx="5">
                  <c:v>-5.82</c:v>
                </c:pt>
                <c:pt idx="6">
                  <c:v>-7.44</c:v>
                </c:pt>
                <c:pt idx="7">
                  <c:v>-3.08</c:v>
                </c:pt>
                <c:pt idx="8">
                  <c:v>-3.68</c:v>
                </c:pt>
                <c:pt idx="9">
                  <c:v>-4.68</c:v>
                </c:pt>
                <c:pt idx="10">
                  <c:v>-4.92</c:v>
                </c:pt>
                <c:pt idx="11">
                  <c:v>-7.13</c:v>
                </c:pt>
                <c:pt idx="12">
                  <c:v>-2.95</c:v>
                </c:pt>
                <c:pt idx="13">
                  <c:v>0.41</c:v>
                </c:pt>
                <c:pt idx="14">
                  <c:v>2.91</c:v>
                </c:pt>
                <c:pt idx="15">
                  <c:v>5.02</c:v>
                </c:pt>
                <c:pt idx="16">
                  <c:v>7.02</c:v>
                </c:pt>
                <c:pt idx="17">
                  <c:v>5.71</c:v>
                </c:pt>
                <c:pt idx="18">
                  <c:v>4.76</c:v>
                </c:pt>
                <c:pt idx="19">
                  <c:v>4.79</c:v>
                </c:pt>
                <c:pt idx="20">
                  <c:v>2.62</c:v>
                </c:pt>
                <c:pt idx="21">
                  <c:v>2.64</c:v>
                </c:pt>
                <c:pt idx="22">
                  <c:v>2.1</c:v>
                </c:pt>
                <c:pt idx="23">
                  <c:v>-1.77</c:v>
                </c:pt>
                <c:pt idx="24">
                  <c:v>-3.61</c:v>
                </c:pt>
                <c:pt idx="25">
                  <c:v>-6.54</c:v>
                </c:pt>
                <c:pt idx="26">
                  <c:v>-5.69</c:v>
                </c:pt>
                <c:pt idx="27">
                  <c:v>-3.93</c:v>
                </c:pt>
                <c:pt idx="28">
                  <c:v>-3.2</c:v>
                </c:pt>
                <c:pt idx="29">
                  <c:v>2.35</c:v>
                </c:pt>
                <c:pt idx="30">
                  <c:v>1.71</c:v>
                </c:pt>
                <c:pt idx="31">
                  <c:v>3.27</c:v>
                </c:pt>
                <c:pt idx="32">
                  <c:v>4.81</c:v>
                </c:pt>
                <c:pt idx="33">
                  <c:v>-0.08</c:v>
                </c:pt>
                <c:pt idx="34">
                  <c:v>-0.71</c:v>
                </c:pt>
                <c:pt idx="35">
                  <c:v>-2.37</c:v>
                </c:pt>
                <c:pt idx="36">
                  <c:v>-3.27</c:v>
                </c:pt>
                <c:pt idx="37">
                  <c:v>-1.93</c:v>
                </c:pt>
                <c:pt idx="38">
                  <c:v>-2.45</c:v>
                </c:pt>
                <c:pt idx="39">
                  <c:v>-1.41</c:v>
                </c:pt>
                <c:pt idx="40">
                  <c:v>-5.9</c:v>
                </c:pt>
                <c:pt idx="41">
                  <c:v>-8.67</c:v>
                </c:pt>
                <c:pt idx="42">
                  <c:v>-7.9</c:v>
                </c:pt>
                <c:pt idx="43">
                  <c:v>-8.14</c:v>
                </c:pt>
                <c:pt idx="44">
                  <c:v>-5.71</c:v>
                </c:pt>
                <c:pt idx="45">
                  <c:v>-2.03</c:v>
                </c:pt>
                <c:pt idx="46">
                  <c:v>-0.93</c:v>
                </c:pt>
                <c:pt idx="47">
                  <c:v>-2.51</c:v>
                </c:pt>
                <c:pt idx="48">
                  <c:v>-2.31</c:v>
                </c:pt>
                <c:pt idx="49">
                  <c:v>-5.31</c:v>
                </c:pt>
                <c:pt idx="50">
                  <c:v>-8.48</c:v>
                </c:pt>
                <c:pt idx="51">
                  <c:v>-5.43</c:v>
                </c:pt>
                <c:pt idx="52">
                  <c:v>-3.21</c:v>
                </c:pt>
                <c:pt idx="53">
                  <c:v>0.45</c:v>
                </c:pt>
                <c:pt idx="54">
                  <c:v>4.32</c:v>
                </c:pt>
                <c:pt idx="55">
                  <c:v>0.84</c:v>
                </c:pt>
                <c:pt idx="56">
                  <c:v>3.02</c:v>
                </c:pt>
                <c:pt idx="57">
                  <c:v>1.24</c:v>
                </c:pt>
                <c:pt idx="58">
                  <c:v>-0.39</c:v>
                </c:pt>
                <c:pt idx="59">
                  <c:v>3.33</c:v>
                </c:pt>
                <c:pt idx="60">
                  <c:v>1.37</c:v>
                </c:pt>
                <c:pt idx="61">
                  <c:v>2.7</c:v>
                </c:pt>
                <c:pt idx="62">
                  <c:v>4.09</c:v>
                </c:pt>
                <c:pt idx="63">
                  <c:v>1.55</c:v>
                </c:pt>
                <c:pt idx="64">
                  <c:v>1.75</c:v>
                </c:pt>
                <c:pt idx="65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09-4C91-B151-5B44A3A3CB87}"/>
            </c:ext>
          </c:extLst>
        </c:ser>
        <c:marker val="1"/>
        <c:axId val="16912177"/>
        <c:axId val="41205270"/>
      </c:lineChart>
      <c:catAx>
        <c:axId val="1484349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318040"/>
        <c:crossesAt val="70"/>
        <c:auto val="1"/>
        <c:lblOffset val="100"/>
        <c:tickLblSkip val="8"/>
        <c:tickMarkSkip val="8"/>
        <c:noMultiLvlLbl val="0"/>
      </c:catAx>
      <c:valAx>
        <c:axId val="2318040"/>
        <c:scaling>
          <c:orientation val="minMax"/>
          <c:max val="110"/>
          <c:min val="3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14843495"/>
        <c:crosses val="autoZero"/>
        <c:crossBetween val="midCat"/>
      </c:valAx>
      <c:catAx>
        <c:axId val="16912177"/>
        <c:scaling>
          <c:orientation val="minMax"/>
        </c:scaling>
        <c:delete val="1"/>
        <c:axPos val="b"/>
        <c:majorTickMark val="out"/>
        <c:minorTickMark val="none"/>
        <c:tickLblPos val="nextTo"/>
        <c:crossAx val="41205270"/>
        <c:crosses val="max"/>
        <c:auto val="1"/>
        <c:lblOffset val="100"/>
        <c:noMultiLvlLbl val="0"/>
      </c:catAx>
      <c:valAx>
        <c:axId val="41205270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16912177"/>
        <c:crosses val="max"/>
        <c:crossBetween val="midCat"/>
        <c:majorUnit val="4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675"/>
          <c:y val="0.7335"/>
          <c:w val="0.497"/>
          <c:h val="0.151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1"/>
          <c:order val="1"/>
          <c:tx>
            <c:v>Indikátor důvěry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2.2.3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2.2.3 CZ'!$B$19:$BP$19</c:f>
              <c:numCache>
                <c:formatCode>0.0</c:formatCode>
                <c:ptCount val="67"/>
                <c:pt idx="0">
                  <c:v>85.16</c:v>
                </c:pt>
                <c:pt idx="1">
                  <c:v>87.53</c:v>
                </c:pt>
                <c:pt idx="2">
                  <c:v>90.55</c:v>
                </c:pt>
                <c:pt idx="3">
                  <c:v>89.98</c:v>
                </c:pt>
                <c:pt idx="4">
                  <c:v>90.55</c:v>
                </c:pt>
                <c:pt idx="5">
                  <c:v>91.87</c:v>
                </c:pt>
                <c:pt idx="6">
                  <c:v>90.82</c:v>
                </c:pt>
                <c:pt idx="7">
                  <c:v>88.31</c:v>
                </c:pt>
                <c:pt idx="8">
                  <c:v>90.03</c:v>
                </c:pt>
                <c:pt idx="9">
                  <c:v>89.36</c:v>
                </c:pt>
                <c:pt idx="10">
                  <c:v>88.55</c:v>
                </c:pt>
                <c:pt idx="11">
                  <c:v>88.23</c:v>
                </c:pt>
                <c:pt idx="12">
                  <c:v>88.06</c:v>
                </c:pt>
                <c:pt idx="13">
                  <c:v>86.64</c:v>
                </c:pt>
                <c:pt idx="14">
                  <c:v>87.17</c:v>
                </c:pt>
                <c:pt idx="15">
                  <c:v>89.71</c:v>
                </c:pt>
                <c:pt idx="16">
                  <c:v>90.44</c:v>
                </c:pt>
                <c:pt idx="17">
                  <c:v>90.58</c:v>
                </c:pt>
                <c:pt idx="18">
                  <c:v>92.1</c:v>
                </c:pt>
                <c:pt idx="19">
                  <c:v>93.73</c:v>
                </c:pt>
                <c:pt idx="20">
                  <c:v>92.81</c:v>
                </c:pt>
                <c:pt idx="21">
                  <c:v>92.95</c:v>
                </c:pt>
                <c:pt idx="22">
                  <c:v>93.54</c:v>
                </c:pt>
                <c:pt idx="23">
                  <c:v>94.77</c:v>
                </c:pt>
                <c:pt idx="24">
                  <c:v>95.77</c:v>
                </c:pt>
                <c:pt idx="25">
                  <c:v>94.62</c:v>
                </c:pt>
                <c:pt idx="26">
                  <c:v>95.26</c:v>
                </c:pt>
                <c:pt idx="27">
                  <c:v>97.45</c:v>
                </c:pt>
                <c:pt idx="28">
                  <c:v>97.15</c:v>
                </c:pt>
                <c:pt idx="29">
                  <c:v>97.74</c:v>
                </c:pt>
                <c:pt idx="30">
                  <c:v>98.05</c:v>
                </c:pt>
                <c:pt idx="31">
                  <c:v>97.07</c:v>
                </c:pt>
                <c:pt idx="32">
                  <c:v>98.02</c:v>
                </c:pt>
                <c:pt idx="33">
                  <c:v>97.78</c:v>
                </c:pt>
                <c:pt idx="34">
                  <c:v>98.09</c:v>
                </c:pt>
                <c:pt idx="35">
                  <c:v>98.52</c:v>
                </c:pt>
                <c:pt idx="36">
                  <c:v>97.46</c:v>
                </c:pt>
                <c:pt idx="37">
                  <c:v>95.26</c:v>
                </c:pt>
                <c:pt idx="38">
                  <c:v>94.63</c:v>
                </c:pt>
                <c:pt idx="39">
                  <c:v>93.63</c:v>
                </c:pt>
                <c:pt idx="40">
                  <c:v>92.39</c:v>
                </c:pt>
                <c:pt idx="41">
                  <c:v>68.23</c:v>
                </c:pt>
                <c:pt idx="42">
                  <c:v>77.33</c:v>
                </c:pt>
                <c:pt idx="43">
                  <c:v>74.24</c:v>
                </c:pt>
                <c:pt idx="44">
                  <c:v>75.48</c:v>
                </c:pt>
                <c:pt idx="45">
                  <c:v>87.48</c:v>
                </c:pt>
                <c:pt idx="46">
                  <c:v>91.05</c:v>
                </c:pt>
                <c:pt idx="47">
                  <c:v>91.88</c:v>
                </c:pt>
                <c:pt idx="48">
                  <c:v>93.75</c:v>
                </c:pt>
                <c:pt idx="49">
                  <c:v>97.12</c:v>
                </c:pt>
                <c:pt idx="50">
                  <c:v>90.13</c:v>
                </c:pt>
                <c:pt idx="51">
                  <c:v>87.3</c:v>
                </c:pt>
                <c:pt idx="52">
                  <c:v>88.16</c:v>
                </c:pt>
                <c:pt idx="53">
                  <c:v>90.06</c:v>
                </c:pt>
                <c:pt idx="54">
                  <c:v>87.78</c:v>
                </c:pt>
                <c:pt idx="55">
                  <c:v>87.13</c:v>
                </c:pt>
                <c:pt idx="56">
                  <c:v>87.47</c:v>
                </c:pt>
                <c:pt idx="57">
                  <c:v>91.97</c:v>
                </c:pt>
                <c:pt idx="58">
                  <c:v>89.71</c:v>
                </c:pt>
                <c:pt idx="59">
                  <c:v>93.27</c:v>
                </c:pt>
                <c:pt idx="60">
                  <c:v>94.01</c:v>
                </c:pt>
                <c:pt idx="61">
                  <c:v>95.91</c:v>
                </c:pt>
                <c:pt idx="62">
                  <c:v>97.14</c:v>
                </c:pt>
                <c:pt idx="63">
                  <c:v>96.67</c:v>
                </c:pt>
                <c:pt idx="64">
                  <c:v>94.39</c:v>
                </c:pt>
                <c:pt idx="65">
                  <c:v>94.41</c:v>
                </c:pt>
                <c:pt idx="66">
                  <c:v>93.6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54-4ECB-A50A-83D4A3F7AACB}"/>
            </c:ext>
          </c:extLst>
        </c:ser>
        <c:marker val="1"/>
        <c:axId val="9069991"/>
        <c:axId val="31055719"/>
      </c:lineChart>
      <c:lineChart>
        <c:grouping val="standard"/>
        <c:varyColors val="0"/>
        <c:ser>
          <c:idx val="0"/>
          <c:order val="0"/>
          <c:tx>
            <c:v>Hrubá přidaná hodnota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2.2.3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2.2.3 CZ'!$B$20:$BP$20</c:f>
              <c:numCache>
                <c:formatCode>0.0</c:formatCode>
                <c:ptCount val="67"/>
                <c:pt idx="0">
                  <c:v>0.14</c:v>
                </c:pt>
                <c:pt idx="1">
                  <c:v>2.23</c:v>
                </c:pt>
                <c:pt idx="2">
                  <c:v>2.5</c:v>
                </c:pt>
                <c:pt idx="3">
                  <c:v>3.52</c:v>
                </c:pt>
                <c:pt idx="4">
                  <c:v>1.07</c:v>
                </c:pt>
                <c:pt idx="5">
                  <c:v>0.47</c:v>
                </c:pt>
                <c:pt idx="6">
                  <c:v>-0.08</c:v>
                </c:pt>
                <c:pt idx="7">
                  <c:v>-0.43</c:v>
                </c:pt>
                <c:pt idx="8">
                  <c:v>1.21</c:v>
                </c:pt>
                <c:pt idx="9">
                  <c:v>0.37</c:v>
                </c:pt>
                <c:pt idx="10">
                  <c:v>0.57</c:v>
                </c:pt>
                <c:pt idx="11">
                  <c:v>0.6</c:v>
                </c:pt>
                <c:pt idx="12">
                  <c:v>0.51</c:v>
                </c:pt>
                <c:pt idx="13">
                  <c:v>1.08</c:v>
                </c:pt>
                <c:pt idx="14">
                  <c:v>1.36</c:v>
                </c:pt>
                <c:pt idx="15">
                  <c:v>2.11</c:v>
                </c:pt>
                <c:pt idx="16">
                  <c:v>2.18</c:v>
                </c:pt>
                <c:pt idx="17">
                  <c:v>2.31</c:v>
                </c:pt>
                <c:pt idx="18">
                  <c:v>2.7</c:v>
                </c:pt>
                <c:pt idx="19">
                  <c:v>2.23</c:v>
                </c:pt>
                <c:pt idx="20">
                  <c:v>2.62</c:v>
                </c:pt>
                <c:pt idx="21">
                  <c:v>3.4</c:v>
                </c:pt>
                <c:pt idx="22">
                  <c:v>4.08</c:v>
                </c:pt>
                <c:pt idx="23">
                  <c:v>4.65</c:v>
                </c:pt>
                <c:pt idx="24">
                  <c:v>3.47</c:v>
                </c:pt>
                <c:pt idx="25">
                  <c:v>2.87</c:v>
                </c:pt>
                <c:pt idx="26">
                  <c:v>2.38</c:v>
                </c:pt>
                <c:pt idx="27">
                  <c:v>2.6</c:v>
                </c:pt>
                <c:pt idx="28">
                  <c:v>4</c:v>
                </c:pt>
                <c:pt idx="29">
                  <c:v>5.53</c:v>
                </c:pt>
                <c:pt idx="30">
                  <c:v>5.22</c:v>
                </c:pt>
                <c:pt idx="31">
                  <c:v>5.09</c:v>
                </c:pt>
                <c:pt idx="32">
                  <c:v>4.54</c:v>
                </c:pt>
                <c:pt idx="33">
                  <c:v>3.47</c:v>
                </c:pt>
                <c:pt idx="34">
                  <c:v>3.59</c:v>
                </c:pt>
                <c:pt idx="35">
                  <c:v>3.95</c:v>
                </c:pt>
                <c:pt idx="36">
                  <c:v>4.32</c:v>
                </c:pt>
                <c:pt idx="37">
                  <c:v>4.13</c:v>
                </c:pt>
                <c:pt idx="38">
                  <c:v>3.87</c:v>
                </c:pt>
                <c:pt idx="39">
                  <c:v>4.19</c:v>
                </c:pt>
                <c:pt idx="40">
                  <c:v>0.06</c:v>
                </c:pt>
                <c:pt idx="41">
                  <c:v>-6.75</c:v>
                </c:pt>
                <c:pt idx="42">
                  <c:v>-2.67</c:v>
                </c:pt>
                <c:pt idx="43">
                  <c:v>-3.47</c:v>
                </c:pt>
                <c:pt idx="44">
                  <c:v>-0.1</c:v>
                </c:pt>
                <c:pt idx="45">
                  <c:v>8.87</c:v>
                </c:pt>
                <c:pt idx="46">
                  <c:v>6.84</c:v>
                </c:pt>
                <c:pt idx="47">
                  <c:v>7.29</c:v>
                </c:pt>
                <c:pt idx="48">
                  <c:v>6.51</c:v>
                </c:pt>
                <c:pt idx="49">
                  <c:v>3.99</c:v>
                </c:pt>
                <c:pt idx="50">
                  <c:v>1.07</c:v>
                </c:pt>
                <c:pt idx="51">
                  <c:v>0.43</c:v>
                </c:pt>
                <c:pt idx="52">
                  <c:v>0.31</c:v>
                </c:pt>
                <c:pt idx="53">
                  <c:v>0.24</c:v>
                </c:pt>
                <c:pt idx="54">
                  <c:v>0.3</c:v>
                </c:pt>
                <c:pt idx="55">
                  <c:v>-0.51</c:v>
                </c:pt>
                <c:pt idx="56">
                  <c:v>0.26</c:v>
                </c:pt>
                <c:pt idx="57">
                  <c:v>1.2</c:v>
                </c:pt>
                <c:pt idx="58">
                  <c:v>1.85</c:v>
                </c:pt>
                <c:pt idx="59">
                  <c:v>2.94</c:v>
                </c:pt>
                <c:pt idx="60">
                  <c:v>3.66</c:v>
                </c:pt>
                <c:pt idx="61">
                  <c:v>3.28</c:v>
                </c:pt>
                <c:pt idx="62">
                  <c:v>3.11</c:v>
                </c:pt>
                <c:pt idx="63">
                  <c:v>2.9</c:v>
                </c:pt>
                <c:pt idx="64">
                  <c:v>2.05</c:v>
                </c:pt>
                <c:pt idx="65">
                  <c:v>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54-4ECB-A50A-83D4A3F7AACB}"/>
            </c:ext>
          </c:extLst>
        </c:ser>
        <c:marker val="1"/>
        <c:axId val="51049582"/>
        <c:axId val="46060075"/>
      </c:lineChart>
      <c:catAx>
        <c:axId val="906999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1055719"/>
        <c:crossesAt val="85"/>
        <c:auto val="1"/>
        <c:lblOffset val="100"/>
        <c:tickLblSkip val="8"/>
        <c:tickMarkSkip val="8"/>
        <c:noMultiLvlLbl val="0"/>
      </c:catAx>
      <c:valAx>
        <c:axId val="31055719"/>
        <c:scaling>
          <c:orientation val="minMax"/>
          <c:max val="110"/>
          <c:min val="6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9069991"/>
        <c:crosses val="autoZero"/>
        <c:crossBetween val="midCat"/>
      </c:valAx>
      <c:catAx>
        <c:axId val="51049582"/>
        <c:scaling>
          <c:orientation val="minMax"/>
        </c:scaling>
        <c:delete val="1"/>
        <c:axPos val="b"/>
        <c:majorTickMark val="out"/>
        <c:minorTickMark val="none"/>
        <c:tickLblPos val="nextTo"/>
        <c:crossAx val="46060075"/>
        <c:crosses val="max"/>
        <c:auto val="1"/>
        <c:lblOffset val="100"/>
        <c:noMultiLvlLbl val="0"/>
      </c:catAx>
      <c:valAx>
        <c:axId val="46060075"/>
        <c:scaling>
          <c:orientation val="minMax"/>
          <c:max val="10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51049582"/>
        <c:crosses val="max"/>
        <c:crossBetween val="midCat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4"/>
          <c:y val="0.72925"/>
          <c:w val="0.49475"/>
          <c:h val="0.149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1"/>
          <c:order val="1"/>
          <c:tx>
            <c:v>Kompozitní indikátor vývozu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2.2.4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2.2.4 CZ'!$B$19:$BP$19</c:f>
              <c:numCache>
                <c:formatCode>0.0</c:formatCode>
                <c:ptCount val="67"/>
                <c:pt idx="0">
                  <c:v>93.84</c:v>
                </c:pt>
                <c:pt idx="1">
                  <c:v>103.11</c:v>
                </c:pt>
                <c:pt idx="2">
                  <c:v>103.64</c:v>
                </c:pt>
                <c:pt idx="3">
                  <c:v>99.42</c:v>
                </c:pt>
                <c:pt idx="4">
                  <c:v>96.11</c:v>
                </c:pt>
                <c:pt idx="5">
                  <c:v>88.94</c:v>
                </c:pt>
                <c:pt idx="6">
                  <c:v>83.6</c:v>
                </c:pt>
                <c:pt idx="7">
                  <c:v>77.23</c:v>
                </c:pt>
                <c:pt idx="8">
                  <c:v>73.44</c:v>
                </c:pt>
                <c:pt idx="9">
                  <c:v>73.59</c:v>
                </c:pt>
                <c:pt idx="10">
                  <c:v>70.5</c:v>
                </c:pt>
                <c:pt idx="11">
                  <c:v>69.87</c:v>
                </c:pt>
                <c:pt idx="12">
                  <c:v>69.48</c:v>
                </c:pt>
                <c:pt idx="13">
                  <c:v>71.45</c:v>
                </c:pt>
                <c:pt idx="14">
                  <c:v>76.32</c:v>
                </c:pt>
                <c:pt idx="15">
                  <c:v>81.36</c:v>
                </c:pt>
                <c:pt idx="16">
                  <c:v>83.24</c:v>
                </c:pt>
                <c:pt idx="17">
                  <c:v>85.5</c:v>
                </c:pt>
                <c:pt idx="18">
                  <c:v>83.53</c:v>
                </c:pt>
                <c:pt idx="19">
                  <c:v>80.16</c:v>
                </c:pt>
                <c:pt idx="20">
                  <c:v>78.94</c:v>
                </c:pt>
                <c:pt idx="21">
                  <c:v>77.5</c:v>
                </c:pt>
                <c:pt idx="22">
                  <c:v>78.98</c:v>
                </c:pt>
                <c:pt idx="23">
                  <c:v>78.69</c:v>
                </c:pt>
                <c:pt idx="24">
                  <c:v>79.51</c:v>
                </c:pt>
                <c:pt idx="25">
                  <c:v>76.86</c:v>
                </c:pt>
                <c:pt idx="26">
                  <c:v>75.25</c:v>
                </c:pt>
                <c:pt idx="27">
                  <c:v>76.89</c:v>
                </c:pt>
                <c:pt idx="28">
                  <c:v>76.44</c:v>
                </c:pt>
                <c:pt idx="29">
                  <c:v>78.84</c:v>
                </c:pt>
                <c:pt idx="30">
                  <c:v>78.84</c:v>
                </c:pt>
                <c:pt idx="31">
                  <c:v>78.99</c:v>
                </c:pt>
                <c:pt idx="32">
                  <c:v>78.29</c:v>
                </c:pt>
                <c:pt idx="33">
                  <c:v>76.97</c:v>
                </c:pt>
                <c:pt idx="34">
                  <c:v>76.49</c:v>
                </c:pt>
                <c:pt idx="35">
                  <c:v>75.23</c:v>
                </c:pt>
                <c:pt idx="36">
                  <c:v>74.71</c:v>
                </c:pt>
                <c:pt idx="37">
                  <c:v>72.23</c:v>
                </c:pt>
                <c:pt idx="38">
                  <c:v>70.65</c:v>
                </c:pt>
                <c:pt idx="39">
                  <c:v>69.01</c:v>
                </c:pt>
                <c:pt idx="40">
                  <c:v>69.97</c:v>
                </c:pt>
                <c:pt idx="41">
                  <c:v>58.95</c:v>
                </c:pt>
                <c:pt idx="42">
                  <c:v>60.86</c:v>
                </c:pt>
                <c:pt idx="43">
                  <c:v>74.67</c:v>
                </c:pt>
                <c:pt idx="44">
                  <c:v>78.13</c:v>
                </c:pt>
                <c:pt idx="45">
                  <c:v>105.81</c:v>
                </c:pt>
                <c:pt idx="46">
                  <c:v>97.05</c:v>
                </c:pt>
                <c:pt idx="47">
                  <c:v>83.49</c:v>
                </c:pt>
                <c:pt idx="48">
                  <c:v>78.31</c:v>
                </c:pt>
                <c:pt idx="49">
                  <c:v>76</c:v>
                </c:pt>
                <c:pt idx="50">
                  <c:v>74.81</c:v>
                </c:pt>
                <c:pt idx="51">
                  <c:v>71.49</c:v>
                </c:pt>
                <c:pt idx="52">
                  <c:v>72.21</c:v>
                </c:pt>
                <c:pt idx="53">
                  <c:v>74.25</c:v>
                </c:pt>
                <c:pt idx="54">
                  <c:v>73.17</c:v>
                </c:pt>
                <c:pt idx="55">
                  <c:v>74.34</c:v>
                </c:pt>
                <c:pt idx="56">
                  <c:v>75.26</c:v>
                </c:pt>
                <c:pt idx="57">
                  <c:v>73.73</c:v>
                </c:pt>
                <c:pt idx="58">
                  <c:v>76.4</c:v>
                </c:pt>
                <c:pt idx="59">
                  <c:v>79.12</c:v>
                </c:pt>
                <c:pt idx="60">
                  <c:v>78.57</c:v>
                </c:pt>
                <c:pt idx="61">
                  <c:v>78.57</c:v>
                </c:pt>
                <c:pt idx="62">
                  <c:v>76.55</c:v>
                </c:pt>
                <c:pt idx="63">
                  <c:v>81.87</c:v>
                </c:pt>
                <c:pt idx="64">
                  <c:v>84</c:v>
                </c:pt>
                <c:pt idx="65">
                  <c:v>85.6</c:v>
                </c:pt>
                <c:pt idx="66">
                  <c:v>84.99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9-44A3-A5CE-7B18140870BC}"/>
            </c:ext>
          </c:extLst>
        </c:ser>
        <c:marker val="1"/>
        <c:axId val="15374588"/>
        <c:axId val="31337168"/>
      </c:lineChart>
      <c:lineChart>
        <c:grouping val="standard"/>
        <c:varyColors val="0"/>
        <c:ser>
          <c:idx val="0"/>
          <c:order val="0"/>
          <c:tx>
            <c:v>Vývoz zboží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2.2.4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2.2.4 CZ'!$B$20:$BP$20</c:f>
              <c:numCache>
                <c:formatCode>0.0</c:formatCode>
                <c:ptCount val="67"/>
                <c:pt idx="0">
                  <c:v>16.76</c:v>
                </c:pt>
                <c:pt idx="1">
                  <c:v>16.16</c:v>
                </c:pt>
                <c:pt idx="2">
                  <c:v>15.42</c:v>
                </c:pt>
                <c:pt idx="3">
                  <c:v>13.29</c:v>
                </c:pt>
                <c:pt idx="4">
                  <c:v>16.69</c:v>
                </c:pt>
                <c:pt idx="5">
                  <c:v>12.48</c:v>
                </c:pt>
                <c:pt idx="6">
                  <c:v>7.23</c:v>
                </c:pt>
                <c:pt idx="7">
                  <c:v>5.11</c:v>
                </c:pt>
                <c:pt idx="8">
                  <c:v>6.7</c:v>
                </c:pt>
                <c:pt idx="9">
                  <c:v>4.55</c:v>
                </c:pt>
                <c:pt idx="10">
                  <c:v>4.13</c:v>
                </c:pt>
                <c:pt idx="11">
                  <c:v>2.36</c:v>
                </c:pt>
                <c:pt idx="12">
                  <c:v>-5.11</c:v>
                </c:pt>
                <c:pt idx="13">
                  <c:v>0.26</c:v>
                </c:pt>
                <c:pt idx="14">
                  <c:v>1.5</c:v>
                </c:pt>
                <c:pt idx="15">
                  <c:v>6.38</c:v>
                </c:pt>
                <c:pt idx="16">
                  <c:v>13.06</c:v>
                </c:pt>
                <c:pt idx="17">
                  <c:v>9.5</c:v>
                </c:pt>
                <c:pt idx="18">
                  <c:v>7.45</c:v>
                </c:pt>
                <c:pt idx="19">
                  <c:v>7.59</c:v>
                </c:pt>
                <c:pt idx="20">
                  <c:v>4.74</c:v>
                </c:pt>
                <c:pt idx="21">
                  <c:v>4.29</c:v>
                </c:pt>
                <c:pt idx="22">
                  <c:v>5.82</c:v>
                </c:pt>
                <c:pt idx="23">
                  <c:v>5.75</c:v>
                </c:pt>
                <c:pt idx="24">
                  <c:v>6.71</c:v>
                </c:pt>
                <c:pt idx="25">
                  <c:v>4.84</c:v>
                </c:pt>
                <c:pt idx="26">
                  <c:v>2.62</c:v>
                </c:pt>
                <c:pt idx="27">
                  <c:v>1.25</c:v>
                </c:pt>
                <c:pt idx="28">
                  <c:v>4.06</c:v>
                </c:pt>
                <c:pt idx="29">
                  <c:v>8.69</c:v>
                </c:pt>
                <c:pt idx="30">
                  <c:v>8.21</c:v>
                </c:pt>
                <c:pt idx="31">
                  <c:v>9.02</c:v>
                </c:pt>
                <c:pt idx="32">
                  <c:v>5.58</c:v>
                </c:pt>
                <c:pt idx="33">
                  <c:v>2.05</c:v>
                </c:pt>
                <c:pt idx="34">
                  <c:v>2.94</c:v>
                </c:pt>
                <c:pt idx="35">
                  <c:v>2.63</c:v>
                </c:pt>
                <c:pt idx="36">
                  <c:v>0.73</c:v>
                </c:pt>
                <c:pt idx="37">
                  <c:v>2.58</c:v>
                </c:pt>
                <c:pt idx="38">
                  <c:v>1.6</c:v>
                </c:pt>
                <c:pt idx="39">
                  <c:v>-1.16</c:v>
                </c:pt>
                <c:pt idx="40">
                  <c:v>-4.85</c:v>
                </c:pt>
                <c:pt idx="41">
                  <c:v>-26.14</c:v>
                </c:pt>
                <c:pt idx="42">
                  <c:v>-1.83</c:v>
                </c:pt>
                <c:pt idx="43">
                  <c:v>5.79</c:v>
                </c:pt>
                <c:pt idx="44">
                  <c:v>7.85</c:v>
                </c:pt>
                <c:pt idx="45">
                  <c:v>36.47</c:v>
                </c:pt>
                <c:pt idx="46">
                  <c:v>-1.07</c:v>
                </c:pt>
                <c:pt idx="47">
                  <c:v>-4.15</c:v>
                </c:pt>
                <c:pt idx="48">
                  <c:v>-0.17</c:v>
                </c:pt>
                <c:pt idx="49">
                  <c:v>0.78</c:v>
                </c:pt>
                <c:pt idx="50">
                  <c:v>9.85</c:v>
                </c:pt>
                <c:pt idx="51">
                  <c:v>6.47</c:v>
                </c:pt>
                <c:pt idx="52">
                  <c:v>4.89</c:v>
                </c:pt>
                <c:pt idx="53">
                  <c:v>5.44</c:v>
                </c:pt>
                <c:pt idx="54">
                  <c:v>-1.48</c:v>
                </c:pt>
                <c:pt idx="55">
                  <c:v>0.19</c:v>
                </c:pt>
                <c:pt idx="56">
                  <c:v>-0.01</c:v>
                </c:pt>
                <c:pt idx="57">
                  <c:v>-1.22</c:v>
                </c:pt>
                <c:pt idx="58">
                  <c:v>2.96</c:v>
                </c:pt>
                <c:pt idx="59">
                  <c:v>1.35</c:v>
                </c:pt>
                <c:pt idx="60">
                  <c:v>3.25</c:v>
                </c:pt>
                <c:pt idx="61">
                  <c:v>4.06</c:v>
                </c:pt>
                <c:pt idx="62">
                  <c:v>2.59</c:v>
                </c:pt>
                <c:pt idx="63">
                  <c:v>5.01</c:v>
                </c:pt>
                <c:pt idx="64">
                  <c:v>3.53</c:v>
                </c:pt>
                <c:pt idx="65">
                  <c:v>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9-44A3-A5CE-7B18140870BC}"/>
            </c:ext>
          </c:extLst>
        </c:ser>
        <c:marker val="1"/>
        <c:axId val="34882840"/>
        <c:axId val="5560914"/>
      </c:lineChart>
      <c:catAx>
        <c:axId val="1537458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1337168"/>
        <c:crossesAt val="75"/>
        <c:auto val="1"/>
        <c:lblOffset val="100"/>
        <c:tickLblSkip val="8"/>
        <c:tickMarkSkip val="8"/>
        <c:noMultiLvlLbl val="0"/>
      </c:catAx>
      <c:valAx>
        <c:axId val="31337168"/>
        <c:scaling>
          <c:orientation val="minMax"/>
          <c:max val="115"/>
          <c:min val="4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15374588"/>
        <c:crosses val="autoZero"/>
        <c:crossBetween val="midCat"/>
      </c:valAx>
      <c:catAx>
        <c:axId val="34882840"/>
        <c:scaling>
          <c:orientation val="minMax"/>
        </c:scaling>
        <c:delete val="1"/>
        <c:axPos val="b"/>
        <c:majorTickMark val="out"/>
        <c:minorTickMark val="none"/>
        <c:tickLblPos val="nextTo"/>
        <c:crossAx val="5560914"/>
        <c:crosses val="max"/>
        <c:auto val="1"/>
        <c:lblOffset val="100"/>
        <c:noMultiLvlLbl val="0"/>
      </c:catAx>
      <c:valAx>
        <c:axId val="5560914"/>
        <c:scaling>
          <c:orientation val="minMax"/>
          <c:max val="40"/>
          <c:min val="-3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34882840"/>
        <c:crosses val="max"/>
        <c:crossBetween val="midCat"/>
        <c:majorUnit val="10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4"/>
          <c:y val="0.72925"/>
          <c:w val="0.48925"/>
          <c:h val="0.149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3825"/>
          <c:h val="0.861"/>
        </c:manualLayout>
      </c:layout>
      <c:lineChart>
        <c:grouping val="standard"/>
        <c:varyColors val="0"/>
        <c:ser>
          <c:idx val="1"/>
          <c:order val="0"/>
          <c:tx>
            <c:v>Indikátor důvěry ČSÚ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2.2.5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2.2.5 CZ'!$B$19:$BP$19</c:f>
              <c:numCache>
                <c:formatCode>0.0</c:formatCode>
                <c:ptCount val="67"/>
                <c:pt idx="0">
                  <c:v>91.3</c:v>
                </c:pt>
                <c:pt idx="1">
                  <c:v>92.62</c:v>
                </c:pt>
                <c:pt idx="2">
                  <c:v>90.6</c:v>
                </c:pt>
                <c:pt idx="3">
                  <c:v>89.54</c:v>
                </c:pt>
                <c:pt idx="4">
                  <c:v>86.82</c:v>
                </c:pt>
                <c:pt idx="5">
                  <c:v>81.11</c:v>
                </c:pt>
                <c:pt idx="6">
                  <c:v>80.14</c:v>
                </c:pt>
                <c:pt idx="7">
                  <c:v>78.03</c:v>
                </c:pt>
                <c:pt idx="8">
                  <c:v>76.63</c:v>
                </c:pt>
                <c:pt idx="9">
                  <c:v>73.81</c:v>
                </c:pt>
                <c:pt idx="10">
                  <c:v>77.15</c:v>
                </c:pt>
                <c:pt idx="11">
                  <c:v>76.89</c:v>
                </c:pt>
                <c:pt idx="12">
                  <c:v>82.51</c:v>
                </c:pt>
                <c:pt idx="13">
                  <c:v>84.09</c:v>
                </c:pt>
                <c:pt idx="14">
                  <c:v>87.43</c:v>
                </c:pt>
                <c:pt idx="15">
                  <c:v>92.71</c:v>
                </c:pt>
                <c:pt idx="16">
                  <c:v>94.9</c:v>
                </c:pt>
                <c:pt idx="17">
                  <c:v>99.21</c:v>
                </c:pt>
                <c:pt idx="18">
                  <c:v>97.28</c:v>
                </c:pt>
                <c:pt idx="19">
                  <c:v>102.28</c:v>
                </c:pt>
                <c:pt idx="20">
                  <c:v>104.83</c:v>
                </c:pt>
                <c:pt idx="21">
                  <c:v>104.75</c:v>
                </c:pt>
                <c:pt idx="22">
                  <c:v>102.2</c:v>
                </c:pt>
                <c:pt idx="23">
                  <c:v>105.36</c:v>
                </c:pt>
                <c:pt idx="24">
                  <c:v>104.75</c:v>
                </c:pt>
                <c:pt idx="25">
                  <c:v>104.66</c:v>
                </c:pt>
                <c:pt idx="26">
                  <c:v>104.66</c:v>
                </c:pt>
                <c:pt idx="27">
                  <c:v>106.77</c:v>
                </c:pt>
                <c:pt idx="28">
                  <c:v>106.59</c:v>
                </c:pt>
                <c:pt idx="29">
                  <c:v>106.5</c:v>
                </c:pt>
                <c:pt idx="30">
                  <c:v>106.5</c:v>
                </c:pt>
                <c:pt idx="31">
                  <c:v>110.02</c:v>
                </c:pt>
                <c:pt idx="32">
                  <c:v>110.9</c:v>
                </c:pt>
                <c:pt idx="33">
                  <c:v>111.25</c:v>
                </c:pt>
                <c:pt idx="34">
                  <c:v>110.46</c:v>
                </c:pt>
                <c:pt idx="35">
                  <c:v>108.61</c:v>
                </c:pt>
                <c:pt idx="36">
                  <c:v>108.35</c:v>
                </c:pt>
                <c:pt idx="37">
                  <c:v>105.8</c:v>
                </c:pt>
                <c:pt idx="38">
                  <c:v>107.29</c:v>
                </c:pt>
                <c:pt idx="39">
                  <c:v>105.71</c:v>
                </c:pt>
                <c:pt idx="40">
                  <c:v>102.72</c:v>
                </c:pt>
                <c:pt idx="41">
                  <c:v>93.15</c:v>
                </c:pt>
                <c:pt idx="42">
                  <c:v>96.75</c:v>
                </c:pt>
                <c:pt idx="43">
                  <c:v>88.58</c:v>
                </c:pt>
                <c:pt idx="44">
                  <c:v>88.49</c:v>
                </c:pt>
                <c:pt idx="45">
                  <c:v>97.01</c:v>
                </c:pt>
                <c:pt idx="46">
                  <c:v>98.86</c:v>
                </c:pt>
                <c:pt idx="47">
                  <c:v>90.76</c:v>
                </c:pt>
                <c:pt idx="48">
                  <c:v>84.96</c:v>
                </c:pt>
                <c:pt idx="49">
                  <c:v>74.17</c:v>
                </c:pt>
                <c:pt idx="50">
                  <c:v>71.49</c:v>
                </c:pt>
                <c:pt idx="51">
                  <c:v>71.25</c:v>
                </c:pt>
                <c:pt idx="52">
                  <c:v>81.62</c:v>
                </c:pt>
                <c:pt idx="53">
                  <c:v>84.92</c:v>
                </c:pt>
                <c:pt idx="54">
                  <c:v>86.12</c:v>
                </c:pt>
                <c:pt idx="55">
                  <c:v>84.96</c:v>
                </c:pt>
                <c:pt idx="56">
                  <c:v>89.77</c:v>
                </c:pt>
                <c:pt idx="57">
                  <c:v>96.49</c:v>
                </c:pt>
                <c:pt idx="58">
                  <c:v>92.48</c:v>
                </c:pt>
                <c:pt idx="59">
                  <c:v>95.33</c:v>
                </c:pt>
                <c:pt idx="60">
                  <c:v>92.09</c:v>
                </c:pt>
                <c:pt idx="61">
                  <c:v>94.17</c:v>
                </c:pt>
                <c:pt idx="62">
                  <c:v>96.52</c:v>
                </c:pt>
                <c:pt idx="63">
                  <c:v>103.94</c:v>
                </c:pt>
                <c:pt idx="64">
                  <c:v>102.79</c:v>
                </c:pt>
                <c:pt idx="65">
                  <c:v>99.55</c:v>
                </c:pt>
                <c:pt idx="66">
                  <c:v>98.63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A0-4C9C-BED9-079BB99713E6}"/>
            </c:ext>
          </c:extLst>
        </c:ser>
        <c:ser>
          <c:idx val="2"/>
          <c:order val="1"/>
          <c:tx>
            <c:v>Indikátor důvěry MF ČR</c:v>
          </c:tx>
          <c:spPr>
            <a:ln w="22225"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2.2.5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2.2.5 CZ'!$B$20:$BP$20</c:f>
              <c:numCache>
                <c:formatCode>0.0</c:formatCode>
                <c:ptCount val="67"/>
                <c:pt idx="0">
                  <c:v>90.72</c:v>
                </c:pt>
                <c:pt idx="1">
                  <c:v>90.53</c:v>
                </c:pt>
                <c:pt idx="2">
                  <c:v>92.26</c:v>
                </c:pt>
                <c:pt idx="3">
                  <c:v>91.66</c:v>
                </c:pt>
                <c:pt idx="4">
                  <c:v>88.09</c:v>
                </c:pt>
                <c:pt idx="5">
                  <c:v>86.42</c:v>
                </c:pt>
                <c:pt idx="6">
                  <c:v>85.08</c:v>
                </c:pt>
                <c:pt idx="7">
                  <c:v>84.21</c:v>
                </c:pt>
                <c:pt idx="8">
                  <c:v>80.87</c:v>
                </c:pt>
                <c:pt idx="9">
                  <c:v>77.1</c:v>
                </c:pt>
                <c:pt idx="10">
                  <c:v>78.67</c:v>
                </c:pt>
                <c:pt idx="11">
                  <c:v>78.1</c:v>
                </c:pt>
                <c:pt idx="12">
                  <c:v>79.24</c:v>
                </c:pt>
                <c:pt idx="13">
                  <c:v>78.93</c:v>
                </c:pt>
                <c:pt idx="14">
                  <c:v>83.29</c:v>
                </c:pt>
                <c:pt idx="15">
                  <c:v>85.97</c:v>
                </c:pt>
                <c:pt idx="16">
                  <c:v>87.78</c:v>
                </c:pt>
                <c:pt idx="17">
                  <c:v>91.07</c:v>
                </c:pt>
                <c:pt idx="18">
                  <c:v>95.78</c:v>
                </c:pt>
                <c:pt idx="19">
                  <c:v>98.18</c:v>
                </c:pt>
                <c:pt idx="20">
                  <c:v>100.12</c:v>
                </c:pt>
                <c:pt idx="21">
                  <c:v>102.66</c:v>
                </c:pt>
                <c:pt idx="22">
                  <c:v>102.72</c:v>
                </c:pt>
                <c:pt idx="23">
                  <c:v>105.57</c:v>
                </c:pt>
                <c:pt idx="24">
                  <c:v>106.07</c:v>
                </c:pt>
                <c:pt idx="25">
                  <c:v>107.11</c:v>
                </c:pt>
                <c:pt idx="26">
                  <c:v>106.77</c:v>
                </c:pt>
                <c:pt idx="27">
                  <c:v>107.21</c:v>
                </c:pt>
                <c:pt idx="28">
                  <c:v>107.53</c:v>
                </c:pt>
                <c:pt idx="29">
                  <c:v>108.69</c:v>
                </c:pt>
                <c:pt idx="30">
                  <c:v>109</c:v>
                </c:pt>
                <c:pt idx="31">
                  <c:v>109.9</c:v>
                </c:pt>
                <c:pt idx="32">
                  <c:v>111.96</c:v>
                </c:pt>
                <c:pt idx="33">
                  <c:v>114.79</c:v>
                </c:pt>
                <c:pt idx="34">
                  <c:v>114.39</c:v>
                </c:pt>
                <c:pt idx="35">
                  <c:v>113.5</c:v>
                </c:pt>
                <c:pt idx="36">
                  <c:v>114.66</c:v>
                </c:pt>
                <c:pt idx="37">
                  <c:v>113.29</c:v>
                </c:pt>
                <c:pt idx="38">
                  <c:v>110.09</c:v>
                </c:pt>
                <c:pt idx="39">
                  <c:v>109.66</c:v>
                </c:pt>
                <c:pt idx="40">
                  <c:v>110.78</c:v>
                </c:pt>
                <c:pt idx="41">
                  <c:v>103.53</c:v>
                </c:pt>
                <c:pt idx="42">
                  <c:v>96.67</c:v>
                </c:pt>
                <c:pt idx="43">
                  <c:v>90.4</c:v>
                </c:pt>
                <c:pt idx="44">
                  <c:v>91</c:v>
                </c:pt>
                <c:pt idx="45">
                  <c:v>91.63</c:v>
                </c:pt>
                <c:pt idx="46">
                  <c:v>94.43</c:v>
                </c:pt>
                <c:pt idx="47">
                  <c:v>95.98</c:v>
                </c:pt>
                <c:pt idx="48">
                  <c:v>91.19</c:v>
                </c:pt>
                <c:pt idx="49">
                  <c:v>84.43</c:v>
                </c:pt>
                <c:pt idx="50">
                  <c:v>77.66</c:v>
                </c:pt>
                <c:pt idx="51">
                  <c:v>73.79</c:v>
                </c:pt>
                <c:pt idx="52">
                  <c:v>76.53</c:v>
                </c:pt>
                <c:pt idx="53">
                  <c:v>79.15</c:v>
                </c:pt>
                <c:pt idx="54">
                  <c:v>84.09</c:v>
                </c:pt>
                <c:pt idx="55">
                  <c:v>84.87</c:v>
                </c:pt>
                <c:pt idx="56">
                  <c:v>86.74</c:v>
                </c:pt>
                <c:pt idx="57">
                  <c:v>91.19</c:v>
                </c:pt>
                <c:pt idx="58">
                  <c:v>94.24</c:v>
                </c:pt>
                <c:pt idx="59">
                  <c:v>97.2</c:v>
                </c:pt>
                <c:pt idx="60">
                  <c:v>96.41</c:v>
                </c:pt>
                <c:pt idx="61">
                  <c:v>97.5</c:v>
                </c:pt>
                <c:pt idx="62">
                  <c:v>97.73</c:v>
                </c:pt>
                <c:pt idx="63">
                  <c:v>98.83</c:v>
                </c:pt>
                <c:pt idx="64">
                  <c:v>103.81</c:v>
                </c:pt>
                <c:pt idx="65">
                  <c:v>105.11</c:v>
                </c:pt>
                <c:pt idx="66">
                  <c:v>104.07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A0-4C9C-BED9-079BB99713E6}"/>
            </c:ext>
          </c:extLst>
        </c:ser>
        <c:marker val="1"/>
        <c:axId val="67001431"/>
        <c:axId val="47663553"/>
      </c:lineChart>
      <c:lineChart>
        <c:grouping val="standard"/>
        <c:varyColors val="0"/>
        <c:ser>
          <c:idx val="0"/>
          <c:order val="2"/>
          <c:tx>
            <c:v>Spotřeba domácností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2.2.5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2.2.5 CZ'!$B$21:$BP$21</c:f>
              <c:numCache>
                <c:formatCode>0.0</c:formatCode>
                <c:ptCount val="67"/>
                <c:pt idx="0">
                  <c:v>1.09</c:v>
                </c:pt>
                <c:pt idx="1">
                  <c:v>1.11</c:v>
                </c:pt>
                <c:pt idx="2">
                  <c:v>2.06</c:v>
                </c:pt>
                <c:pt idx="3">
                  <c:v>2.87</c:v>
                </c:pt>
                <c:pt idx="4">
                  <c:v>0.52</c:v>
                </c:pt>
                <c:pt idx="5">
                  <c:v>0.76</c:v>
                </c:pt>
                <c:pt idx="6">
                  <c:v>0.9</c:v>
                </c:pt>
                <c:pt idx="7">
                  <c:v>0.05</c:v>
                </c:pt>
                <c:pt idx="8">
                  <c:v>0.43</c:v>
                </c:pt>
                <c:pt idx="9">
                  <c:v>-0.97</c:v>
                </c:pt>
                <c:pt idx="10">
                  <c:v>-0.91</c:v>
                </c:pt>
                <c:pt idx="11">
                  <c:v>-1.25</c:v>
                </c:pt>
                <c:pt idx="12">
                  <c:v>-0.29</c:v>
                </c:pt>
                <c:pt idx="13">
                  <c:v>0.97</c:v>
                </c:pt>
                <c:pt idx="14">
                  <c:v>1.18</c:v>
                </c:pt>
                <c:pt idx="15">
                  <c:v>1.09</c:v>
                </c:pt>
                <c:pt idx="16">
                  <c:v>0.76</c:v>
                </c:pt>
                <c:pt idx="17">
                  <c:v>0.8</c:v>
                </c:pt>
                <c:pt idx="18">
                  <c:v>1.67</c:v>
                </c:pt>
                <c:pt idx="19">
                  <c:v>2.15</c:v>
                </c:pt>
                <c:pt idx="20">
                  <c:v>3.09</c:v>
                </c:pt>
                <c:pt idx="21">
                  <c:v>3.59</c:v>
                </c:pt>
                <c:pt idx="22">
                  <c:v>3.67</c:v>
                </c:pt>
                <c:pt idx="23">
                  <c:v>4.31</c:v>
                </c:pt>
                <c:pt idx="24">
                  <c:v>3.81</c:v>
                </c:pt>
                <c:pt idx="25">
                  <c:v>3.36</c:v>
                </c:pt>
                <c:pt idx="26">
                  <c:v>3.43</c:v>
                </c:pt>
                <c:pt idx="27">
                  <c:v>3.37</c:v>
                </c:pt>
                <c:pt idx="28">
                  <c:v>3.83</c:v>
                </c:pt>
                <c:pt idx="29">
                  <c:v>4.48</c:v>
                </c:pt>
                <c:pt idx="30">
                  <c:v>4.85</c:v>
                </c:pt>
                <c:pt idx="31">
                  <c:v>4.66</c:v>
                </c:pt>
                <c:pt idx="32">
                  <c:v>4.46</c:v>
                </c:pt>
                <c:pt idx="33">
                  <c:v>3.53</c:v>
                </c:pt>
                <c:pt idx="34">
                  <c:v>2.97</c:v>
                </c:pt>
                <c:pt idx="35">
                  <c:v>2.54</c:v>
                </c:pt>
                <c:pt idx="36">
                  <c:v>2.88</c:v>
                </c:pt>
                <c:pt idx="37">
                  <c:v>3.17</c:v>
                </c:pt>
                <c:pt idx="38">
                  <c:v>3.04</c:v>
                </c:pt>
                <c:pt idx="39">
                  <c:v>2.95</c:v>
                </c:pt>
                <c:pt idx="40">
                  <c:v>-1.37</c:v>
                </c:pt>
                <c:pt idx="41">
                  <c:v>-10.33</c:v>
                </c:pt>
                <c:pt idx="42">
                  <c:v>-5.18</c:v>
                </c:pt>
                <c:pt idx="43">
                  <c:v>-9.36</c:v>
                </c:pt>
                <c:pt idx="44">
                  <c:v>-6.04</c:v>
                </c:pt>
                <c:pt idx="45">
                  <c:v>10</c:v>
                </c:pt>
                <c:pt idx="46">
                  <c:v>4.76</c:v>
                </c:pt>
                <c:pt idx="47">
                  <c:v>8.41</c:v>
                </c:pt>
                <c:pt idx="48">
                  <c:v>7.94</c:v>
                </c:pt>
                <c:pt idx="49">
                  <c:v>0.53</c:v>
                </c:pt>
                <c:pt idx="50">
                  <c:v>-2.36</c:v>
                </c:pt>
                <c:pt idx="51">
                  <c:v>-3.99</c:v>
                </c:pt>
                <c:pt idx="52">
                  <c:v>-4.85</c:v>
                </c:pt>
                <c:pt idx="53">
                  <c:v>-3.35</c:v>
                </c:pt>
                <c:pt idx="54">
                  <c:v>-2.65</c:v>
                </c:pt>
                <c:pt idx="55">
                  <c:v>0.04</c:v>
                </c:pt>
                <c:pt idx="56">
                  <c:v>2.59</c:v>
                </c:pt>
                <c:pt idx="57">
                  <c:v>0.9</c:v>
                </c:pt>
                <c:pt idx="58">
                  <c:v>3.08</c:v>
                </c:pt>
                <c:pt idx="59">
                  <c:v>3.24</c:v>
                </c:pt>
                <c:pt idx="60">
                  <c:v>1.54</c:v>
                </c:pt>
                <c:pt idx="61">
                  <c:v>3.15</c:v>
                </c:pt>
                <c:pt idx="62">
                  <c:v>2.53</c:v>
                </c:pt>
                <c:pt idx="63">
                  <c:v>3.03</c:v>
                </c:pt>
                <c:pt idx="64">
                  <c:v>3.29</c:v>
                </c:pt>
                <c:pt idx="65">
                  <c:v>2.66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A0-4C9C-BED9-079BB99713E6}"/>
            </c:ext>
          </c:extLst>
        </c:ser>
        <c:marker val="1"/>
        <c:axId val="37168543"/>
        <c:axId val="16619962"/>
      </c:lineChart>
      <c:catAx>
        <c:axId val="6700143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7663553"/>
        <c:crossesAt val="90"/>
        <c:auto val="1"/>
        <c:lblOffset val="100"/>
        <c:tickLblSkip val="8"/>
        <c:tickMarkSkip val="8"/>
        <c:noMultiLvlLbl val="0"/>
      </c:catAx>
      <c:valAx>
        <c:axId val="47663553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67001431"/>
        <c:crosses val="autoZero"/>
        <c:crossBetween val="midCat"/>
        <c:majorUnit val="10"/>
      </c:valAx>
      <c:catAx>
        <c:axId val="37168543"/>
        <c:scaling>
          <c:orientation val="minMax"/>
        </c:scaling>
        <c:delete val="1"/>
        <c:axPos val="b"/>
        <c:majorTickMark val="out"/>
        <c:minorTickMark val="none"/>
        <c:tickLblPos val="nextTo"/>
        <c:crossAx val="16619962"/>
        <c:crosses val="max"/>
        <c:auto val="1"/>
        <c:lblOffset val="100"/>
        <c:noMultiLvlLbl val="0"/>
      </c:catAx>
      <c:valAx>
        <c:axId val="16619962"/>
        <c:scaling>
          <c:orientation val="minMax"/>
          <c:max val="15"/>
          <c:min val="-1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37168543"/>
        <c:crosses val="max"/>
        <c:crossBetween val="midCat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575"/>
          <c:y val="0.053"/>
          <c:w val="0.45725"/>
          <c:h val="0.1937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25"/>
          <c:h val="0.86125"/>
        </c:manualLayout>
      </c:layout>
      <c:barChart>
        <c:barDir val="col"/>
        <c:grouping val="stacked"/>
        <c:varyColors val="0"/>
        <c:ser>
          <c:idx val="1"/>
          <c:order val="0"/>
          <c:tx>
            <c:v>Ekonomický vývoj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2.2.6 CZ'!$B$19:$X$19</c:f>
              <c:numCache>
                <c:formatCode>0.0</c:formatCode>
                <c:ptCount val="23"/>
                <c:pt idx="0">
                  <c:v>-6.51</c:v>
                </c:pt>
                <c:pt idx="1">
                  <c:v>-6.41</c:v>
                </c:pt>
                <c:pt idx="2">
                  <c:v>-4.87</c:v>
                </c:pt>
                <c:pt idx="3">
                  <c:v>-0.28</c:v>
                </c:pt>
                <c:pt idx="4">
                  <c:v>-1.23</c:v>
                </c:pt>
                <c:pt idx="5">
                  <c:v>-3.04</c:v>
                </c:pt>
                <c:pt idx="6">
                  <c:v>-6.18</c:v>
                </c:pt>
                <c:pt idx="7">
                  <c:v>-9.34</c:v>
                </c:pt>
                <c:pt idx="8">
                  <c:v>-9</c:v>
                </c:pt>
                <c:pt idx="9">
                  <c:v>-9.08</c:v>
                </c:pt>
                <c:pt idx="10">
                  <c:v>-5.81</c:v>
                </c:pt>
                <c:pt idx="11">
                  <c:v>-5.54</c:v>
                </c:pt>
                <c:pt idx="12">
                  <c:v>-4.13</c:v>
                </c:pt>
                <c:pt idx="13">
                  <c:v>-3.11</c:v>
                </c:pt>
                <c:pt idx="14">
                  <c:v>-0.81</c:v>
                </c:pt>
                <c:pt idx="15">
                  <c:v>-0.54</c:v>
                </c:pt>
                <c:pt idx="16">
                  <c:v>-1.5</c:v>
                </c:pt>
                <c:pt idx="17">
                  <c:v>-0.56</c:v>
                </c:pt>
                <c:pt idx="18">
                  <c:v>-0.39</c:v>
                </c:pt>
                <c:pt idx="19">
                  <c:v>-0.64</c:v>
                </c:pt>
                <c:pt idx="20">
                  <c:v>1.75</c:v>
                </c:pt>
                <c:pt idx="21">
                  <c:v>3.85</c:v>
                </c:pt>
                <c:pt idx="22">
                  <c:v>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27-4AE2-903A-3C43F9E16835}"/>
            </c:ext>
          </c:extLst>
        </c:ser>
        <c:ser>
          <c:idx val="0"/>
          <c:order val="1"/>
          <c:tx>
            <c:v>Finanční situace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2.2.6 CZ'!$B$20:$X$20</c:f>
              <c:numCache>
                <c:formatCode>0.0</c:formatCode>
                <c:ptCount val="23"/>
                <c:pt idx="0">
                  <c:v>1.5</c:v>
                </c:pt>
                <c:pt idx="1">
                  <c:v>1.81</c:v>
                </c:pt>
                <c:pt idx="2">
                  <c:v>2.49</c:v>
                </c:pt>
                <c:pt idx="3">
                  <c:v>1.48</c:v>
                </c:pt>
                <c:pt idx="4">
                  <c:v>-1.06</c:v>
                </c:pt>
                <c:pt idx="5">
                  <c:v>-3.98</c:v>
                </c:pt>
                <c:pt idx="6">
                  <c:v>-5.58</c:v>
                </c:pt>
                <c:pt idx="7">
                  <c:v>-5.73</c:v>
                </c:pt>
                <c:pt idx="8">
                  <c:v>-4.68</c:v>
                </c:pt>
                <c:pt idx="9">
                  <c:v>-2.6</c:v>
                </c:pt>
                <c:pt idx="10">
                  <c:v>-1.7</c:v>
                </c:pt>
                <c:pt idx="11">
                  <c:v>-1.91</c:v>
                </c:pt>
                <c:pt idx="12">
                  <c:v>-2.07</c:v>
                </c:pt>
                <c:pt idx="13">
                  <c:v>-0.42</c:v>
                </c:pt>
                <c:pt idx="14">
                  <c:v>0.06</c:v>
                </c:pt>
                <c:pt idx="15">
                  <c:v>-0.28</c:v>
                </c:pt>
                <c:pt idx="16">
                  <c:v>0.5</c:v>
                </c:pt>
                <c:pt idx="17">
                  <c:v>0.75</c:v>
                </c:pt>
                <c:pt idx="18">
                  <c:v>0.26</c:v>
                </c:pt>
                <c:pt idx="19">
                  <c:v>1.34</c:v>
                </c:pt>
                <c:pt idx="20">
                  <c:v>2.9</c:v>
                </c:pt>
                <c:pt idx="21">
                  <c:v>2.78</c:v>
                </c:pt>
                <c:pt idx="22">
                  <c:v>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27-4AE2-903A-3C43F9E16835}"/>
            </c:ext>
          </c:extLst>
        </c:ser>
        <c:ser>
          <c:idx val="4"/>
          <c:order val="2"/>
          <c:tx>
            <c:v>Úspory</c:v>
          </c:tx>
          <c:spPr>
            <a:solidFill>
              <a:srgbClr val="B8CCE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2.2.6 CZ'!$B$18:$X$18</c:f>
              <c:strCache>
                <c:ptCount val="23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'G 2.2.6 CZ'!$B$21:$X$21</c:f>
              <c:numCache>
                <c:formatCode>0.0</c:formatCode>
                <c:ptCount val="23"/>
                <c:pt idx="0">
                  <c:v>1.74</c:v>
                </c:pt>
                <c:pt idx="1">
                  <c:v>1.92</c:v>
                </c:pt>
                <c:pt idx="2">
                  <c:v>2.32</c:v>
                </c:pt>
                <c:pt idx="3">
                  <c:v>0.2</c:v>
                </c:pt>
                <c:pt idx="4">
                  <c:v>-0.8</c:v>
                </c:pt>
                <c:pt idx="5">
                  <c:v>-2.4</c:v>
                </c:pt>
                <c:pt idx="6">
                  <c:v>-3.99</c:v>
                </c:pt>
                <c:pt idx="7">
                  <c:v>-4.31</c:v>
                </c:pt>
                <c:pt idx="8">
                  <c:v>-3.14</c:v>
                </c:pt>
                <c:pt idx="9">
                  <c:v>-2.69</c:v>
                </c:pt>
                <c:pt idx="10">
                  <c:v>-2.22</c:v>
                </c:pt>
                <c:pt idx="11">
                  <c:v>-1.56</c:v>
                </c:pt>
                <c:pt idx="12">
                  <c:v>-1.05</c:v>
                </c:pt>
                <c:pt idx="13">
                  <c:v>0.45</c:v>
                </c:pt>
                <c:pt idx="14">
                  <c:v>0.52</c:v>
                </c:pt>
                <c:pt idx="15">
                  <c:v>3.35</c:v>
                </c:pt>
                <c:pt idx="16">
                  <c:v>2.8</c:v>
                </c:pt>
                <c:pt idx="17">
                  <c:v>2.63</c:v>
                </c:pt>
                <c:pt idx="18">
                  <c:v>3.16</c:v>
                </c:pt>
                <c:pt idx="19">
                  <c:v>3.36</c:v>
                </c:pt>
                <c:pt idx="20">
                  <c:v>4.09</c:v>
                </c:pt>
                <c:pt idx="21">
                  <c:v>3.31</c:v>
                </c:pt>
                <c:pt idx="22">
                  <c:v>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27-4AE2-903A-3C43F9E16835}"/>
            </c:ext>
          </c:extLst>
        </c:ser>
        <c:overlap val="100"/>
        <c:gapWidth val="50"/>
        <c:axId val="55423142"/>
        <c:axId val="32368107"/>
      </c:barChart>
      <c:lineChart>
        <c:grouping val="standard"/>
        <c:varyColors val="0"/>
        <c:ser>
          <c:idx val="5"/>
          <c:order val="3"/>
          <c:tx>
            <c:v>Spotřebitelská očekávání</c:v>
          </c:tx>
          <c:spPr>
            <a:ln w="25400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Obsah_Contents!#REF!</c:f>
              <c:strCache/>
            </c:strRef>
          </c:cat>
          <c:val>
            <c:numRef>
              <c:f>'G 2.2.6 CZ'!$B$22:$X$22</c:f>
              <c:numCache>
                <c:formatCode>0.0</c:formatCode>
                <c:ptCount val="23"/>
                <c:pt idx="0">
                  <c:v>-3.27</c:v>
                </c:pt>
                <c:pt idx="1">
                  <c:v>-2.68</c:v>
                </c:pt>
                <c:pt idx="2">
                  <c:v>-0.06</c:v>
                </c:pt>
                <c:pt idx="3">
                  <c:v>1.4</c:v>
                </c:pt>
                <c:pt idx="4">
                  <c:v>-3.08</c:v>
                </c:pt>
                <c:pt idx="5">
                  <c:v>-9.42</c:v>
                </c:pt>
                <c:pt idx="6">
                  <c:v>-15.75</c:v>
                </c:pt>
                <c:pt idx="7">
                  <c:v>-19.38</c:v>
                </c:pt>
                <c:pt idx="8">
                  <c:v>-16.82</c:v>
                </c:pt>
                <c:pt idx="9">
                  <c:v>-14.37</c:v>
                </c:pt>
                <c:pt idx="10">
                  <c:v>-9.73</c:v>
                </c:pt>
                <c:pt idx="11">
                  <c:v>-9</c:v>
                </c:pt>
                <c:pt idx="12">
                  <c:v>-7.25</c:v>
                </c:pt>
                <c:pt idx="13">
                  <c:v>-3.08</c:v>
                </c:pt>
                <c:pt idx="14">
                  <c:v>-0.23</c:v>
                </c:pt>
                <c:pt idx="15">
                  <c:v>2.54</c:v>
                </c:pt>
                <c:pt idx="16">
                  <c:v>1.8</c:v>
                </c:pt>
                <c:pt idx="17">
                  <c:v>2.82</c:v>
                </c:pt>
                <c:pt idx="18">
                  <c:v>3.04</c:v>
                </c:pt>
                <c:pt idx="19">
                  <c:v>4.06</c:v>
                </c:pt>
                <c:pt idx="20">
                  <c:v>8.73</c:v>
                </c:pt>
                <c:pt idx="21">
                  <c:v>9.94</c:v>
                </c:pt>
                <c:pt idx="22">
                  <c:v>8.98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27-4AE2-903A-3C43F9E16835}"/>
            </c:ext>
          </c:extLst>
        </c:ser>
        <c:marker val="1"/>
        <c:axId val="55423142"/>
        <c:axId val="32368107"/>
      </c:lineChart>
      <c:catAx>
        <c:axId val="55423142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0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32368107"/>
        <c:crosses val="autoZero"/>
        <c:auto val="1"/>
        <c:lblOffset val="100"/>
        <c:tickLblSkip val="4"/>
        <c:tickMarkSkip val="4"/>
        <c:noMultiLvlLbl val="0"/>
      </c:catAx>
      <c:valAx>
        <c:axId val="32368107"/>
        <c:scaling>
          <c:orientation val="minMax"/>
          <c:min val="-2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55423142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</a:ln>
      </c:spPr>
    </c:plotArea>
    <c:legend>
      <c:legendPos val="r"/>
      <c:layout>
        <c:manualLayout>
          <c:xMode val="edge"/>
          <c:yMode val="edge"/>
          <c:x val="0.26475"/>
          <c:y val="0.04175"/>
          <c:w val="0.44025"/>
          <c:h val="0.251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prstDash val="solid"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1"/>
          <c:order val="1"/>
          <c:tx>
            <c:v>Souhrnný indikátor důvěry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2.2.7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2.2.7 CZ'!$B$19:$BP$19</c:f>
              <c:numCache>
                <c:formatCode>0.0</c:formatCode>
                <c:ptCount val="67"/>
                <c:pt idx="0">
                  <c:v>86.57</c:v>
                </c:pt>
                <c:pt idx="1">
                  <c:v>90.5</c:v>
                </c:pt>
                <c:pt idx="2">
                  <c:v>92.34</c:v>
                </c:pt>
                <c:pt idx="3">
                  <c:v>93.22</c:v>
                </c:pt>
                <c:pt idx="4">
                  <c:v>93.88</c:v>
                </c:pt>
                <c:pt idx="5">
                  <c:v>91.28</c:v>
                </c:pt>
                <c:pt idx="6">
                  <c:v>89.52</c:v>
                </c:pt>
                <c:pt idx="7">
                  <c:v>87.89</c:v>
                </c:pt>
                <c:pt idx="8">
                  <c:v>88.03</c:v>
                </c:pt>
                <c:pt idx="9">
                  <c:v>85.89</c:v>
                </c:pt>
                <c:pt idx="10">
                  <c:v>83.96</c:v>
                </c:pt>
                <c:pt idx="11">
                  <c:v>83.27</c:v>
                </c:pt>
                <c:pt idx="12">
                  <c:v>84.54</c:v>
                </c:pt>
                <c:pt idx="13">
                  <c:v>83.52</c:v>
                </c:pt>
                <c:pt idx="14">
                  <c:v>85.75</c:v>
                </c:pt>
                <c:pt idx="15">
                  <c:v>90.4</c:v>
                </c:pt>
                <c:pt idx="16">
                  <c:v>91.52</c:v>
                </c:pt>
                <c:pt idx="17">
                  <c:v>93.02</c:v>
                </c:pt>
                <c:pt idx="18">
                  <c:v>93.25</c:v>
                </c:pt>
                <c:pt idx="19">
                  <c:v>95.1</c:v>
                </c:pt>
                <c:pt idx="20">
                  <c:v>95.41</c:v>
                </c:pt>
                <c:pt idx="21">
                  <c:v>95.91</c:v>
                </c:pt>
                <c:pt idx="22">
                  <c:v>95.65</c:v>
                </c:pt>
                <c:pt idx="23">
                  <c:v>95.78</c:v>
                </c:pt>
                <c:pt idx="24">
                  <c:v>96.99</c:v>
                </c:pt>
                <c:pt idx="25">
                  <c:v>95.64</c:v>
                </c:pt>
                <c:pt idx="26">
                  <c:v>96.45</c:v>
                </c:pt>
                <c:pt idx="27">
                  <c:v>98.3</c:v>
                </c:pt>
                <c:pt idx="28">
                  <c:v>97.47</c:v>
                </c:pt>
                <c:pt idx="29">
                  <c:v>96.96</c:v>
                </c:pt>
                <c:pt idx="30">
                  <c:v>98.25</c:v>
                </c:pt>
                <c:pt idx="31">
                  <c:v>99.29</c:v>
                </c:pt>
                <c:pt idx="32">
                  <c:v>99.41</c:v>
                </c:pt>
                <c:pt idx="33">
                  <c:v>99.4</c:v>
                </c:pt>
                <c:pt idx="34">
                  <c:v>99</c:v>
                </c:pt>
                <c:pt idx="35">
                  <c:v>99.03</c:v>
                </c:pt>
                <c:pt idx="36">
                  <c:v>97.96</c:v>
                </c:pt>
                <c:pt idx="37">
                  <c:v>96.14</c:v>
                </c:pt>
                <c:pt idx="38">
                  <c:v>95.44</c:v>
                </c:pt>
                <c:pt idx="39">
                  <c:v>93.88</c:v>
                </c:pt>
                <c:pt idx="40">
                  <c:v>92.26</c:v>
                </c:pt>
                <c:pt idx="41">
                  <c:v>73.07</c:v>
                </c:pt>
                <c:pt idx="42">
                  <c:v>84.34</c:v>
                </c:pt>
                <c:pt idx="43">
                  <c:v>81.82</c:v>
                </c:pt>
                <c:pt idx="44">
                  <c:v>83.86</c:v>
                </c:pt>
                <c:pt idx="45">
                  <c:v>93.68</c:v>
                </c:pt>
                <c:pt idx="46">
                  <c:v>92.44</c:v>
                </c:pt>
                <c:pt idx="47">
                  <c:v>89.92</c:v>
                </c:pt>
                <c:pt idx="48">
                  <c:v>91.86</c:v>
                </c:pt>
                <c:pt idx="49">
                  <c:v>93.99</c:v>
                </c:pt>
                <c:pt idx="50">
                  <c:v>87.67</c:v>
                </c:pt>
                <c:pt idx="51">
                  <c:v>84.37</c:v>
                </c:pt>
                <c:pt idx="52">
                  <c:v>86.7</c:v>
                </c:pt>
                <c:pt idx="53">
                  <c:v>87.95</c:v>
                </c:pt>
                <c:pt idx="54">
                  <c:v>85.63</c:v>
                </c:pt>
                <c:pt idx="55">
                  <c:v>87.25</c:v>
                </c:pt>
                <c:pt idx="56">
                  <c:v>86.31</c:v>
                </c:pt>
                <c:pt idx="57">
                  <c:v>90.72</c:v>
                </c:pt>
                <c:pt idx="58">
                  <c:v>88.99</c:v>
                </c:pt>
                <c:pt idx="59">
                  <c:v>90.99</c:v>
                </c:pt>
                <c:pt idx="60">
                  <c:v>91.54</c:v>
                </c:pt>
                <c:pt idx="61">
                  <c:v>92.53</c:v>
                </c:pt>
                <c:pt idx="62">
                  <c:v>94.06</c:v>
                </c:pt>
                <c:pt idx="63">
                  <c:v>95.11</c:v>
                </c:pt>
                <c:pt idx="64">
                  <c:v>94.27</c:v>
                </c:pt>
                <c:pt idx="65">
                  <c:v>93.84</c:v>
                </c:pt>
                <c:pt idx="66">
                  <c:v>93.56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36-46F4-8B21-6842952501E8}"/>
            </c:ext>
          </c:extLst>
        </c:ser>
        <c:marker val="1"/>
        <c:axId val="20156275"/>
        <c:axId val="24407186"/>
      </c:lineChart>
      <c:lineChart>
        <c:grouping val="standard"/>
        <c:varyColors val="0"/>
        <c:ser>
          <c:idx val="0"/>
          <c:order val="0"/>
          <c:tx>
            <c:v>Hrubá přidaná hodnota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2.2.7 CZ'!$B$18:$BP$18</c:f>
              <c:strCache>
                <c:ptCount val="67"/>
                <c:pt idx="0">
                  <c:v>I/10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I/13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I/14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I/15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I/16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I/17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I/18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I/19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I/20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I/21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I/22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I/23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I/24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I/25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I/26</c:v>
                </c:pt>
                <c:pt idx="65">
                  <c:v>II</c:v>
                </c:pt>
                <c:pt idx="66">
                  <c:v>III</c:v>
                </c:pt>
              </c:strCache>
            </c:strRef>
          </c:cat>
          <c:val>
            <c:numRef>
              <c:f>'G 2.2.7 CZ'!$B$20:$BP$20</c:f>
              <c:numCache>
                <c:formatCode>0.0</c:formatCode>
                <c:ptCount val="67"/>
                <c:pt idx="0">
                  <c:v>1.1</c:v>
                </c:pt>
                <c:pt idx="1">
                  <c:v>3.08</c:v>
                </c:pt>
                <c:pt idx="2">
                  <c:v>4.01</c:v>
                </c:pt>
                <c:pt idx="3">
                  <c:v>4.28</c:v>
                </c:pt>
                <c:pt idx="4">
                  <c:v>2.96</c:v>
                </c:pt>
                <c:pt idx="5">
                  <c:v>2.32</c:v>
                </c:pt>
                <c:pt idx="6">
                  <c:v>1.19</c:v>
                </c:pt>
                <c:pt idx="7">
                  <c:v>0.65</c:v>
                </c:pt>
                <c:pt idx="8">
                  <c:v>0.62</c:v>
                </c:pt>
                <c:pt idx="9">
                  <c:v>-0.71</c:v>
                </c:pt>
                <c:pt idx="10">
                  <c:v>-1.32</c:v>
                </c:pt>
                <c:pt idx="11">
                  <c:v>-1.49</c:v>
                </c:pt>
                <c:pt idx="12">
                  <c:v>-1.05</c:v>
                </c:pt>
                <c:pt idx="13">
                  <c:v>-0.15</c:v>
                </c:pt>
                <c:pt idx="14">
                  <c:v>0.19</c:v>
                </c:pt>
                <c:pt idx="15">
                  <c:v>0.98</c:v>
                </c:pt>
                <c:pt idx="16">
                  <c:v>1.99</c:v>
                </c:pt>
                <c:pt idx="17">
                  <c:v>2.52</c:v>
                </c:pt>
                <c:pt idx="18">
                  <c:v>3.16</c:v>
                </c:pt>
                <c:pt idx="19">
                  <c:v>3.66</c:v>
                </c:pt>
                <c:pt idx="20">
                  <c:v>4.14</c:v>
                </c:pt>
                <c:pt idx="21">
                  <c:v>4.37</c:v>
                </c:pt>
                <c:pt idx="22">
                  <c:v>5.01</c:v>
                </c:pt>
                <c:pt idx="23">
                  <c:v>4.25</c:v>
                </c:pt>
                <c:pt idx="24">
                  <c:v>3.16</c:v>
                </c:pt>
                <c:pt idx="25">
                  <c:v>1.96</c:v>
                </c:pt>
                <c:pt idx="26">
                  <c:v>2.01</c:v>
                </c:pt>
                <c:pt idx="27">
                  <c:v>2.61</c:v>
                </c:pt>
                <c:pt idx="28">
                  <c:v>3.59</c:v>
                </c:pt>
                <c:pt idx="29">
                  <c:v>6.54</c:v>
                </c:pt>
                <c:pt idx="30">
                  <c:v>6.17</c:v>
                </c:pt>
                <c:pt idx="31">
                  <c:v>5.48</c:v>
                </c:pt>
                <c:pt idx="32">
                  <c:v>4.57</c:v>
                </c:pt>
                <c:pt idx="33">
                  <c:v>2.24</c:v>
                </c:pt>
                <c:pt idx="34">
                  <c:v>2.3</c:v>
                </c:pt>
                <c:pt idx="35">
                  <c:v>2.73</c:v>
                </c:pt>
                <c:pt idx="36">
                  <c:v>3.43</c:v>
                </c:pt>
                <c:pt idx="37">
                  <c:v>3.84</c:v>
                </c:pt>
                <c:pt idx="38">
                  <c:v>3.41</c:v>
                </c:pt>
                <c:pt idx="39">
                  <c:v>3.38</c:v>
                </c:pt>
                <c:pt idx="40">
                  <c:v>-1.27</c:v>
                </c:pt>
                <c:pt idx="41">
                  <c:v>-10.71</c:v>
                </c:pt>
                <c:pt idx="42">
                  <c:v>-4.21</c:v>
                </c:pt>
                <c:pt idx="43">
                  <c:v>-4.08</c:v>
                </c:pt>
                <c:pt idx="44">
                  <c:v>-1.05</c:v>
                </c:pt>
                <c:pt idx="45">
                  <c:v>9.89</c:v>
                </c:pt>
                <c:pt idx="46">
                  <c:v>3.7</c:v>
                </c:pt>
                <c:pt idx="47">
                  <c:v>3.39</c:v>
                </c:pt>
                <c:pt idx="48">
                  <c:v>4.31</c:v>
                </c:pt>
                <c:pt idx="49">
                  <c:v>3.7</c:v>
                </c:pt>
                <c:pt idx="50">
                  <c:v>2.02</c:v>
                </c:pt>
                <c:pt idx="51">
                  <c:v>1.68</c:v>
                </c:pt>
                <c:pt idx="52">
                  <c:v>1.51</c:v>
                </c:pt>
                <c:pt idx="53">
                  <c:v>0.8</c:v>
                </c:pt>
                <c:pt idx="54">
                  <c:v>0.38</c:v>
                </c:pt>
                <c:pt idx="55">
                  <c:v>0.24</c:v>
                </c:pt>
                <c:pt idx="56">
                  <c:v>-0.45</c:v>
                </c:pt>
                <c:pt idx="57">
                  <c:v>-0.05</c:v>
                </c:pt>
                <c:pt idx="58">
                  <c:v>1.07</c:v>
                </c:pt>
                <c:pt idx="59">
                  <c:v>1.45</c:v>
                </c:pt>
                <c:pt idx="60">
                  <c:v>2.66</c:v>
                </c:pt>
                <c:pt idx="61">
                  <c:v>2.95</c:v>
                </c:pt>
                <c:pt idx="62">
                  <c:v>2.79</c:v>
                </c:pt>
                <c:pt idx="63">
                  <c:v>2.82</c:v>
                </c:pt>
                <c:pt idx="64">
                  <c:v>1.95</c:v>
                </c:pt>
                <c:pt idx="65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36-46F4-8B21-6842952501E8}"/>
            </c:ext>
          </c:extLst>
        </c:ser>
        <c:marker val="1"/>
        <c:axId val="55624667"/>
        <c:axId val="1735166"/>
      </c:lineChart>
      <c:catAx>
        <c:axId val="2015627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4407186"/>
        <c:crossesAt val="90"/>
        <c:auto val="1"/>
        <c:lblOffset val="100"/>
        <c:tickLblSkip val="8"/>
        <c:tickMarkSkip val="8"/>
        <c:noMultiLvlLbl val="0"/>
      </c:catAx>
      <c:valAx>
        <c:axId val="24407186"/>
        <c:scaling>
          <c:orientation val="minMax"/>
          <c:max val="110"/>
          <c:min val="7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20156275"/>
        <c:crosses val="autoZero"/>
        <c:crossBetween val="midCat"/>
      </c:valAx>
      <c:catAx>
        <c:axId val="55624667"/>
        <c:scaling>
          <c:orientation val="minMax"/>
        </c:scaling>
        <c:delete val="1"/>
        <c:axPos val="b"/>
        <c:majorTickMark val="out"/>
        <c:minorTickMark val="none"/>
        <c:tickLblPos val="nextTo"/>
        <c:crossAx val="1735166"/>
        <c:crosses val="max"/>
        <c:auto val="1"/>
        <c:lblOffset val="100"/>
        <c:noMultiLvlLbl val="0"/>
      </c:catAx>
      <c:valAx>
        <c:axId val="1735166"/>
        <c:scaling>
          <c:orientation val="minMax"/>
          <c:max val="12"/>
          <c:min val="-1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55624667"/>
        <c:crosses val="max"/>
        <c:crossBetween val="midCat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625"/>
          <c:y val="0.038"/>
          <c:w val="0.52375"/>
          <c:h val="0.161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3825"/>
          <c:h val="0.86125"/>
        </c:manualLayout>
      </c:layout>
      <c:lineChart>
        <c:grouping val="standard"/>
        <c:varyColors val="0"/>
        <c:ser>
          <c:idx val="0"/>
          <c:order val="0"/>
          <c:tx>
            <c:v>Kompozitní indikátor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2.2.8 CZ'!$B$18:$GW$18</c:f>
              <c:strCache>
                <c:ptCount val="193"/>
                <c:pt idx="0">
                  <c:v>1/10</c:v>
                </c:pt>
                <c:pt idx="12">
                  <c:v>1/11</c:v>
                </c:pt>
                <c:pt idx="24">
                  <c:v>1/12</c:v>
                </c:pt>
                <c:pt idx="36">
                  <c:v>1/13</c:v>
                </c:pt>
                <c:pt idx="48">
                  <c:v>1/14</c:v>
                </c:pt>
                <c:pt idx="60">
                  <c:v>1/15</c:v>
                </c:pt>
                <c:pt idx="72">
                  <c:v>1/16</c:v>
                </c:pt>
                <c:pt idx="84">
                  <c:v>1/17</c:v>
                </c:pt>
                <c:pt idx="96">
                  <c:v>1/18</c:v>
                </c:pt>
                <c:pt idx="108">
                  <c:v>1/19</c:v>
                </c:pt>
                <c:pt idx="120">
                  <c:v>1/20</c:v>
                </c:pt>
                <c:pt idx="132">
                  <c:v>1/21</c:v>
                </c:pt>
                <c:pt idx="144">
                  <c:v>1/22</c:v>
                </c:pt>
                <c:pt idx="156">
                  <c:v>1/23</c:v>
                </c:pt>
                <c:pt idx="168">
                  <c:v>1/24</c:v>
                </c:pt>
                <c:pt idx="180">
                  <c:v>1/25</c:v>
                </c:pt>
                <c:pt idx="192">
                  <c:v>1/26</c:v>
                </c:pt>
              </c:strCache>
            </c:strRef>
          </c:cat>
          <c:val>
            <c:numRef>
              <c:f>'G 2.2.8 CZ'!$B$19:$GW$19</c:f>
              <c:numCache>
                <c:formatCode>0.0</c:formatCode>
                <c:ptCount val="204"/>
                <c:pt idx="0">
                  <c:v>86.82</c:v>
                </c:pt>
                <c:pt idx="1">
                  <c:v>88.09</c:v>
                </c:pt>
                <c:pt idx="2">
                  <c:v>89.89</c:v>
                </c:pt>
                <c:pt idx="3">
                  <c:v>91.88</c:v>
                </c:pt>
                <c:pt idx="4">
                  <c:v>93.28</c:v>
                </c:pt>
                <c:pt idx="5">
                  <c:v>94.05</c:v>
                </c:pt>
                <c:pt idx="6">
                  <c:v>94.56</c:v>
                </c:pt>
                <c:pt idx="7">
                  <c:v>94.64</c:v>
                </c:pt>
                <c:pt idx="8">
                  <c:v>94.61</c:v>
                </c:pt>
                <c:pt idx="9">
                  <c:v>94.76</c:v>
                </c:pt>
                <c:pt idx="10">
                  <c:v>94.88</c:v>
                </c:pt>
                <c:pt idx="11">
                  <c:v>94.81</c:v>
                </c:pt>
                <c:pt idx="12">
                  <c:v>94.78</c:v>
                </c:pt>
                <c:pt idx="13">
                  <c:v>95.36</c:v>
                </c:pt>
                <c:pt idx="14">
                  <c:v>96.41</c:v>
                </c:pt>
                <c:pt idx="15">
                  <c:v>97.18</c:v>
                </c:pt>
                <c:pt idx="16">
                  <c:v>97.32</c:v>
                </c:pt>
                <c:pt idx="17">
                  <c:v>97.19</c:v>
                </c:pt>
                <c:pt idx="18">
                  <c:v>97.36</c:v>
                </c:pt>
                <c:pt idx="19">
                  <c:v>97.49</c:v>
                </c:pt>
                <c:pt idx="20">
                  <c:v>97.45</c:v>
                </c:pt>
                <c:pt idx="21">
                  <c:v>97.08</c:v>
                </c:pt>
                <c:pt idx="22">
                  <c:v>96.89</c:v>
                </c:pt>
                <c:pt idx="23">
                  <c:v>96.44</c:v>
                </c:pt>
                <c:pt idx="24">
                  <c:v>95.89</c:v>
                </c:pt>
                <c:pt idx="25">
                  <c:v>95.05</c:v>
                </c:pt>
                <c:pt idx="26">
                  <c:v>94.21</c:v>
                </c:pt>
                <c:pt idx="27">
                  <c:v>94.19</c:v>
                </c:pt>
                <c:pt idx="28">
                  <c:v>94.64</c:v>
                </c:pt>
                <c:pt idx="29">
                  <c:v>95.21</c:v>
                </c:pt>
                <c:pt idx="30">
                  <c:v>94.69</c:v>
                </c:pt>
                <c:pt idx="31">
                  <c:v>93.83</c:v>
                </c:pt>
                <c:pt idx="32">
                  <c:v>92.99</c:v>
                </c:pt>
                <c:pt idx="33">
                  <c:v>92.28</c:v>
                </c:pt>
                <c:pt idx="34">
                  <c:v>91.54</c:v>
                </c:pt>
                <c:pt idx="35">
                  <c:v>91.39</c:v>
                </c:pt>
                <c:pt idx="36">
                  <c:v>91.06</c:v>
                </c:pt>
                <c:pt idx="37">
                  <c:v>90.25</c:v>
                </c:pt>
                <c:pt idx="38">
                  <c:v>89.35</c:v>
                </c:pt>
                <c:pt idx="39">
                  <c:v>88.56</c:v>
                </c:pt>
                <c:pt idx="40">
                  <c:v>88.06</c:v>
                </c:pt>
                <c:pt idx="41">
                  <c:v>87.89</c:v>
                </c:pt>
                <c:pt idx="42">
                  <c:v>87.87</c:v>
                </c:pt>
                <c:pt idx="43">
                  <c:v>88.7</c:v>
                </c:pt>
                <c:pt idx="44">
                  <c:v>89.61</c:v>
                </c:pt>
                <c:pt idx="45">
                  <c:v>90.47</c:v>
                </c:pt>
                <c:pt idx="46">
                  <c:v>91.14</c:v>
                </c:pt>
                <c:pt idx="47">
                  <c:v>91.98</c:v>
                </c:pt>
                <c:pt idx="48">
                  <c:v>92.66</c:v>
                </c:pt>
                <c:pt idx="49">
                  <c:v>93.29</c:v>
                </c:pt>
                <c:pt idx="50">
                  <c:v>93.49</c:v>
                </c:pt>
                <c:pt idx="51">
                  <c:v>93.64</c:v>
                </c:pt>
                <c:pt idx="52">
                  <c:v>93.92</c:v>
                </c:pt>
                <c:pt idx="53">
                  <c:v>94.35</c:v>
                </c:pt>
                <c:pt idx="54">
                  <c:v>94.76</c:v>
                </c:pt>
                <c:pt idx="55">
                  <c:v>94.84</c:v>
                </c:pt>
                <c:pt idx="56">
                  <c:v>94.93</c:v>
                </c:pt>
                <c:pt idx="57">
                  <c:v>95.2</c:v>
                </c:pt>
                <c:pt idx="58">
                  <c:v>95.38</c:v>
                </c:pt>
                <c:pt idx="59">
                  <c:v>95.52</c:v>
                </c:pt>
                <c:pt idx="60">
                  <c:v>95.81</c:v>
                </c:pt>
                <c:pt idx="61">
                  <c:v>96.24</c:v>
                </c:pt>
                <c:pt idx="62">
                  <c:v>96.78</c:v>
                </c:pt>
                <c:pt idx="63">
                  <c:v>96.98</c:v>
                </c:pt>
                <c:pt idx="64">
                  <c:v>96.8</c:v>
                </c:pt>
                <c:pt idx="65">
                  <c:v>96.66</c:v>
                </c:pt>
                <c:pt idx="66">
                  <c:v>96.84</c:v>
                </c:pt>
                <c:pt idx="67">
                  <c:v>97.27</c:v>
                </c:pt>
                <c:pt idx="68">
                  <c:v>97.79</c:v>
                </c:pt>
                <c:pt idx="69">
                  <c:v>98.68</c:v>
                </c:pt>
                <c:pt idx="70">
                  <c:v>99.42</c:v>
                </c:pt>
                <c:pt idx="71">
                  <c:v>99.93</c:v>
                </c:pt>
                <c:pt idx="72">
                  <c:v>99.84</c:v>
                </c:pt>
                <c:pt idx="73">
                  <c:v>99.63</c:v>
                </c:pt>
                <c:pt idx="74">
                  <c:v>99.6</c:v>
                </c:pt>
                <c:pt idx="75">
                  <c:v>99.75</c:v>
                </c:pt>
                <c:pt idx="76">
                  <c:v>99.74</c:v>
                </c:pt>
                <c:pt idx="77">
                  <c:v>99.85</c:v>
                </c:pt>
                <c:pt idx="78">
                  <c:v>100.07</c:v>
                </c:pt>
                <c:pt idx="79">
                  <c:v>99.92</c:v>
                </c:pt>
                <c:pt idx="80">
                  <c:v>99.63</c:v>
                </c:pt>
                <c:pt idx="81">
                  <c:v>99.25</c:v>
                </c:pt>
                <c:pt idx="82">
                  <c:v>99.14</c:v>
                </c:pt>
                <c:pt idx="83">
                  <c:v>99.42</c:v>
                </c:pt>
                <c:pt idx="84">
                  <c:v>100.09</c:v>
                </c:pt>
                <c:pt idx="85">
                  <c:v>100.59</c:v>
                </c:pt>
                <c:pt idx="86">
                  <c:v>100.82</c:v>
                </c:pt>
                <c:pt idx="87">
                  <c:v>100.95</c:v>
                </c:pt>
                <c:pt idx="88">
                  <c:v>101.09</c:v>
                </c:pt>
                <c:pt idx="89">
                  <c:v>101.18</c:v>
                </c:pt>
                <c:pt idx="90">
                  <c:v>101.04</c:v>
                </c:pt>
                <c:pt idx="91">
                  <c:v>100.7</c:v>
                </c:pt>
                <c:pt idx="92">
                  <c:v>100.46</c:v>
                </c:pt>
                <c:pt idx="93">
                  <c:v>100.66</c:v>
                </c:pt>
                <c:pt idx="94">
                  <c:v>100.89</c:v>
                </c:pt>
                <c:pt idx="95">
                  <c:v>101.02</c:v>
                </c:pt>
                <c:pt idx="96">
                  <c:v>101.27</c:v>
                </c:pt>
                <c:pt idx="97">
                  <c:v>101.26</c:v>
                </c:pt>
                <c:pt idx="98">
                  <c:v>101.37</c:v>
                </c:pt>
                <c:pt idx="99">
                  <c:v>102.01</c:v>
                </c:pt>
                <c:pt idx="100">
                  <c:v>102.58</c:v>
                </c:pt>
                <c:pt idx="101">
                  <c:v>102.81</c:v>
                </c:pt>
                <c:pt idx="102">
                  <c:v>102.79</c:v>
                </c:pt>
                <c:pt idx="103">
                  <c:v>102.43</c:v>
                </c:pt>
                <c:pt idx="104">
                  <c:v>102.07</c:v>
                </c:pt>
                <c:pt idx="105">
                  <c:v>101.76</c:v>
                </c:pt>
                <c:pt idx="106">
                  <c:v>101.59</c:v>
                </c:pt>
                <c:pt idx="107">
                  <c:v>101.29</c:v>
                </c:pt>
                <c:pt idx="108">
                  <c:v>100.53</c:v>
                </c:pt>
                <c:pt idx="109">
                  <c:v>99.71</c:v>
                </c:pt>
                <c:pt idx="110">
                  <c:v>98.81</c:v>
                </c:pt>
                <c:pt idx="111">
                  <c:v>98.41</c:v>
                </c:pt>
                <c:pt idx="112">
                  <c:v>98.22</c:v>
                </c:pt>
                <c:pt idx="113">
                  <c:v>98.38</c:v>
                </c:pt>
                <c:pt idx="114">
                  <c:v>98.49</c:v>
                </c:pt>
                <c:pt idx="115">
                  <c:v>98.44</c:v>
                </c:pt>
                <c:pt idx="116">
                  <c:v>98.11</c:v>
                </c:pt>
                <c:pt idx="117">
                  <c:v>97.48</c:v>
                </c:pt>
                <c:pt idx="118">
                  <c:v>96.65</c:v>
                </c:pt>
                <c:pt idx="119">
                  <c:v>95.95</c:v>
                </c:pt>
                <c:pt idx="120">
                  <c:v>95.57</c:v>
                </c:pt>
                <c:pt idx="121">
                  <c:v>95.72</c:v>
                </c:pt>
                <c:pt idx="122">
                  <c:v>95.79</c:v>
                </c:pt>
                <c:pt idx="123">
                  <c:v>95.49</c:v>
                </c:pt>
                <c:pt idx="124">
                  <c:v>94.55</c:v>
                </c:pt>
                <c:pt idx="125">
                  <c:v>91.88</c:v>
                </c:pt>
                <c:pt idx="126">
                  <c:v>87.62</c:v>
                </c:pt>
                <c:pt idx="127">
                  <c:v>84.15</c:v>
                </c:pt>
                <c:pt idx="128">
                  <c:v>83.24</c:v>
                </c:pt>
                <c:pt idx="129">
                  <c:v>84.56</c:v>
                </c:pt>
                <c:pt idx="130">
                  <c:v>86.3</c:v>
                </c:pt>
                <c:pt idx="131">
                  <c:v>87.88</c:v>
                </c:pt>
                <c:pt idx="132">
                  <c:v>89.08</c:v>
                </c:pt>
                <c:pt idx="133">
                  <c:v>89.73</c:v>
                </c:pt>
                <c:pt idx="134">
                  <c:v>90.69</c:v>
                </c:pt>
                <c:pt idx="135">
                  <c:v>90.94</c:v>
                </c:pt>
                <c:pt idx="136">
                  <c:v>91.56</c:v>
                </c:pt>
                <c:pt idx="137">
                  <c:v>92.7</c:v>
                </c:pt>
                <c:pt idx="138">
                  <c:v>94.54</c:v>
                </c:pt>
                <c:pt idx="139">
                  <c:v>96.68</c:v>
                </c:pt>
                <c:pt idx="140">
                  <c:v>98.16</c:v>
                </c:pt>
                <c:pt idx="141">
                  <c:v>98.6</c:v>
                </c:pt>
                <c:pt idx="142">
                  <c:v>98.13</c:v>
                </c:pt>
                <c:pt idx="143">
                  <c:v>97.05</c:v>
                </c:pt>
                <c:pt idx="144">
                  <c:v>96</c:v>
                </c:pt>
                <c:pt idx="145">
                  <c:v>95.14</c:v>
                </c:pt>
                <c:pt idx="146">
                  <c:v>94.98</c:v>
                </c:pt>
                <c:pt idx="147">
                  <c:v>95.42</c:v>
                </c:pt>
                <c:pt idx="148">
                  <c:v>95.72</c:v>
                </c:pt>
                <c:pt idx="149">
                  <c:v>95.39</c:v>
                </c:pt>
                <c:pt idx="150">
                  <c:v>95.15</c:v>
                </c:pt>
                <c:pt idx="151">
                  <c:v>95.16</c:v>
                </c:pt>
                <c:pt idx="152">
                  <c:v>95.13</c:v>
                </c:pt>
                <c:pt idx="153">
                  <c:v>95.05</c:v>
                </c:pt>
                <c:pt idx="154">
                  <c:v>94.78</c:v>
                </c:pt>
                <c:pt idx="155">
                  <c:v>93.92</c:v>
                </c:pt>
                <c:pt idx="156">
                  <c:v>92.94</c:v>
                </c:pt>
                <c:pt idx="157">
                  <c:v>92.26</c:v>
                </c:pt>
                <c:pt idx="158">
                  <c:v>91.74</c:v>
                </c:pt>
                <c:pt idx="159">
                  <c:v>91.48</c:v>
                </c:pt>
                <c:pt idx="160">
                  <c:v>91.44</c:v>
                </c:pt>
                <c:pt idx="161">
                  <c:v>91.41</c:v>
                </c:pt>
                <c:pt idx="162">
                  <c:v>91.55</c:v>
                </c:pt>
                <c:pt idx="163">
                  <c:v>91.85</c:v>
                </c:pt>
                <c:pt idx="164">
                  <c:v>92.04</c:v>
                </c:pt>
                <c:pt idx="165">
                  <c:v>92</c:v>
                </c:pt>
                <c:pt idx="166">
                  <c:v>91.87</c:v>
                </c:pt>
                <c:pt idx="167">
                  <c:v>91.92</c:v>
                </c:pt>
                <c:pt idx="168">
                  <c:v>92.12</c:v>
                </c:pt>
                <c:pt idx="169">
                  <c:v>92.12</c:v>
                </c:pt>
                <c:pt idx="170">
                  <c:v>91.74</c:v>
                </c:pt>
                <c:pt idx="171">
                  <c:v>90.87</c:v>
                </c:pt>
                <c:pt idx="172">
                  <c:v>90.38</c:v>
                </c:pt>
                <c:pt idx="173">
                  <c:v>90.56</c:v>
                </c:pt>
                <c:pt idx="174">
                  <c:v>91.02</c:v>
                </c:pt>
                <c:pt idx="175">
                  <c:v>91.05</c:v>
                </c:pt>
                <c:pt idx="176">
                  <c:v>90.96</c:v>
                </c:pt>
                <c:pt idx="177">
                  <c:v>91.15</c:v>
                </c:pt>
                <c:pt idx="178">
                  <c:v>91.77</c:v>
                </c:pt>
                <c:pt idx="179">
                  <c:v>92.59</c:v>
                </c:pt>
                <c:pt idx="180">
                  <c:v>93.22</c:v>
                </c:pt>
                <c:pt idx="181">
                  <c:v>93.7</c:v>
                </c:pt>
                <c:pt idx="182">
                  <c:v>93.82</c:v>
                </c:pt>
                <c:pt idx="183">
                  <c:v>93.78</c:v>
                </c:pt>
                <c:pt idx="184">
                  <c:v>93.82</c:v>
                </c:pt>
                <c:pt idx="185">
                  <c:v>93.89</c:v>
                </c:pt>
                <c:pt idx="186">
                  <c:v>93.76</c:v>
                </c:pt>
                <c:pt idx="187">
                  <c:v>93.53</c:v>
                </c:pt>
                <c:pt idx="188">
                  <c:v>92.73</c:v>
                </c:pt>
                <c:pt idx="189">
                  <c:v>91.62</c:v>
                </c:pt>
                <c:pt idx="190">
                  <c:v>91.37</c:v>
                </c:pt>
                <c:pt idx="191">
                  <c:v>91.81</c:v>
                </c:pt>
                <c:pt idx="192">
                  <c:v>93.02</c:v>
                </c:pt>
                <c:pt idx="193">
                  <c:v>93.78</c:v>
                </c:pt>
                <c:pt idx="194">
                  <c:v>94.16</c:v>
                </c:pt>
                <c:pt idx="195">
                  <c:v>94.54</c:v>
                </c:pt>
                <c:pt idx="196">
                  <c:v>95.24</c:v>
                </c:pt>
                <c:pt idx="197">
                  <c:v>95.73</c:v>
                </c:pt>
                <c:pt idx="198">
                  <c:v>95.81</c:v>
                </c:pt>
                <c:pt idx="199">
                  <c:v>95.58</c:v>
                </c:pt>
                <c:pt idx="200">
                  <c:v>96</c:v>
                </c:pt>
                <c:pt idx="201">
                  <c:v>96.55</c:v>
                </c:pt>
                <c:pt idx="202">
                  <c:v>96.92</c:v>
                </c:pt>
                <c:pt idx="203">
                  <c:v>97.13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A1-4FDA-89E9-ADE97B5DD3A1}"/>
            </c:ext>
          </c:extLst>
        </c:ser>
        <c:marker val="1"/>
        <c:axId val="45629700"/>
        <c:axId val="4585484"/>
      </c:lineChart>
      <c:lineChart>
        <c:grouping val="standard"/>
        <c:varyColors val="0"/>
        <c:ser>
          <c:idx val="1"/>
          <c:order val="1"/>
          <c:tx>
            <c:v>Produkční mezera (p. o.)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2.2.8 CZ'!$B$18:$GW$18</c:f>
              <c:strCache>
                <c:ptCount val="193"/>
                <c:pt idx="0">
                  <c:v>1/10</c:v>
                </c:pt>
                <c:pt idx="12">
                  <c:v>1/11</c:v>
                </c:pt>
                <c:pt idx="24">
                  <c:v>1/12</c:v>
                </c:pt>
                <c:pt idx="36">
                  <c:v>1/13</c:v>
                </c:pt>
                <c:pt idx="48">
                  <c:v>1/14</c:v>
                </c:pt>
                <c:pt idx="60">
                  <c:v>1/15</c:v>
                </c:pt>
                <c:pt idx="72">
                  <c:v>1/16</c:v>
                </c:pt>
                <c:pt idx="84">
                  <c:v>1/17</c:v>
                </c:pt>
                <c:pt idx="96">
                  <c:v>1/18</c:v>
                </c:pt>
                <c:pt idx="108">
                  <c:v>1/19</c:v>
                </c:pt>
                <c:pt idx="120">
                  <c:v>1/20</c:v>
                </c:pt>
                <c:pt idx="132">
                  <c:v>1/21</c:v>
                </c:pt>
                <c:pt idx="144">
                  <c:v>1/22</c:v>
                </c:pt>
                <c:pt idx="156">
                  <c:v>1/23</c:v>
                </c:pt>
                <c:pt idx="168">
                  <c:v>1/24</c:v>
                </c:pt>
                <c:pt idx="180">
                  <c:v>1/25</c:v>
                </c:pt>
                <c:pt idx="192">
                  <c:v>1/26</c:v>
                </c:pt>
              </c:strCache>
            </c:strRef>
          </c:cat>
          <c:val>
            <c:numRef>
              <c:f>'G 2.2.8 CZ'!$B$20:$GW$20</c:f>
              <c:numCache>
                <c:formatCode>0.0</c:formatCode>
                <c:ptCount val="204"/>
                <c:pt idx="0">
                  <c:v>-2.66</c:v>
                </c:pt>
                <c:pt idx="1">
                  <c:v>-2.37</c:v>
                </c:pt>
                <c:pt idx="2">
                  <c:v>-2.04</c:v>
                </c:pt>
                <c:pt idx="3">
                  <c:v>-1.59</c:v>
                </c:pt>
                <c:pt idx="4">
                  <c:v>-1.2</c:v>
                </c:pt>
                <c:pt idx="5">
                  <c:v>-0.81</c:v>
                </c:pt>
                <c:pt idx="6">
                  <c:v>-0.32</c:v>
                </c:pt>
                <c:pt idx="7">
                  <c:v>0</c:v>
                </c:pt>
                <c:pt idx="8">
                  <c:v>0.24</c:v>
                </c:pt>
                <c:pt idx="9">
                  <c:v>0.46</c:v>
                </c:pt>
                <c:pt idx="10">
                  <c:v>0.52</c:v>
                </c:pt>
                <c:pt idx="11">
                  <c:v>0.46</c:v>
                </c:pt>
                <c:pt idx="12">
                  <c:v>-0.01</c:v>
                </c:pt>
                <c:pt idx="13">
                  <c:v>-0.05</c:v>
                </c:pt>
                <c:pt idx="14">
                  <c:v>0.01</c:v>
                </c:pt>
                <c:pt idx="15">
                  <c:v>0.42</c:v>
                </c:pt>
                <c:pt idx="16">
                  <c:v>0.55</c:v>
                </c:pt>
                <c:pt idx="17">
                  <c:v>0.62</c:v>
                </c:pt>
                <c:pt idx="18">
                  <c:v>0.59</c:v>
                </c:pt>
                <c:pt idx="19">
                  <c:v>0.59</c:v>
                </c:pt>
                <c:pt idx="20">
                  <c:v>0.58</c:v>
                </c:pt>
                <c:pt idx="21">
                  <c:v>0.61</c:v>
                </c:pt>
                <c:pt idx="22">
                  <c:v>0.53</c:v>
                </c:pt>
                <c:pt idx="23">
                  <c:v>0.4</c:v>
                </c:pt>
                <c:pt idx="24">
                  <c:v>0.18</c:v>
                </c:pt>
                <c:pt idx="25">
                  <c:v>-0.03</c:v>
                </c:pt>
                <c:pt idx="26">
                  <c:v>-0.27</c:v>
                </c:pt>
                <c:pt idx="27">
                  <c:v>-0.62</c:v>
                </c:pt>
                <c:pt idx="28">
                  <c:v>-0.87</c:v>
                </c:pt>
                <c:pt idx="29">
                  <c:v>-1.1</c:v>
                </c:pt>
                <c:pt idx="30">
                  <c:v>-1.33</c:v>
                </c:pt>
                <c:pt idx="31">
                  <c:v>-1.51</c:v>
                </c:pt>
                <c:pt idx="32">
                  <c:v>-1.66</c:v>
                </c:pt>
                <c:pt idx="33">
                  <c:v>-1.73</c:v>
                </c:pt>
                <c:pt idx="34">
                  <c:v>-1.83</c:v>
                </c:pt>
                <c:pt idx="35">
                  <c:v>-1.93</c:v>
                </c:pt>
                <c:pt idx="36">
                  <c:v>-2.03</c:v>
                </c:pt>
                <c:pt idx="37">
                  <c:v>-2.09</c:v>
                </c:pt>
                <c:pt idx="38">
                  <c:v>-2.13</c:v>
                </c:pt>
                <c:pt idx="39">
                  <c:v>-2.06</c:v>
                </c:pt>
                <c:pt idx="40">
                  <c:v>-2.12</c:v>
                </c:pt>
                <c:pt idx="41">
                  <c:v>-2.23</c:v>
                </c:pt>
                <c:pt idx="42">
                  <c:v>-2.54</c:v>
                </c:pt>
                <c:pt idx="43">
                  <c:v>-2.61</c:v>
                </c:pt>
                <c:pt idx="44">
                  <c:v>-2.6</c:v>
                </c:pt>
                <c:pt idx="45">
                  <c:v>-2.42</c:v>
                </c:pt>
                <c:pt idx="46">
                  <c:v>-2.31</c:v>
                </c:pt>
                <c:pt idx="47">
                  <c:v>-2.19</c:v>
                </c:pt>
                <c:pt idx="48">
                  <c:v>-1.99</c:v>
                </c:pt>
                <c:pt idx="49">
                  <c:v>-1.87</c:v>
                </c:pt>
                <c:pt idx="50">
                  <c:v>-1.77</c:v>
                </c:pt>
                <c:pt idx="51">
                  <c:v>-1.69</c:v>
                </c:pt>
                <c:pt idx="52">
                  <c:v>-1.65</c:v>
                </c:pt>
                <c:pt idx="53">
                  <c:v>-1.64</c:v>
                </c:pt>
                <c:pt idx="54">
                  <c:v>-1.8</c:v>
                </c:pt>
                <c:pt idx="55">
                  <c:v>-1.75</c:v>
                </c:pt>
                <c:pt idx="56">
                  <c:v>-1.64</c:v>
                </c:pt>
                <c:pt idx="57">
                  <c:v>-1.41</c:v>
                </c:pt>
                <c:pt idx="58">
                  <c:v>-1.21</c:v>
                </c:pt>
                <c:pt idx="59">
                  <c:v>-0.98</c:v>
                </c:pt>
                <c:pt idx="60">
                  <c:v>-0.63</c:v>
                </c:pt>
                <c:pt idx="61">
                  <c:v>-0.43</c:v>
                </c:pt>
                <c:pt idx="62">
                  <c:v>-0.29</c:v>
                </c:pt>
                <c:pt idx="63">
                  <c:v>-0.29</c:v>
                </c:pt>
                <c:pt idx="64">
                  <c:v>-0.19</c:v>
                </c:pt>
                <c:pt idx="65">
                  <c:v>-0.08</c:v>
                </c:pt>
                <c:pt idx="66">
                  <c:v>0.16</c:v>
                </c:pt>
                <c:pt idx="67">
                  <c:v>0.21</c:v>
                </c:pt>
                <c:pt idx="68">
                  <c:v>0.18</c:v>
                </c:pt>
                <c:pt idx="69">
                  <c:v>-0.05</c:v>
                </c:pt>
                <c:pt idx="70">
                  <c:v>-0.15</c:v>
                </c:pt>
                <c:pt idx="71">
                  <c:v>-0.24</c:v>
                </c:pt>
                <c:pt idx="72">
                  <c:v>-0.21</c:v>
                </c:pt>
                <c:pt idx="73">
                  <c:v>-0.36</c:v>
                </c:pt>
                <c:pt idx="74">
                  <c:v>-0.59</c:v>
                </c:pt>
                <c:pt idx="75">
                  <c:v>-1.17</c:v>
                </c:pt>
                <c:pt idx="76">
                  <c:v>-1.32</c:v>
                </c:pt>
                <c:pt idx="77">
                  <c:v>-1.31</c:v>
                </c:pt>
                <c:pt idx="78">
                  <c:v>-0.93</c:v>
                </c:pt>
                <c:pt idx="79">
                  <c:v>-0.79</c:v>
                </c:pt>
                <c:pt idx="80">
                  <c:v>-0.66</c:v>
                </c:pt>
                <c:pt idx="81">
                  <c:v>-0.63</c:v>
                </c:pt>
                <c:pt idx="82">
                  <c:v>-0.47</c:v>
                </c:pt>
                <c:pt idx="83">
                  <c:v>-0.25</c:v>
                </c:pt>
                <c:pt idx="84">
                  <c:v>-0.1</c:v>
                </c:pt>
                <c:pt idx="85">
                  <c:v>0.29</c:v>
                </c:pt>
                <c:pt idx="86">
                  <c:v>0.82</c:v>
                </c:pt>
                <c:pt idx="87">
                  <c:v>1.91</c:v>
                </c:pt>
                <c:pt idx="88">
                  <c:v>2.36</c:v>
                </c:pt>
                <c:pt idx="89">
                  <c:v>2.61</c:v>
                </c:pt>
                <c:pt idx="90">
                  <c:v>2.47</c:v>
                </c:pt>
                <c:pt idx="91">
                  <c:v>2.48</c:v>
                </c:pt>
                <c:pt idx="92">
                  <c:v>2.44</c:v>
                </c:pt>
                <c:pt idx="93">
                  <c:v>2.25</c:v>
                </c:pt>
                <c:pt idx="94">
                  <c:v>2.2</c:v>
                </c:pt>
                <c:pt idx="95">
                  <c:v>2.18</c:v>
                </c:pt>
                <c:pt idx="96">
                  <c:v>2.29</c:v>
                </c:pt>
                <c:pt idx="97">
                  <c:v>2.27</c:v>
                </c:pt>
                <c:pt idx="98">
                  <c:v>2.22</c:v>
                </c:pt>
                <c:pt idx="99">
                  <c:v>1.99</c:v>
                </c:pt>
                <c:pt idx="100">
                  <c:v>1.96</c:v>
                </c:pt>
                <c:pt idx="101">
                  <c:v>2</c:v>
                </c:pt>
                <c:pt idx="102">
                  <c:v>2.2</c:v>
                </c:pt>
                <c:pt idx="103">
                  <c:v>2.3</c:v>
                </c:pt>
                <c:pt idx="104">
                  <c:v>2.39</c:v>
                </c:pt>
                <c:pt idx="105">
                  <c:v>2.42</c:v>
                </c:pt>
                <c:pt idx="106">
                  <c:v>2.55</c:v>
                </c:pt>
                <c:pt idx="107">
                  <c:v>2.73</c:v>
                </c:pt>
                <c:pt idx="108">
                  <c:v>3.06</c:v>
                </c:pt>
                <c:pt idx="109">
                  <c:v>3.23</c:v>
                </c:pt>
                <c:pt idx="110">
                  <c:v>3.36</c:v>
                </c:pt>
                <c:pt idx="111">
                  <c:v>3.41</c:v>
                </c:pt>
                <c:pt idx="112">
                  <c:v>3.47</c:v>
                </c:pt>
                <c:pt idx="113">
                  <c:v>3.5</c:v>
                </c:pt>
                <c:pt idx="114">
                  <c:v>3.42</c:v>
                </c:pt>
                <c:pt idx="115">
                  <c:v>3.46</c:v>
                </c:pt>
                <c:pt idx="116">
                  <c:v>3.54</c:v>
                </c:pt>
                <c:pt idx="117">
                  <c:v>4.32</c:v>
                </c:pt>
                <c:pt idx="118">
                  <c:v>3.98</c:v>
                </c:pt>
                <c:pt idx="119">
                  <c:v>3.2</c:v>
                </c:pt>
                <c:pt idx="120">
                  <c:v>2.15</c:v>
                </c:pt>
                <c:pt idx="121">
                  <c:v>0.31</c:v>
                </c:pt>
                <c:pt idx="122">
                  <c:v>-2.13</c:v>
                </c:pt>
                <c:pt idx="123">
                  <c:v>-8.33</c:v>
                </c:pt>
                <c:pt idx="124">
                  <c:v>-9.59</c:v>
                </c:pt>
                <c:pt idx="125">
                  <c:v>-9.07</c:v>
                </c:pt>
                <c:pt idx="126">
                  <c:v>-3.49</c:v>
                </c:pt>
                <c:pt idx="127">
                  <c:v>-1.88</c:v>
                </c:pt>
                <c:pt idx="128">
                  <c:v>-0.96</c:v>
                </c:pt>
                <c:pt idx="129">
                  <c:v>-1.46</c:v>
                </c:pt>
                <c:pt idx="130">
                  <c:v>-1.37</c:v>
                </c:pt>
                <c:pt idx="131">
                  <c:v>-1.42</c:v>
                </c:pt>
                <c:pt idx="132">
                  <c:v>-2.04</c:v>
                </c:pt>
                <c:pt idx="133">
                  <c:v>-2.05</c:v>
                </c:pt>
                <c:pt idx="134">
                  <c:v>-1.89</c:v>
                </c:pt>
                <c:pt idx="135">
                  <c:v>-1.39</c:v>
                </c:pt>
                <c:pt idx="136">
                  <c:v>-1</c:v>
                </c:pt>
                <c:pt idx="137">
                  <c:v>-0.55</c:v>
                </c:pt>
                <c:pt idx="138">
                  <c:v>0.2</c:v>
                </c:pt>
                <c:pt idx="139">
                  <c:v>0.56</c:v>
                </c:pt>
                <c:pt idx="140">
                  <c:v>0.78</c:v>
                </c:pt>
                <c:pt idx="141">
                  <c:v>0.72</c:v>
                </c:pt>
                <c:pt idx="142">
                  <c:v>0.78</c:v>
                </c:pt>
                <c:pt idx="143">
                  <c:v>0.79</c:v>
                </c:pt>
                <c:pt idx="144">
                  <c:v>0.71</c:v>
                </c:pt>
                <c:pt idx="145">
                  <c:v>0.71</c:v>
                </c:pt>
                <c:pt idx="146">
                  <c:v>0.73</c:v>
                </c:pt>
                <c:pt idx="147">
                  <c:v>0.86</c:v>
                </c:pt>
                <c:pt idx="148">
                  <c:v>0.84</c:v>
                </c:pt>
                <c:pt idx="149">
                  <c:v>0.76</c:v>
                </c:pt>
                <c:pt idx="150">
                  <c:v>0.51</c:v>
                </c:pt>
                <c:pt idx="151">
                  <c:v>0.41</c:v>
                </c:pt>
                <c:pt idx="152">
                  <c:v>0.34</c:v>
                </c:pt>
                <c:pt idx="153">
                  <c:v>0.32</c:v>
                </c:pt>
                <c:pt idx="154">
                  <c:v>0.28</c:v>
                </c:pt>
                <c:pt idx="155">
                  <c:v>0.25</c:v>
                </c:pt>
                <c:pt idx="156">
                  <c:v>0.3</c:v>
                </c:pt>
                <c:pt idx="157">
                  <c:v>0.23</c:v>
                </c:pt>
                <c:pt idx="158">
                  <c:v>0.1</c:v>
                </c:pt>
                <c:pt idx="159">
                  <c:v>-0.11</c:v>
                </c:pt>
                <c:pt idx="160">
                  <c:v>-0.31</c:v>
                </c:pt>
                <c:pt idx="161">
                  <c:v>-0.54</c:v>
                </c:pt>
                <c:pt idx="162">
                  <c:v>-0.89</c:v>
                </c:pt>
                <c:pt idx="163">
                  <c:v>-1.09</c:v>
                </c:pt>
                <c:pt idx="164">
                  <c:v>-1.23</c:v>
                </c:pt>
                <c:pt idx="165">
                  <c:v>-1.22</c:v>
                </c:pt>
                <c:pt idx="166">
                  <c:v>-1.33</c:v>
                </c:pt>
                <c:pt idx="167">
                  <c:v>-1.45</c:v>
                </c:pt>
                <c:pt idx="168">
                  <c:v>-1.7</c:v>
                </c:pt>
                <c:pt idx="169">
                  <c:v>-1.8</c:v>
                </c:pt>
                <c:pt idx="170">
                  <c:v>-1.85</c:v>
                </c:pt>
                <c:pt idx="171">
                  <c:v>-1.86</c:v>
                </c:pt>
                <c:pt idx="172">
                  <c:v>-1.81</c:v>
                </c:pt>
                <c:pt idx="173">
                  <c:v>-1.72</c:v>
                </c:pt>
                <c:pt idx="174">
                  <c:v>-1.47</c:v>
                </c:pt>
                <c:pt idx="175">
                  <c:v>-1.36</c:v>
                </c:pt>
                <c:pt idx="176">
                  <c:v>-1.29</c:v>
                </c:pt>
                <c:pt idx="177">
                  <c:v>-1.36</c:v>
                </c:pt>
                <c:pt idx="178">
                  <c:v>-1.27</c:v>
                </c:pt>
                <c:pt idx="179">
                  <c:v>-1.13</c:v>
                </c:pt>
                <c:pt idx="180">
                  <c:v>-0.81</c:v>
                </c:pt>
                <c:pt idx="181">
                  <c:v>-0.67</c:v>
                </c:pt>
                <c:pt idx="182">
                  <c:v>-0.58</c:v>
                </c:pt>
                <c:pt idx="183">
                  <c:v>-0.61</c:v>
                </c:pt>
                <c:pt idx="184">
                  <c:v>-0.56</c:v>
                </c:pt>
                <c:pt idx="185">
                  <c:v>-0.52</c:v>
                </c:pt>
                <c:pt idx="186">
                  <c:v>-0.45</c:v>
                </c:pt>
                <c:pt idx="187">
                  <c:v>-0.42</c:v>
                </c:pt>
                <c:pt idx="188">
                  <c:v>-0.41</c:v>
                </c:pt>
                <c:pt idx="189">
                  <c:v>-0.4</c:v>
                </c:pt>
                <c:pt idx="190">
                  <c:v>-0.42</c:v>
                </c:pt>
                <c:pt idx="191">
                  <c:v>-0.47</c:v>
                </c:pt>
                <c:pt idx="192">
                  <c:v>-0.58</c:v>
                </c:pt>
                <c:pt idx="193">
                  <c:v>-0.64</c:v>
                </c:pt>
                <c:pt idx="194">
                  <c:v>-0.67</c:v>
                </c:pt>
                <c:pt idx="195">
                  <c:v>-0.69</c:v>
                </c:pt>
                <c:pt idx="196">
                  <c:v>-0.69</c:v>
                </c:pt>
                <c:pt idx="197">
                  <c:v>-0.69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A1-4FDA-89E9-ADE97B5DD3A1}"/>
            </c:ext>
          </c:extLst>
        </c:ser>
        <c:marker val="1"/>
        <c:axId val="24666340"/>
        <c:axId val="35422634"/>
      </c:lineChart>
      <c:catAx>
        <c:axId val="4562970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585484"/>
        <c:crossesAt val="95"/>
        <c:auto val="1"/>
        <c:lblOffset val="100"/>
        <c:tickLblSkip val="24"/>
        <c:tickMarkSkip val="24"/>
        <c:noMultiLvlLbl val="0"/>
      </c:catAx>
      <c:valAx>
        <c:axId val="4585484"/>
        <c:scaling>
          <c:orientation val="minMax"/>
          <c:max val="105"/>
          <c:min val="7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5629700"/>
        <c:crosses val="autoZero"/>
        <c:crossBetween val="midCat"/>
        <c:majorUnit val="5"/>
        <c:minorUnit val="1"/>
      </c:valAx>
      <c:catAx>
        <c:axId val="24666340"/>
        <c:scaling>
          <c:orientation val="minMax"/>
        </c:scaling>
        <c:delete val="1"/>
        <c:axPos val="b"/>
        <c:majorTickMark val="out"/>
        <c:minorTickMark val="none"/>
        <c:tickLblPos val="nextTo"/>
        <c:crossAx val="35422634"/>
        <c:crosses val="max"/>
        <c:auto val="1"/>
        <c:lblOffset val="100"/>
        <c:noMultiLvlLbl val="0"/>
      </c:catAx>
      <c:valAx>
        <c:axId val="35422634"/>
        <c:scaling>
          <c:orientation val="minMax"/>
          <c:max val="6"/>
          <c:min val="-1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4666340"/>
        <c:crosses val="max"/>
        <c:crossBetween val="midCat"/>
        <c:majorUnit val="3"/>
        <c:minorUnit val="0.5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525"/>
          <c:y val="0.7315"/>
          <c:w val="0.44125"/>
          <c:h val="0.145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"/>
          <c:y val="0.0315"/>
          <c:w val="0.86375"/>
          <c:h val="0.8615"/>
        </c:manualLayout>
      </c:layout>
      <c:barChart>
        <c:barDir val="col"/>
        <c:grouping val="stacked"/>
        <c:varyColors val="0"/>
        <c:ser>
          <c:idx val="3"/>
          <c:order val="3"/>
          <c:tx>
            <c:v>Průmysl</c:v>
          </c:tx>
          <c:spPr>
            <a:solidFill>
              <a:srgbClr val="366092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CZ'!$B$20:$W$20</c:f>
              <c:numCache>
                <c:formatCode>0.0</c:formatCode>
                <c:ptCount val="22"/>
                <c:pt idx="0">
                  <c:v>-0.68</c:v>
                </c:pt>
                <c:pt idx="1">
                  <c:v>5.05</c:v>
                </c:pt>
                <c:pt idx="2">
                  <c:v>-0.7</c:v>
                </c:pt>
                <c:pt idx="3">
                  <c:v>-0.81</c:v>
                </c:pt>
                <c:pt idx="4">
                  <c:v>0.12</c:v>
                </c:pt>
                <c:pt idx="5">
                  <c:v>1.18</c:v>
                </c:pt>
                <c:pt idx="6">
                  <c:v>1.69</c:v>
                </c:pt>
                <c:pt idx="7">
                  <c:v>1.77</c:v>
                </c:pt>
                <c:pt idx="8">
                  <c:v>1.38</c:v>
                </c:pt>
                <c:pt idx="9">
                  <c:v>-0.25</c:v>
                </c:pt>
                <c:pt idx="10">
                  <c:v>-0.71</c:v>
                </c:pt>
                <c:pt idx="11">
                  <c:v>-0.04</c:v>
                </c:pt>
                <c:pt idx="12">
                  <c:v>-1.04</c:v>
                </c:pt>
                <c:pt idx="13">
                  <c:v>-0.64</c:v>
                </c:pt>
                <c:pt idx="14">
                  <c:v>0.48</c:v>
                </c:pt>
                <c:pt idx="15">
                  <c:v>-0.61</c:v>
                </c:pt>
                <c:pt idx="16">
                  <c:v>0.09</c:v>
                </c:pt>
                <c:pt idx="17">
                  <c:v>0.39</c:v>
                </c:pt>
                <c:pt idx="18">
                  <c:v>0.74</c:v>
                </c:pt>
                <c:pt idx="19">
                  <c:v>0.49</c:v>
                </c:pt>
                <c:pt idx="20">
                  <c:v>0.41</c:v>
                </c:pt>
                <c:pt idx="21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76-4F7E-AAC0-39DFCE0E77F3}"/>
            </c:ext>
          </c:extLst>
        </c:ser>
        <c:ser>
          <c:idx val="5"/>
          <c:order val="4"/>
          <c:tx>
            <c:v>Obchod a služby</c:v>
          </c:tx>
          <c:spPr>
            <a:solidFill>
              <a:srgbClr val="C00000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CZ'!$B$21:$W$21</c:f>
              <c:numCache>
                <c:formatCode>0.0</c:formatCode>
                <c:ptCount val="22"/>
                <c:pt idx="0">
                  <c:v>-0.44</c:v>
                </c:pt>
                <c:pt idx="1">
                  <c:v>5.77</c:v>
                </c:pt>
                <c:pt idx="2">
                  <c:v>4.74</c:v>
                </c:pt>
                <c:pt idx="3">
                  <c:v>4.77</c:v>
                </c:pt>
                <c:pt idx="4">
                  <c:v>4.5</c:v>
                </c:pt>
                <c:pt idx="5">
                  <c:v>2.65</c:v>
                </c:pt>
                <c:pt idx="6">
                  <c:v>0.74</c:v>
                </c:pt>
                <c:pt idx="7">
                  <c:v>0.21</c:v>
                </c:pt>
                <c:pt idx="8">
                  <c:v>0.12</c:v>
                </c:pt>
                <c:pt idx="9">
                  <c:v>-0.06</c:v>
                </c:pt>
                <c:pt idx="10">
                  <c:v>0.03</c:v>
                </c:pt>
                <c:pt idx="11">
                  <c:v>0.01</c:v>
                </c:pt>
                <c:pt idx="12">
                  <c:v>-0.14</c:v>
                </c:pt>
                <c:pt idx="13">
                  <c:v>0.81</c:v>
                </c:pt>
                <c:pt idx="14">
                  <c:v>1.65</c:v>
                </c:pt>
                <c:pt idx="15">
                  <c:v>1.81</c:v>
                </c:pt>
                <c:pt idx="16">
                  <c:v>2.43</c:v>
                </c:pt>
                <c:pt idx="17">
                  <c:v>2</c:v>
                </c:pt>
                <c:pt idx="18">
                  <c:v>2.17</c:v>
                </c:pt>
                <c:pt idx="19">
                  <c:v>1.82</c:v>
                </c:pt>
                <c:pt idx="20">
                  <c:v>1.55</c:v>
                </c:pt>
                <c:pt idx="21">
                  <c:v>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76-4F7E-AAC0-39DFCE0E77F3}"/>
            </c:ext>
          </c:extLst>
        </c:ser>
        <c:ser>
          <c:idx val="4"/>
          <c:order val="5"/>
          <c:tx>
            <c:v>Stavebnictví</c:v>
          </c:tx>
          <c:spPr>
            <a:solidFill>
              <a:srgbClr val="B8CCE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CZ'!$B$22:$W$22</c:f>
              <c:numCache>
                <c:formatCode>0.0</c:formatCode>
                <c:ptCount val="22"/>
                <c:pt idx="0">
                  <c:v>-0.28</c:v>
                </c:pt>
                <c:pt idx="1">
                  <c:v>-0.1</c:v>
                </c:pt>
                <c:pt idx="2">
                  <c:v>-0.05</c:v>
                </c:pt>
                <c:pt idx="3">
                  <c:v>-0.15</c:v>
                </c:pt>
                <c:pt idx="4">
                  <c:v>0.05</c:v>
                </c:pt>
                <c:pt idx="5">
                  <c:v>-0.2</c:v>
                </c:pt>
                <c:pt idx="6">
                  <c:v>-0.55</c:v>
                </c:pt>
                <c:pt idx="7">
                  <c:v>-0.45</c:v>
                </c:pt>
                <c:pt idx="8">
                  <c:v>-0.1</c:v>
                </c:pt>
                <c:pt idx="9">
                  <c:v>-0.01</c:v>
                </c:pt>
                <c:pt idx="10">
                  <c:v>0.16</c:v>
                </c:pt>
                <c:pt idx="11">
                  <c:v>-0.02</c:v>
                </c:pt>
                <c:pt idx="12">
                  <c:v>0.08</c:v>
                </c:pt>
                <c:pt idx="13">
                  <c:v>0.08</c:v>
                </c:pt>
                <c:pt idx="14">
                  <c:v>0.11</c:v>
                </c:pt>
                <c:pt idx="15">
                  <c:v>0.21</c:v>
                </c:pt>
                <c:pt idx="16">
                  <c:v>0.03</c:v>
                </c:pt>
                <c:pt idx="17">
                  <c:v>0.08</c:v>
                </c:pt>
                <c:pt idx="18">
                  <c:v>0.33</c:v>
                </c:pt>
                <c:pt idx="19">
                  <c:v>0.06</c:v>
                </c:pt>
                <c:pt idx="20">
                  <c:v>-0.05</c:v>
                </c:pt>
                <c:pt idx="2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76-4F7E-AAC0-39DFCE0E77F3}"/>
            </c:ext>
          </c:extLst>
        </c:ser>
        <c:ser>
          <c:idx val="2"/>
          <c:order val="2"/>
          <c:tx>
            <c:v>Zemědělství</c:v>
          </c:tx>
          <c:spPr>
            <a:solidFill>
              <a:srgbClr val="DA969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CZ'!$B$23:$W$23</c:f>
              <c:numCache>
                <c:formatCode>0.0</c:formatCode>
                <c:ptCount val="22"/>
                <c:pt idx="0">
                  <c:v>-0.12</c:v>
                </c:pt>
                <c:pt idx="1">
                  <c:v>-0.25</c:v>
                </c:pt>
                <c:pt idx="2">
                  <c:v>-0.66</c:v>
                </c:pt>
                <c:pt idx="3">
                  <c:v>-0.12</c:v>
                </c:pt>
                <c:pt idx="4">
                  <c:v>-0.05</c:v>
                </c:pt>
                <c:pt idx="5">
                  <c:v>0.07</c:v>
                </c:pt>
                <c:pt idx="6">
                  <c:v>0.18</c:v>
                </c:pt>
                <c:pt idx="7">
                  <c:v>-0.11</c:v>
                </c:pt>
                <c:pt idx="8">
                  <c:v>0.45</c:v>
                </c:pt>
                <c:pt idx="9">
                  <c:v>0.43</c:v>
                </c:pt>
                <c:pt idx="10">
                  <c:v>0.61</c:v>
                </c:pt>
                <c:pt idx="11">
                  <c:v>0.33</c:v>
                </c:pt>
                <c:pt idx="12">
                  <c:v>-0.04</c:v>
                </c:pt>
                <c:pt idx="13">
                  <c:v>-0.04</c:v>
                </c:pt>
                <c:pt idx="14">
                  <c:v>-0.19</c:v>
                </c:pt>
                <c:pt idx="15">
                  <c:v>0.08</c:v>
                </c:pt>
                <c:pt idx="16">
                  <c:v>0.08</c:v>
                </c:pt>
                <c:pt idx="17">
                  <c:v>0.09</c:v>
                </c:pt>
                <c:pt idx="18">
                  <c:v>-0.1</c:v>
                </c:pt>
                <c:pt idx="19">
                  <c:v>0.13</c:v>
                </c:pt>
                <c:pt idx="20">
                  <c:v>0.02</c:v>
                </c:pt>
                <c:pt idx="21">
                  <c:v>-0.02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76-4F7E-AAC0-39DFCE0E77F3}"/>
            </c:ext>
          </c:extLst>
        </c:ser>
        <c:ser>
          <c:idx val="1"/>
          <c:order val="1"/>
          <c:tx>
            <c:v>Čisté daně z produktů</c:v>
          </c:tx>
          <c:spPr>
            <a:solidFill>
              <a:srgbClr val="A6A6A6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CZ'!$B$24:$W$24</c:f>
              <c:numCache>
                <c:formatCode>0.0</c:formatCode>
                <c:ptCount val="22"/>
                <c:pt idx="0">
                  <c:v>-0.11</c:v>
                </c:pt>
                <c:pt idx="1">
                  <c:v>-0.32</c:v>
                </c:pt>
                <c:pt idx="2">
                  <c:v>0.33</c:v>
                </c:pt>
                <c:pt idx="3">
                  <c:v>0.39</c:v>
                </c:pt>
                <c:pt idx="4">
                  <c:v>0.51</c:v>
                </c:pt>
                <c:pt idx="5">
                  <c:v>0.05</c:v>
                </c:pt>
                <c:pt idx="6">
                  <c:v>-0.01</c:v>
                </c:pt>
                <c:pt idx="7">
                  <c:v>-0.68</c:v>
                </c:pt>
                <c:pt idx="8">
                  <c:v>-1.31</c:v>
                </c:pt>
                <c:pt idx="9">
                  <c:v>-0.36</c:v>
                </c:pt>
                <c:pt idx="10">
                  <c:v>-0.65</c:v>
                </c:pt>
                <c:pt idx="11">
                  <c:v>0.2</c:v>
                </c:pt>
                <c:pt idx="12">
                  <c:v>1.11</c:v>
                </c:pt>
                <c:pt idx="13">
                  <c:v>0.53</c:v>
                </c:pt>
                <c:pt idx="14">
                  <c:v>0.34</c:v>
                </c:pt>
                <c:pt idx="15">
                  <c:v>0.55</c:v>
                </c:pt>
                <c:pt idx="16">
                  <c:v>-0.18</c:v>
                </c:pt>
                <c:pt idx="17">
                  <c:v>-0.15</c:v>
                </c:pt>
                <c:pt idx="18">
                  <c:v>-0.06</c:v>
                </c:pt>
                <c:pt idx="19">
                  <c:v>0.03</c:v>
                </c:pt>
                <c:pt idx="20">
                  <c:v>0.14</c:v>
                </c:pt>
                <c:pt idx="21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76-4F7E-AAC0-39DFCE0E77F3}"/>
            </c:ext>
          </c:extLst>
        </c:ser>
        <c:overlap val="100"/>
        <c:gapWidth val="50"/>
        <c:axId val="36154818"/>
        <c:axId val="34462295"/>
      </c:barChart>
      <c:lineChart>
        <c:grouping val="standard"/>
        <c:varyColors val="0"/>
        <c:ser>
          <c:idx val="0"/>
          <c:order val="0"/>
          <c:tx>
            <c:v>Hrubý domácí produkt</c:v>
          </c:tx>
          <c:spPr>
            <a:ln w="25400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3.1.1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3.1.1 CZ'!$B$19:$W$19</c:f>
              <c:numCache>
                <c:formatCode>0.0</c:formatCode>
                <c:ptCount val="22"/>
                <c:pt idx="0">
                  <c:v>-1.63</c:v>
                </c:pt>
                <c:pt idx="1">
                  <c:v>10.16</c:v>
                </c:pt>
                <c:pt idx="2">
                  <c:v>3.65</c:v>
                </c:pt>
                <c:pt idx="3">
                  <c:v>4.08</c:v>
                </c:pt>
                <c:pt idx="4">
                  <c:v>5.14</c:v>
                </c:pt>
                <c:pt idx="5">
                  <c:v>3.75</c:v>
                </c:pt>
                <c:pt idx="6">
                  <c:v>2.05</c:v>
                </c:pt>
                <c:pt idx="7">
                  <c:v>0.74</c:v>
                </c:pt>
                <c:pt idx="8">
                  <c:v>0.54</c:v>
                </c:pt>
                <c:pt idx="9">
                  <c:v>-0.24</c:v>
                </c:pt>
                <c:pt idx="10">
                  <c:v>-0.57</c:v>
                </c:pt>
                <c:pt idx="11">
                  <c:v>0.49</c:v>
                </c:pt>
                <c:pt idx="12">
                  <c:v>-0.02</c:v>
                </c:pt>
                <c:pt idx="13">
                  <c:v>0.74</c:v>
                </c:pt>
                <c:pt idx="14">
                  <c:v>2.39</c:v>
                </c:pt>
                <c:pt idx="15">
                  <c:v>2.04</c:v>
                </c:pt>
                <c:pt idx="16">
                  <c:v>2.45</c:v>
                </c:pt>
                <c:pt idx="17">
                  <c:v>2.41</c:v>
                </c:pt>
                <c:pt idx="18">
                  <c:v>3.09</c:v>
                </c:pt>
                <c:pt idx="19">
                  <c:v>2.54</c:v>
                </c:pt>
                <c:pt idx="20">
                  <c:v>2.07</c:v>
                </c:pt>
                <c:pt idx="21">
                  <c:v>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76-4F7E-AAC0-39DFCE0E77F3}"/>
            </c:ext>
          </c:extLst>
        </c:ser>
        <c:marker val="1"/>
        <c:axId val="36154818"/>
        <c:axId val="34462295"/>
      </c:lineChart>
      <c:catAx>
        <c:axId val="3615481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4462295"/>
        <c:crosses val="autoZero"/>
        <c:auto val="1"/>
        <c:lblOffset val="100"/>
        <c:tickLblSkip val="4"/>
        <c:tickMarkSkip val="4"/>
        <c:noMultiLvlLbl val="0"/>
      </c:catAx>
      <c:valAx>
        <c:axId val="34462295"/>
        <c:scaling>
          <c:orientation val="minMax"/>
          <c:max val="1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6154818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325"/>
          <c:y val="0.07425"/>
          <c:w val="0.398"/>
          <c:h val="0.3467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1"/>
          <c:order val="1"/>
          <c:tx>
            <c:v>Spotřeba</c:v>
          </c:tx>
          <c:spPr>
            <a:solidFill>
              <a:srgbClr val="366092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3.1.2 CZ'!$B$20:$Y$20</c:f>
              <c:numCache>
                <c:formatCode>0.0</c:formatCode>
                <c:ptCount val="24"/>
                <c:pt idx="0">
                  <c:v>4.2</c:v>
                </c:pt>
                <c:pt idx="1">
                  <c:v>0.97</c:v>
                </c:pt>
                <c:pt idx="2">
                  <c:v>-1.3</c:v>
                </c:pt>
                <c:pt idx="3">
                  <c:v>-2.1</c:v>
                </c:pt>
                <c:pt idx="4">
                  <c:v>-1.58</c:v>
                </c:pt>
                <c:pt idx="5">
                  <c:v>-1.07</c:v>
                </c:pt>
                <c:pt idx="6">
                  <c:v>-0.68</c:v>
                </c:pt>
                <c:pt idx="7">
                  <c:v>0.71</c:v>
                </c:pt>
                <c:pt idx="8">
                  <c:v>1.5</c:v>
                </c:pt>
                <c:pt idx="9">
                  <c:v>1.21</c:v>
                </c:pt>
                <c:pt idx="10">
                  <c:v>2.27</c:v>
                </c:pt>
                <c:pt idx="11">
                  <c:v>1.99</c:v>
                </c:pt>
                <c:pt idx="12">
                  <c:v>1.26</c:v>
                </c:pt>
                <c:pt idx="13">
                  <c:v>1.88</c:v>
                </c:pt>
                <c:pt idx="14">
                  <c:v>1.74</c:v>
                </c:pt>
                <c:pt idx="15">
                  <c:v>1.89</c:v>
                </c:pt>
                <c:pt idx="16">
                  <c:v>1.89</c:v>
                </c:pt>
                <c:pt idx="17">
                  <c:v>1.54</c:v>
                </c:pt>
                <c:pt idx="18">
                  <c:v>1.45</c:v>
                </c:pt>
                <c:pt idx="19">
                  <c:v>1.68</c:v>
                </c:pt>
                <c:pt idx="20">
                  <c:v>1.75</c:v>
                </c:pt>
                <c:pt idx="21">
                  <c:v>1.93</c:v>
                </c:pt>
                <c:pt idx="22">
                  <c:v>1.54</c:v>
                </c:pt>
                <c:pt idx="23">
                  <c:v>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7-4604-BBFE-4083DC446BD4}"/>
            </c:ext>
          </c:extLst>
        </c:ser>
        <c:ser>
          <c:idx val="2"/>
          <c:order val="2"/>
          <c:tx>
            <c:v>Tvorba hrubého kapitálu</c:v>
          </c:tx>
          <c:spPr>
            <a:solidFill>
              <a:srgbClr val="C00000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3.1.2 CZ'!$B$21:$Y$21</c:f>
              <c:numCache>
                <c:formatCode>0.0</c:formatCode>
                <c:ptCount val="24"/>
                <c:pt idx="0">
                  <c:v>3.24</c:v>
                </c:pt>
                <c:pt idx="1">
                  <c:v>4.05</c:v>
                </c:pt>
                <c:pt idx="2">
                  <c:v>1.51</c:v>
                </c:pt>
                <c:pt idx="3">
                  <c:v>2.7</c:v>
                </c:pt>
                <c:pt idx="4">
                  <c:v>-0.47</c:v>
                </c:pt>
                <c:pt idx="5">
                  <c:v>-1.87</c:v>
                </c:pt>
                <c:pt idx="6">
                  <c:v>-0.96</c:v>
                </c:pt>
                <c:pt idx="7">
                  <c:v>-4.1</c:v>
                </c:pt>
                <c:pt idx="8">
                  <c:v>-3.32</c:v>
                </c:pt>
                <c:pt idx="9">
                  <c:v>-1.98</c:v>
                </c:pt>
                <c:pt idx="10">
                  <c:v>-1.19</c:v>
                </c:pt>
                <c:pt idx="11">
                  <c:v>1.06</c:v>
                </c:pt>
                <c:pt idx="12">
                  <c:v>1.71</c:v>
                </c:pt>
                <c:pt idx="13">
                  <c:v>1.86</c:v>
                </c:pt>
                <c:pt idx="14">
                  <c:v>1.72</c:v>
                </c:pt>
                <c:pt idx="15">
                  <c:v>0.78</c:v>
                </c:pt>
                <c:pt idx="16">
                  <c:v>1.47</c:v>
                </c:pt>
                <c:pt idx="17">
                  <c:v>0.39</c:v>
                </c:pt>
                <c:pt idx="18">
                  <c:v>-0.4</c:v>
                </c:pt>
                <c:pt idx="19">
                  <c:v>-0.12</c:v>
                </c:pt>
                <c:pt idx="20">
                  <c:v>0.72</c:v>
                </c:pt>
                <c:pt idx="21">
                  <c:v>0.96</c:v>
                </c:pt>
                <c:pt idx="22">
                  <c:v>0.85</c:v>
                </c:pt>
                <c:pt idx="23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F7-4604-BBFE-4083DC446BD4}"/>
            </c:ext>
          </c:extLst>
        </c:ser>
        <c:ser>
          <c:idx val="4"/>
          <c:order val="3"/>
          <c:tx>
            <c:v>Čisté vývozy</c:v>
          </c:tx>
          <c:spPr>
            <a:solidFill>
              <a:srgbClr val="B8CCE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3.1.2 CZ'!$B$22:$Y$22</c:f>
              <c:numCache>
                <c:formatCode>0.0</c:formatCode>
                <c:ptCount val="24"/>
                <c:pt idx="0">
                  <c:v>-2.31</c:v>
                </c:pt>
                <c:pt idx="1">
                  <c:v>-1.27</c:v>
                </c:pt>
                <c:pt idx="2">
                  <c:v>1.84</c:v>
                </c:pt>
                <c:pt idx="3">
                  <c:v>0.15</c:v>
                </c:pt>
                <c:pt idx="4">
                  <c:v>2.59</c:v>
                </c:pt>
                <c:pt idx="5">
                  <c:v>2.7</c:v>
                </c:pt>
                <c:pt idx="6">
                  <c:v>1.07</c:v>
                </c:pt>
                <c:pt idx="7">
                  <c:v>3.88</c:v>
                </c:pt>
                <c:pt idx="8">
                  <c:v>1.79</c:v>
                </c:pt>
                <c:pt idx="9">
                  <c:v>1.51</c:v>
                </c:pt>
                <c:pt idx="10">
                  <c:v>1.31</c:v>
                </c:pt>
                <c:pt idx="11">
                  <c:v>-1.01</c:v>
                </c:pt>
                <c:pt idx="12">
                  <c:v>-0.52</c:v>
                </c:pt>
                <c:pt idx="13">
                  <c:v>-1.32</c:v>
                </c:pt>
                <c:pt idx="14">
                  <c:v>-0.37</c:v>
                </c:pt>
                <c:pt idx="15">
                  <c:v>-0.13</c:v>
                </c:pt>
                <c:pt idx="16">
                  <c:v>-1.3</c:v>
                </c:pt>
                <c:pt idx="17">
                  <c:v>-0.15</c:v>
                </c:pt>
                <c:pt idx="18">
                  <c:v>-0.1</c:v>
                </c:pt>
                <c:pt idx="19">
                  <c:v>0.3</c:v>
                </c:pt>
                <c:pt idx="20">
                  <c:v>-1.13</c:v>
                </c:pt>
                <c:pt idx="21">
                  <c:v>0.79</c:v>
                </c:pt>
                <c:pt idx="22">
                  <c:v>-0.34</c:v>
                </c:pt>
                <c:pt idx="23">
                  <c:v>-0.52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F7-4604-BBFE-4083DC446BD4}"/>
            </c:ext>
          </c:extLst>
        </c:ser>
        <c:overlap val="100"/>
        <c:gapWidth val="50"/>
        <c:axId val="63659955"/>
        <c:axId val="46836127"/>
      </c:barChart>
      <c:lineChart>
        <c:grouping val="standard"/>
        <c:varyColors val="0"/>
        <c:ser>
          <c:idx val="0"/>
          <c:order val="0"/>
          <c:tx>
            <c:v>Hrubý domácí produkt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3.1.2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3.1.2 CZ'!$B$19:$Y$19</c:f>
              <c:numCache>
                <c:formatCode>0.0</c:formatCode>
                <c:ptCount val="24"/>
                <c:pt idx="0">
                  <c:v>5.14</c:v>
                </c:pt>
                <c:pt idx="1">
                  <c:v>3.75</c:v>
                </c:pt>
                <c:pt idx="2">
                  <c:v>2.05</c:v>
                </c:pt>
                <c:pt idx="3">
                  <c:v>0.74</c:v>
                </c:pt>
                <c:pt idx="4">
                  <c:v>0.54</c:v>
                </c:pt>
                <c:pt idx="5">
                  <c:v>-0.24</c:v>
                </c:pt>
                <c:pt idx="6">
                  <c:v>-0.57</c:v>
                </c:pt>
                <c:pt idx="7">
                  <c:v>0.49</c:v>
                </c:pt>
                <c:pt idx="8">
                  <c:v>-0.02</c:v>
                </c:pt>
                <c:pt idx="9">
                  <c:v>0.74</c:v>
                </c:pt>
                <c:pt idx="10">
                  <c:v>2.39</c:v>
                </c:pt>
                <c:pt idx="11">
                  <c:v>2.04</c:v>
                </c:pt>
                <c:pt idx="12">
                  <c:v>2.45</c:v>
                </c:pt>
                <c:pt idx="13">
                  <c:v>2.41</c:v>
                </c:pt>
                <c:pt idx="14">
                  <c:v>3.09</c:v>
                </c:pt>
                <c:pt idx="15">
                  <c:v>2.54</c:v>
                </c:pt>
                <c:pt idx="16">
                  <c:v>2.07</c:v>
                </c:pt>
                <c:pt idx="17">
                  <c:v>1.78</c:v>
                </c:pt>
                <c:pt idx="18">
                  <c:v>0.95</c:v>
                </c:pt>
                <c:pt idx="19">
                  <c:v>1.86</c:v>
                </c:pt>
                <c:pt idx="20">
                  <c:v>1.34</c:v>
                </c:pt>
                <c:pt idx="21">
                  <c:v>3.68</c:v>
                </c:pt>
                <c:pt idx="22">
                  <c:v>2.05</c:v>
                </c:pt>
                <c:pt idx="23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F7-4604-BBFE-4083DC446BD4}"/>
            </c:ext>
          </c:extLst>
        </c:ser>
        <c:marker val="1"/>
        <c:axId val="63659955"/>
        <c:axId val="46836127"/>
      </c:lineChart>
      <c:catAx>
        <c:axId val="6365995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6836127"/>
        <c:crosses val="autoZero"/>
        <c:auto val="1"/>
        <c:lblOffset val="100"/>
        <c:tickLblSkip val="4"/>
        <c:tickMarkSkip val="4"/>
        <c:noMultiLvlLbl val="0"/>
      </c:catAx>
      <c:valAx>
        <c:axId val="46836127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3659955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85"/>
          <c:y val="0.66125"/>
          <c:w val="0.41775"/>
          <c:h val="0.224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1"/>
          <c:order val="1"/>
          <c:tx>
            <c:v>Produktivita práce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3.1.3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3.1.3 CZ'!$B$20:$L$20</c:f>
              <c:numCache>
                <c:formatCode>0.0</c:formatCode>
                <c:ptCount val="11"/>
                <c:pt idx="0">
                  <c:v>3.68</c:v>
                </c:pt>
                <c:pt idx="1">
                  <c:v>1.22</c:v>
                </c:pt>
                <c:pt idx="2">
                  <c:v>3.74</c:v>
                </c:pt>
                <c:pt idx="3">
                  <c:v>3.19</c:v>
                </c:pt>
                <c:pt idx="4">
                  <c:v>0.09</c:v>
                </c:pt>
                <c:pt idx="5">
                  <c:v>-1.53</c:v>
                </c:pt>
                <c:pt idx="6">
                  <c:v>-1.72</c:v>
                </c:pt>
                <c:pt idx="7">
                  <c:v>-0.33</c:v>
                </c:pt>
                <c:pt idx="8">
                  <c:v>1.76</c:v>
                </c:pt>
                <c:pt idx="9">
                  <c:v>-1.04</c:v>
                </c:pt>
                <c:pt idx="10">
                  <c:v>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6-4B70-8E07-8EE7984C0A7D}"/>
            </c:ext>
          </c:extLst>
        </c:ser>
        <c:ser>
          <c:idx val="4"/>
          <c:order val="2"/>
          <c:tx>
            <c:v>Intenzita práce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3.1.3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3.1.3 CZ'!$B$21:$L$21</c:f>
              <c:numCache>
                <c:formatCode>0.0</c:formatCode>
                <c:ptCount val="11"/>
                <c:pt idx="0">
                  <c:v>0.14</c:v>
                </c:pt>
                <c:pt idx="1">
                  <c:v>0.45</c:v>
                </c:pt>
                <c:pt idx="2">
                  <c:v>-0.02</c:v>
                </c:pt>
                <c:pt idx="3">
                  <c:v>-6.21</c:v>
                </c:pt>
                <c:pt idx="4">
                  <c:v>2.93</c:v>
                </c:pt>
                <c:pt idx="5">
                  <c:v>3.35</c:v>
                </c:pt>
                <c:pt idx="6">
                  <c:v>0.18</c:v>
                </c:pt>
                <c:pt idx="7">
                  <c:v>1.05</c:v>
                </c:pt>
                <c:pt idx="8">
                  <c:v>-0.47</c:v>
                </c:pt>
                <c:pt idx="9">
                  <c:v>1.32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6-4B70-8E07-8EE7984C0A7D}"/>
            </c:ext>
          </c:extLst>
        </c:ser>
        <c:ser>
          <c:idx val="2"/>
          <c:order val="3"/>
          <c:tx>
            <c:v>Zaměstnanost/pop. 20–64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3.1.3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3.1.3 CZ'!$B$22:$L$22</c:f>
              <c:numCache>
                <c:formatCode>0.0</c:formatCode>
                <c:ptCount val="11"/>
                <c:pt idx="0">
                  <c:v>2.21</c:v>
                </c:pt>
                <c:pt idx="1">
                  <c:v>1.79</c:v>
                </c:pt>
                <c:pt idx="2">
                  <c:v>0.34</c:v>
                </c:pt>
                <c:pt idx="3">
                  <c:v>-1.5</c:v>
                </c:pt>
                <c:pt idx="4">
                  <c:v>3.9</c:v>
                </c:pt>
                <c:pt idx="5">
                  <c:v>-0.99</c:v>
                </c:pt>
                <c:pt idx="6">
                  <c:v>0.75</c:v>
                </c:pt>
                <c:pt idx="7">
                  <c:v>0.64</c:v>
                </c:pt>
                <c:pt idx="8">
                  <c:v>1.24</c:v>
                </c:pt>
                <c:pt idx="9">
                  <c:v>1.52</c:v>
                </c:pt>
                <c:pt idx="10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6-4B70-8E07-8EE7984C0A7D}"/>
            </c:ext>
          </c:extLst>
        </c:ser>
        <c:ser>
          <c:idx val="3"/>
          <c:order val="4"/>
          <c:tx>
            <c:v>Populace 20–64</c:v>
          </c:tx>
          <c:spPr>
            <a:solidFill>
              <a:srgbClr val="DA969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3.1.3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3.1.3 CZ'!$B$23:$L$23</c:f>
              <c:numCache>
                <c:formatCode>0.0</c:formatCode>
                <c:ptCount val="11"/>
                <c:pt idx="0">
                  <c:v>-0.85</c:v>
                </c:pt>
                <c:pt idx="1">
                  <c:v>-0.63</c:v>
                </c:pt>
                <c:pt idx="2">
                  <c:v>-0.49</c:v>
                </c:pt>
                <c:pt idx="3">
                  <c:v>-0.78</c:v>
                </c:pt>
                <c:pt idx="4">
                  <c:v>-2.89</c:v>
                </c:pt>
                <c:pt idx="5">
                  <c:v>2.02</c:v>
                </c:pt>
                <c:pt idx="6">
                  <c:v>0.84</c:v>
                </c:pt>
                <c:pt idx="7">
                  <c:v>-0.05</c:v>
                </c:pt>
                <c:pt idx="8">
                  <c:v>0.1</c:v>
                </c:pt>
                <c:pt idx="9">
                  <c:v>-0.15</c:v>
                </c:pt>
                <c:pt idx="10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56-4B70-8E07-8EE7984C0A7D}"/>
            </c:ext>
          </c:extLst>
        </c:ser>
        <c:overlap val="100"/>
        <c:gapWidth val="50"/>
        <c:axId val="21622301"/>
        <c:axId val="21322402"/>
      </c:barChart>
      <c:lineChart>
        <c:grouping val="standard"/>
        <c:varyColors val="0"/>
        <c:ser>
          <c:idx val="0"/>
          <c:order val="0"/>
          <c:tx>
            <c:v>Hrubý domácí produkt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3.1.3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3.1.3 CZ'!$B$19:$L$19</c:f>
              <c:numCache>
                <c:formatCode>0.0</c:formatCode>
                <c:ptCount val="11"/>
                <c:pt idx="0">
                  <c:v>5.17</c:v>
                </c:pt>
                <c:pt idx="1">
                  <c:v>2.83</c:v>
                </c:pt>
                <c:pt idx="2">
                  <c:v>3.57</c:v>
                </c:pt>
                <c:pt idx="3">
                  <c:v>-5.3</c:v>
                </c:pt>
                <c:pt idx="4">
                  <c:v>4.03</c:v>
                </c:pt>
                <c:pt idx="5">
                  <c:v>2.85</c:v>
                </c:pt>
                <c:pt idx="6">
                  <c:v>0.05</c:v>
                </c:pt>
                <c:pt idx="7">
                  <c:v>1.31</c:v>
                </c:pt>
                <c:pt idx="8">
                  <c:v>2.63</c:v>
                </c:pt>
                <c:pt idx="9">
                  <c:v>1.66</c:v>
                </c:pt>
                <c:pt idx="10">
                  <c:v>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456-4B70-8E07-8EE7984C0A7D}"/>
            </c:ext>
          </c:extLst>
        </c:ser>
        <c:marker val="1"/>
        <c:axId val="21622301"/>
        <c:axId val="21322402"/>
      </c:lineChart>
      <c:catAx>
        <c:axId val="2162230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0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21322402"/>
        <c:crosses val="autoZero"/>
        <c:auto val="1"/>
        <c:lblOffset val="100"/>
        <c:tickLblSkip val="2"/>
        <c:noMultiLvlLbl val="0"/>
      </c:catAx>
      <c:valAx>
        <c:axId val="21322402"/>
        <c:scaling>
          <c:orientation val="minMax"/>
          <c:max val="9"/>
          <c:min val="-9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21622301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</a:ln>
      </c:spPr>
    </c:plotArea>
    <c:legend>
      <c:legendPos val="r"/>
      <c:layout>
        <c:manualLayout>
          <c:xMode val="edge"/>
          <c:yMode val="edge"/>
          <c:x val="0.49425"/>
          <c:y val="0.61175"/>
          <c:w val="0.44725"/>
          <c:h val="0.2787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latin typeface="Calibri"/>
          <a:ea typeface="Calibri"/>
          <a:cs typeface="Calibri"/>
        </a:defRPr>
      </a:pPr>
    </a:p>
  </c:txPr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1"/>
          <c:order val="1"/>
          <c:tx>
            <c:v>Zboží dlouhodobé spotř.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3.1.4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3.1.4 CZ'!$B$19:$W$19</c:f>
              <c:numCache>
                <c:formatCode>0.0</c:formatCode>
                <c:ptCount val="22"/>
                <c:pt idx="0">
                  <c:v>-0.84</c:v>
                </c:pt>
                <c:pt idx="1">
                  <c:v>1.62</c:v>
                </c:pt>
                <c:pt idx="2">
                  <c:v>0.16</c:v>
                </c:pt>
                <c:pt idx="3">
                  <c:v>1</c:v>
                </c:pt>
                <c:pt idx="4">
                  <c:v>1.3</c:v>
                </c:pt>
                <c:pt idx="5">
                  <c:v>-0.53</c:v>
                </c:pt>
                <c:pt idx="6">
                  <c:v>-1.05</c:v>
                </c:pt>
                <c:pt idx="7">
                  <c:v>-1.2</c:v>
                </c:pt>
                <c:pt idx="8">
                  <c:v>-0.4</c:v>
                </c:pt>
                <c:pt idx="9">
                  <c:v>-0.38</c:v>
                </c:pt>
                <c:pt idx="10">
                  <c:v>-0.1</c:v>
                </c:pt>
                <c:pt idx="11">
                  <c:v>-0.1</c:v>
                </c:pt>
                <c:pt idx="12">
                  <c:v>-0.02</c:v>
                </c:pt>
                <c:pt idx="13">
                  <c:v>0.1</c:v>
                </c:pt>
                <c:pt idx="14">
                  <c:v>0.31</c:v>
                </c:pt>
                <c:pt idx="15">
                  <c:v>0.2</c:v>
                </c:pt>
                <c:pt idx="16">
                  <c:v>0.04</c:v>
                </c:pt>
                <c:pt idx="17">
                  <c:v>0.21</c:v>
                </c:pt>
                <c:pt idx="18">
                  <c:v>0.43</c:v>
                </c:pt>
                <c:pt idx="19">
                  <c:v>0.32</c:v>
                </c:pt>
                <c:pt idx="20">
                  <c:v>0.29</c:v>
                </c:pt>
                <c:pt idx="21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3-423C-8B4B-74C753CD40E5}"/>
            </c:ext>
          </c:extLst>
        </c:ser>
        <c:ser>
          <c:idx val="3"/>
          <c:order val="3"/>
          <c:tx>
            <c:v>Zboží střednědobé spotř.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3.1.4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3.1.4 CZ'!$B$21:$W$21</c:f>
              <c:numCache>
                <c:formatCode>0.0</c:formatCode>
                <c:ptCount val="22"/>
                <c:pt idx="0">
                  <c:v>-2.21</c:v>
                </c:pt>
                <c:pt idx="1">
                  <c:v>1.43</c:v>
                </c:pt>
                <c:pt idx="2">
                  <c:v>0.58</c:v>
                </c:pt>
                <c:pt idx="3">
                  <c:v>2.42</c:v>
                </c:pt>
                <c:pt idx="4">
                  <c:v>2.22</c:v>
                </c:pt>
                <c:pt idx="5">
                  <c:v>0.05</c:v>
                </c:pt>
                <c:pt idx="6">
                  <c:v>-0.53</c:v>
                </c:pt>
                <c:pt idx="7">
                  <c:v>-0.67</c:v>
                </c:pt>
                <c:pt idx="8">
                  <c:v>-0.61</c:v>
                </c:pt>
                <c:pt idx="9">
                  <c:v>-0.49</c:v>
                </c:pt>
                <c:pt idx="10">
                  <c:v>-0.49</c:v>
                </c:pt>
                <c:pt idx="11">
                  <c:v>-0.03</c:v>
                </c:pt>
                <c:pt idx="12">
                  <c:v>-0.04</c:v>
                </c:pt>
                <c:pt idx="13">
                  <c:v>-0.03</c:v>
                </c:pt>
                <c:pt idx="14">
                  <c:v>0.22</c:v>
                </c:pt>
                <c:pt idx="15">
                  <c:v>0.21</c:v>
                </c:pt>
                <c:pt idx="16">
                  <c:v>0.07</c:v>
                </c:pt>
                <c:pt idx="17">
                  <c:v>0.14</c:v>
                </c:pt>
                <c:pt idx="18">
                  <c:v>0.27</c:v>
                </c:pt>
                <c:pt idx="19">
                  <c:v>0.25</c:v>
                </c:pt>
                <c:pt idx="20">
                  <c:v>0.34</c:v>
                </c:pt>
                <c:pt idx="21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3-423C-8B4B-74C753CD40E5}"/>
            </c:ext>
          </c:extLst>
        </c:ser>
        <c:ser>
          <c:idx val="0"/>
          <c:order val="0"/>
          <c:tx>
            <c:v>Zboží krátkodobé spotř.</c:v>
          </c:tx>
          <c:spPr>
            <a:solidFill>
              <a:srgbClr val="B8CCE4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3.1.4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3.1.4 CZ'!$B$22:$W$22</c:f>
              <c:numCache>
                <c:formatCode>0.0</c:formatCode>
                <c:ptCount val="22"/>
                <c:pt idx="0">
                  <c:v>0.44</c:v>
                </c:pt>
                <c:pt idx="1">
                  <c:v>1.73</c:v>
                </c:pt>
                <c:pt idx="2">
                  <c:v>0.58</c:v>
                </c:pt>
                <c:pt idx="3">
                  <c:v>0.33</c:v>
                </c:pt>
                <c:pt idx="4">
                  <c:v>-1.19</c:v>
                </c:pt>
                <c:pt idx="5">
                  <c:v>-2.2</c:v>
                </c:pt>
                <c:pt idx="6">
                  <c:v>-2.22</c:v>
                </c:pt>
                <c:pt idx="7">
                  <c:v>-3.01</c:v>
                </c:pt>
                <c:pt idx="8">
                  <c:v>-2.89</c:v>
                </c:pt>
                <c:pt idx="9">
                  <c:v>-2.64</c:v>
                </c:pt>
                <c:pt idx="10">
                  <c:v>-2.59</c:v>
                </c:pt>
                <c:pt idx="11">
                  <c:v>-1.08</c:v>
                </c:pt>
                <c:pt idx="12">
                  <c:v>0.7</c:v>
                </c:pt>
                <c:pt idx="13">
                  <c:v>-0.15</c:v>
                </c:pt>
                <c:pt idx="14">
                  <c:v>1.16</c:v>
                </c:pt>
                <c:pt idx="15">
                  <c:v>0.9</c:v>
                </c:pt>
                <c:pt idx="16">
                  <c:v>0.43</c:v>
                </c:pt>
                <c:pt idx="17">
                  <c:v>1.38</c:v>
                </c:pt>
                <c:pt idx="18">
                  <c:v>0.36</c:v>
                </c:pt>
                <c:pt idx="19">
                  <c:v>0.46</c:v>
                </c:pt>
                <c:pt idx="20">
                  <c:v>1.31</c:v>
                </c:pt>
                <c:pt idx="21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3-423C-8B4B-74C753CD40E5}"/>
            </c:ext>
          </c:extLst>
        </c:ser>
        <c:ser>
          <c:idx val="4"/>
          <c:order val="4"/>
          <c:tx>
            <c:v>Služby</c:v>
          </c:tx>
          <c:spPr>
            <a:solidFill>
              <a:srgbClr val="DA969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3.1.4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3.1.4 CZ'!$B$23:$W$23</c:f>
              <c:numCache>
                <c:formatCode>0.0</c:formatCode>
                <c:ptCount val="22"/>
                <c:pt idx="0">
                  <c:v>-5.53</c:v>
                </c:pt>
                <c:pt idx="1">
                  <c:v>5.62</c:v>
                </c:pt>
                <c:pt idx="2">
                  <c:v>3.23</c:v>
                </c:pt>
                <c:pt idx="3">
                  <c:v>5.1</c:v>
                </c:pt>
                <c:pt idx="4">
                  <c:v>5.89</c:v>
                </c:pt>
                <c:pt idx="5">
                  <c:v>3.04</c:v>
                </c:pt>
                <c:pt idx="6">
                  <c:v>0.89</c:v>
                </c:pt>
                <c:pt idx="7">
                  <c:v>1.01</c:v>
                </c:pt>
                <c:pt idx="8">
                  <c:v>0.4</c:v>
                </c:pt>
                <c:pt idx="9">
                  <c:v>0.67</c:v>
                </c:pt>
                <c:pt idx="10">
                  <c:v>1.42</c:v>
                </c:pt>
                <c:pt idx="11">
                  <c:v>1.52</c:v>
                </c:pt>
                <c:pt idx="12">
                  <c:v>1.34</c:v>
                </c:pt>
                <c:pt idx="13">
                  <c:v>1.32</c:v>
                </c:pt>
                <c:pt idx="14">
                  <c:v>1.86</c:v>
                </c:pt>
                <c:pt idx="15">
                  <c:v>1.37</c:v>
                </c:pt>
                <c:pt idx="16">
                  <c:v>0.96</c:v>
                </c:pt>
                <c:pt idx="17">
                  <c:v>0.97</c:v>
                </c:pt>
                <c:pt idx="18">
                  <c:v>1.34</c:v>
                </c:pt>
                <c:pt idx="19">
                  <c:v>1.74</c:v>
                </c:pt>
                <c:pt idx="20">
                  <c:v>0.76</c:v>
                </c:pt>
                <c:pt idx="21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3-423C-8B4B-74C753CD40E5}"/>
            </c:ext>
          </c:extLst>
        </c:ser>
        <c:overlap val="100"/>
        <c:gapWidth val="50"/>
        <c:axId val="34149686"/>
        <c:axId val="7077774"/>
      </c:barChart>
      <c:lineChart>
        <c:grouping val="standard"/>
        <c:varyColors val="0"/>
        <c:ser>
          <c:idx val="2"/>
          <c:order val="2"/>
          <c:tx>
            <c:v>Spotřeba domácností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3.1.4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3.1.4 CZ'!$B$20:$W$20</c:f>
              <c:numCache>
                <c:formatCode>0.0</c:formatCode>
                <c:ptCount val="22"/>
                <c:pt idx="0">
                  <c:v>-8.15</c:v>
                </c:pt>
                <c:pt idx="1">
                  <c:v>10.41</c:v>
                </c:pt>
                <c:pt idx="2">
                  <c:v>4.55</c:v>
                </c:pt>
                <c:pt idx="3">
                  <c:v>8.86</c:v>
                </c:pt>
                <c:pt idx="4">
                  <c:v>8.21</c:v>
                </c:pt>
                <c:pt idx="5">
                  <c:v>0.36</c:v>
                </c:pt>
                <c:pt idx="6">
                  <c:v>-2.91</c:v>
                </c:pt>
                <c:pt idx="7">
                  <c:v>-3.88</c:v>
                </c:pt>
                <c:pt idx="8">
                  <c:v>-3.49</c:v>
                </c:pt>
                <c:pt idx="9">
                  <c:v>-2.85</c:v>
                </c:pt>
                <c:pt idx="10">
                  <c:v>-1.76</c:v>
                </c:pt>
                <c:pt idx="11">
                  <c:v>0.3</c:v>
                </c:pt>
                <c:pt idx="12">
                  <c:v>1.98</c:v>
                </c:pt>
                <c:pt idx="13">
                  <c:v>1.24</c:v>
                </c:pt>
                <c:pt idx="14">
                  <c:v>3.54</c:v>
                </c:pt>
                <c:pt idx="15">
                  <c:v>2.68</c:v>
                </c:pt>
                <c:pt idx="16">
                  <c:v>1.49</c:v>
                </c:pt>
                <c:pt idx="17">
                  <c:v>2.71</c:v>
                </c:pt>
                <c:pt idx="18">
                  <c:v>2.41</c:v>
                </c:pt>
                <c:pt idx="19">
                  <c:v>2.77</c:v>
                </c:pt>
                <c:pt idx="20">
                  <c:v>2.7</c:v>
                </c:pt>
                <c:pt idx="21">
                  <c:v>2.49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D3-423C-8B4B-74C753CD40E5}"/>
            </c:ext>
          </c:extLst>
        </c:ser>
        <c:marker val="1"/>
        <c:axId val="34149686"/>
        <c:axId val="7077774"/>
      </c:lineChart>
      <c:catAx>
        <c:axId val="3414968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7077774"/>
        <c:crosses val="autoZero"/>
        <c:auto val="1"/>
        <c:lblOffset val="100"/>
        <c:tickLblSkip val="4"/>
        <c:tickMarkSkip val="4"/>
        <c:noMultiLvlLbl val="0"/>
      </c:catAx>
      <c:valAx>
        <c:axId val="7077774"/>
        <c:scaling>
          <c:orientation val="minMax"/>
          <c:max val="1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4149686"/>
        <c:crosses val="autoZero"/>
        <c:crossBetween val="between"/>
        <c:majorUnit val="4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35"/>
          <c:y val="0.6035"/>
          <c:w val="0.426"/>
          <c:h val="0.28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175"/>
          <c:y val="0.03125"/>
          <c:w val="0.8615"/>
          <c:h val="0.863"/>
        </c:manualLayout>
      </c:layout>
      <c:barChart>
        <c:barDir val="col"/>
        <c:grouping val="stacked"/>
        <c:varyColors val="0"/>
        <c:ser>
          <c:idx val="0"/>
          <c:order val="0"/>
          <c:tx>
            <c:v>Práce a podnikání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CZ'!$B$19:$L$19</c:f>
              <c:numCache>
                <c:formatCode>0.0</c:formatCode>
                <c:ptCount val="11"/>
                <c:pt idx="0">
                  <c:v>10.32</c:v>
                </c:pt>
                <c:pt idx="1">
                  <c:v>11.25</c:v>
                </c:pt>
                <c:pt idx="2">
                  <c:v>8.86</c:v>
                </c:pt>
                <c:pt idx="3">
                  <c:v>3.41</c:v>
                </c:pt>
                <c:pt idx="4">
                  <c:v>10.51</c:v>
                </c:pt>
                <c:pt idx="5">
                  <c:v>12.58</c:v>
                </c:pt>
                <c:pt idx="6">
                  <c:v>10.98</c:v>
                </c:pt>
                <c:pt idx="7">
                  <c:v>7.42</c:v>
                </c:pt>
                <c:pt idx="8">
                  <c:v>9.45</c:v>
                </c:pt>
                <c:pt idx="9">
                  <c:v>8.81</c:v>
                </c:pt>
                <c:pt idx="10">
                  <c:v>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4-45C3-9612-E18BA49C0DA3}"/>
            </c:ext>
          </c:extLst>
        </c:ser>
        <c:ser>
          <c:idx val="1"/>
          <c:order val="1"/>
          <c:tx>
            <c:v>Sociální dávky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CZ'!$B$20:$L$20</c:f>
              <c:numCache>
                <c:formatCode>0.0</c:formatCode>
                <c:ptCount val="11"/>
                <c:pt idx="0">
                  <c:v>0.96</c:v>
                </c:pt>
                <c:pt idx="1">
                  <c:v>1.43</c:v>
                </c:pt>
                <c:pt idx="2">
                  <c:v>2.01</c:v>
                </c:pt>
                <c:pt idx="3">
                  <c:v>5.31</c:v>
                </c:pt>
                <c:pt idx="4">
                  <c:v>1.59</c:v>
                </c:pt>
                <c:pt idx="5">
                  <c:v>2.54</c:v>
                </c:pt>
                <c:pt idx="6">
                  <c:v>4.07</c:v>
                </c:pt>
                <c:pt idx="7">
                  <c:v>1.95</c:v>
                </c:pt>
                <c:pt idx="8">
                  <c:v>-0.42</c:v>
                </c:pt>
                <c:pt idx="9">
                  <c:v>1.77</c:v>
                </c:pt>
                <c:pt idx="10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54-45C3-9612-E18BA49C0DA3}"/>
            </c:ext>
          </c:extLst>
        </c:ser>
        <c:ser>
          <c:idx val="2"/>
          <c:order val="2"/>
          <c:tx>
            <c:v>Ostatní</c:v>
          </c:tx>
          <c:spPr>
            <a:solidFill>
              <a:schemeClr val="bg1">
                <a:lumMod val="75000"/>
              </a:schemeClr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CZ'!$B$21:$L$21</c:f>
              <c:numCache>
                <c:formatCode>0.0</c:formatCode>
                <c:ptCount val="11"/>
                <c:pt idx="0">
                  <c:v>0.95</c:v>
                </c:pt>
                <c:pt idx="1">
                  <c:v>-0.26</c:v>
                </c:pt>
                <c:pt idx="2">
                  <c:v>-0.3</c:v>
                </c:pt>
                <c:pt idx="3">
                  <c:v>-1.18</c:v>
                </c:pt>
                <c:pt idx="4">
                  <c:v>1.6</c:v>
                </c:pt>
                <c:pt idx="5">
                  <c:v>3.59</c:v>
                </c:pt>
                <c:pt idx="6">
                  <c:v>0.83</c:v>
                </c:pt>
                <c:pt idx="7">
                  <c:v>0.88</c:v>
                </c:pt>
                <c:pt idx="8">
                  <c:v>-0.82</c:v>
                </c:pt>
                <c:pt idx="9">
                  <c:v>-0.82</c:v>
                </c:pt>
                <c:pt idx="1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54-45C3-9612-E18BA49C0DA3}"/>
            </c:ext>
          </c:extLst>
        </c:ser>
        <c:ser>
          <c:idx val="3"/>
          <c:order val="3"/>
          <c:tx>
            <c:v>Daně a soc. příspěvky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CZ'!$B$22:$L$22</c:f>
              <c:numCache>
                <c:formatCode>0.0</c:formatCode>
                <c:ptCount val="11"/>
                <c:pt idx="0">
                  <c:v>-3.56</c:v>
                </c:pt>
                <c:pt idx="1">
                  <c:v>-4.3</c:v>
                </c:pt>
                <c:pt idx="2">
                  <c:v>-3.34</c:v>
                </c:pt>
                <c:pt idx="3">
                  <c:v>-2.54</c:v>
                </c:pt>
                <c:pt idx="4">
                  <c:v>-1.68</c:v>
                </c:pt>
                <c:pt idx="5">
                  <c:v>-1.87</c:v>
                </c:pt>
                <c:pt idx="6">
                  <c:v>-4.29</c:v>
                </c:pt>
                <c:pt idx="7">
                  <c:v>-4.52</c:v>
                </c:pt>
                <c:pt idx="8">
                  <c:v>-2.68</c:v>
                </c:pt>
                <c:pt idx="9">
                  <c:v>-3.26</c:v>
                </c:pt>
                <c:pt idx="10">
                  <c:v>-3.15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54-45C3-9612-E18BA49C0DA3}"/>
            </c:ext>
          </c:extLst>
        </c:ser>
        <c:ser>
          <c:idx val="5"/>
          <c:order val="4"/>
          <c:tx>
            <c:v>Úspory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CZ'!$B$23:$L$23</c:f>
              <c:numCache>
                <c:formatCode>0.0</c:formatCode>
                <c:ptCount val="11"/>
                <c:pt idx="0">
                  <c:v>-1.15</c:v>
                </c:pt>
                <c:pt idx="1">
                  <c:v>-1.79</c:v>
                </c:pt>
                <c:pt idx="2">
                  <c:v>-1.22</c:v>
                </c:pt>
                <c:pt idx="3">
                  <c:v>-8.82</c:v>
                </c:pt>
                <c:pt idx="4">
                  <c:v>-3.51</c:v>
                </c:pt>
                <c:pt idx="5">
                  <c:v>-1.87</c:v>
                </c:pt>
                <c:pt idx="6">
                  <c:v>-5.93</c:v>
                </c:pt>
                <c:pt idx="7">
                  <c:v>0.09</c:v>
                </c:pt>
                <c:pt idx="8">
                  <c:v>0.12</c:v>
                </c:pt>
                <c:pt idx="9">
                  <c:v>-1.2</c:v>
                </c:pt>
                <c:pt idx="1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54-45C3-9612-E18BA49C0DA3}"/>
            </c:ext>
          </c:extLst>
        </c:ser>
        <c:overlap val="100"/>
        <c:gapWidth val="50"/>
        <c:axId val="6008709"/>
        <c:axId val="13834527"/>
      </c:barChart>
      <c:lineChart>
        <c:grouping val="standard"/>
        <c:varyColors val="0"/>
        <c:ser>
          <c:idx val="6"/>
          <c:order val="5"/>
          <c:tx>
            <c:v>Spotřeba domácností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3.1.5 CZ'!$B$18:$L$18</c:f>
              <c:numCache>
                <c:formatCode>General</c:formatCod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numCache>
            </c:numRef>
          </c:cat>
          <c:val>
            <c:numRef>
              <c:f>'G 3.1.5 CZ'!$B$24:$L$24</c:f>
              <c:numCache>
                <c:formatCode>0.0</c:formatCode>
                <c:ptCount val="11"/>
                <c:pt idx="0">
                  <c:v>7.52</c:v>
                </c:pt>
                <c:pt idx="1">
                  <c:v>6.33</c:v>
                </c:pt>
                <c:pt idx="2">
                  <c:v>6.01</c:v>
                </c:pt>
                <c:pt idx="3">
                  <c:v>-3.82</c:v>
                </c:pt>
                <c:pt idx="4">
                  <c:v>8.51</c:v>
                </c:pt>
                <c:pt idx="5">
                  <c:v>14.97</c:v>
                </c:pt>
                <c:pt idx="6">
                  <c:v>5.66</c:v>
                </c:pt>
                <c:pt idx="7">
                  <c:v>5.83</c:v>
                </c:pt>
                <c:pt idx="8">
                  <c:v>5.63</c:v>
                </c:pt>
                <c:pt idx="9">
                  <c:v>5.29</c:v>
                </c:pt>
                <c:pt idx="10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454-45C3-9612-E18BA49C0DA3}"/>
            </c:ext>
          </c:extLst>
        </c:ser>
        <c:marker val="1"/>
        <c:axId val="6008709"/>
        <c:axId val="13834527"/>
      </c:lineChart>
      <c:catAx>
        <c:axId val="600870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13834527"/>
        <c:crosses val="autoZero"/>
        <c:auto val="1"/>
        <c:lblOffset val="100"/>
        <c:tickLblSkip val="2"/>
        <c:noMultiLvlLbl val="0"/>
      </c:catAx>
      <c:valAx>
        <c:axId val="13834527"/>
        <c:scaling>
          <c:orientation val="minMax"/>
          <c:max val="30"/>
          <c:min val="-1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6008709"/>
        <c:crosses val="autoZero"/>
        <c:crossBetween val="between"/>
        <c:majorUnit val="5"/>
      </c:valAx>
      <c:spPr>
        <a:ln w="3175">
          <a:solidFill>
            <a:srgbClr val="D9D9D9"/>
          </a:solidFill>
        </a:ln>
      </c:spPr>
    </c:plotArea>
    <c:legend>
      <c:legendPos val="r"/>
      <c:layout>
        <c:manualLayout>
          <c:xMode val="edge"/>
          <c:yMode val="edge"/>
          <c:x val="0.0865"/>
          <c:y val="0.04"/>
          <c:w val="0.7915"/>
          <c:h val="0.178"/>
        </c:manualLayout>
      </c:layout>
      <c:overlay val="0"/>
      <c:spPr>
        <a:solidFill>
          <a:schemeClr val="bg1"/>
        </a:solidFill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latin typeface="Calibri"/>
          <a:ea typeface="Calibri"/>
          <a:cs typeface="Calibri"/>
        </a:defRPr>
      </a:pPr>
    </a:p>
  </c:txPr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1"/>
          <c:order val="0"/>
          <c:tx>
            <c:v>Obydlí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CZ'!$B$19:$W$19</c:f>
              <c:numCache>
                <c:formatCode>0.0</c:formatCode>
                <c:ptCount val="22"/>
                <c:pt idx="0">
                  <c:v>-0.62</c:v>
                </c:pt>
                <c:pt idx="1">
                  <c:v>1.79</c:v>
                </c:pt>
                <c:pt idx="2">
                  <c:v>2.36</c:v>
                </c:pt>
                <c:pt idx="3">
                  <c:v>1.11</c:v>
                </c:pt>
                <c:pt idx="4">
                  <c:v>3.82</c:v>
                </c:pt>
                <c:pt idx="5">
                  <c:v>1.14</c:v>
                </c:pt>
                <c:pt idx="6">
                  <c:v>-1.69</c:v>
                </c:pt>
                <c:pt idx="7">
                  <c:v>0.32</c:v>
                </c:pt>
                <c:pt idx="8">
                  <c:v>-0.35</c:v>
                </c:pt>
                <c:pt idx="9">
                  <c:v>-0.32</c:v>
                </c:pt>
                <c:pt idx="10">
                  <c:v>1.4</c:v>
                </c:pt>
                <c:pt idx="11">
                  <c:v>-0.46</c:v>
                </c:pt>
                <c:pt idx="12">
                  <c:v>-0.35</c:v>
                </c:pt>
                <c:pt idx="13">
                  <c:v>0.4</c:v>
                </c:pt>
                <c:pt idx="14">
                  <c:v>-0.46</c:v>
                </c:pt>
                <c:pt idx="15">
                  <c:v>-1.86</c:v>
                </c:pt>
                <c:pt idx="16">
                  <c:v>-1.21</c:v>
                </c:pt>
                <c:pt idx="17">
                  <c:v>-1.41</c:v>
                </c:pt>
                <c:pt idx="18">
                  <c:v>1.72</c:v>
                </c:pt>
                <c:pt idx="19">
                  <c:v>2.04</c:v>
                </c:pt>
                <c:pt idx="20">
                  <c:v>0.27</c:v>
                </c:pt>
                <c:pt idx="21">
                  <c:v>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7-4A2B-AD45-C847955B46DE}"/>
            </c:ext>
          </c:extLst>
        </c:ser>
        <c:ser>
          <c:idx val="2"/>
          <c:order val="1"/>
          <c:tx>
            <c:v>Ostatní budovy a stavby</c:v>
          </c:tx>
          <c:spPr>
            <a:solidFill>
              <a:srgbClr val="C00000"/>
            </a:solidFill>
            <a:ln w="38100">
              <a:noFill/>
              <a:prstDash val="solid"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CZ'!$B$20:$W$20</c:f>
              <c:numCache>
                <c:formatCode>0.0</c:formatCode>
                <c:ptCount val="22"/>
                <c:pt idx="0">
                  <c:v>-0.25</c:v>
                </c:pt>
                <c:pt idx="1">
                  <c:v>0.13</c:v>
                </c:pt>
                <c:pt idx="2">
                  <c:v>-0.09</c:v>
                </c:pt>
                <c:pt idx="3">
                  <c:v>0.17</c:v>
                </c:pt>
                <c:pt idx="4">
                  <c:v>-0.46</c:v>
                </c:pt>
                <c:pt idx="5">
                  <c:v>0.23</c:v>
                </c:pt>
                <c:pt idx="6">
                  <c:v>0.61</c:v>
                </c:pt>
                <c:pt idx="7">
                  <c:v>-1.21</c:v>
                </c:pt>
                <c:pt idx="8">
                  <c:v>1.22</c:v>
                </c:pt>
                <c:pt idx="9">
                  <c:v>1.09</c:v>
                </c:pt>
                <c:pt idx="10">
                  <c:v>1.12</c:v>
                </c:pt>
                <c:pt idx="11">
                  <c:v>3.09</c:v>
                </c:pt>
                <c:pt idx="12">
                  <c:v>-0.62</c:v>
                </c:pt>
                <c:pt idx="13">
                  <c:v>-0.1</c:v>
                </c:pt>
                <c:pt idx="14">
                  <c:v>0.57</c:v>
                </c:pt>
                <c:pt idx="15">
                  <c:v>-0.03</c:v>
                </c:pt>
                <c:pt idx="16">
                  <c:v>0.49</c:v>
                </c:pt>
                <c:pt idx="17">
                  <c:v>0.59</c:v>
                </c:pt>
                <c:pt idx="18">
                  <c:v>2.47</c:v>
                </c:pt>
                <c:pt idx="19">
                  <c:v>2.77</c:v>
                </c:pt>
                <c:pt idx="20">
                  <c:v>2.68</c:v>
                </c:pt>
                <c:pt idx="21">
                  <c:v>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7-4A2B-AD45-C847955B46DE}"/>
            </c:ext>
          </c:extLst>
        </c:ser>
        <c:ser>
          <c:idx val="3"/>
          <c:order val="3"/>
          <c:tx>
            <c:v>Dopravní prostředky a zařízení</c:v>
          </c:tx>
          <c:spPr>
            <a:solidFill>
              <a:srgbClr val="B8CCE4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CZ'!$B$21:$W$21</c:f>
              <c:numCache>
                <c:formatCode>0.0</c:formatCode>
                <c:ptCount val="22"/>
                <c:pt idx="0">
                  <c:v>0.38</c:v>
                </c:pt>
                <c:pt idx="1">
                  <c:v>2.07</c:v>
                </c:pt>
                <c:pt idx="2">
                  <c:v>1.53</c:v>
                </c:pt>
                <c:pt idx="3">
                  <c:v>1.89</c:v>
                </c:pt>
                <c:pt idx="4">
                  <c:v>1.69</c:v>
                </c:pt>
                <c:pt idx="5">
                  <c:v>1</c:v>
                </c:pt>
                <c:pt idx="6">
                  <c:v>0.76</c:v>
                </c:pt>
                <c:pt idx="7">
                  <c:v>-0.69</c:v>
                </c:pt>
                <c:pt idx="8">
                  <c:v>0.68</c:v>
                </c:pt>
                <c:pt idx="9">
                  <c:v>1.58</c:v>
                </c:pt>
                <c:pt idx="10">
                  <c:v>1.43</c:v>
                </c:pt>
                <c:pt idx="11">
                  <c:v>1.86</c:v>
                </c:pt>
                <c:pt idx="12">
                  <c:v>0.36</c:v>
                </c:pt>
                <c:pt idx="13">
                  <c:v>-0.42</c:v>
                </c:pt>
                <c:pt idx="14">
                  <c:v>1.27</c:v>
                </c:pt>
                <c:pt idx="15">
                  <c:v>-0.34</c:v>
                </c:pt>
                <c:pt idx="16">
                  <c:v>-0.49</c:v>
                </c:pt>
                <c:pt idx="17">
                  <c:v>-0.58</c:v>
                </c:pt>
                <c:pt idx="18">
                  <c:v>-0.12</c:v>
                </c:pt>
                <c:pt idx="19">
                  <c:v>-0.9</c:v>
                </c:pt>
                <c:pt idx="20">
                  <c:v>2.45</c:v>
                </c:pt>
                <c:pt idx="21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77-4A2B-AD45-C847955B46DE}"/>
            </c:ext>
          </c:extLst>
        </c:ser>
        <c:ser>
          <c:idx val="0"/>
          <c:order val="2"/>
          <c:tx>
            <c:v>ICT, ostatní stroje a zařízení</c:v>
          </c:tx>
          <c:spPr>
            <a:solidFill>
              <a:srgbClr val="DA9694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CZ'!$B$22:$W$22</c:f>
              <c:numCache>
                <c:formatCode>0.0</c:formatCode>
                <c:ptCount val="22"/>
                <c:pt idx="0">
                  <c:v>0.83</c:v>
                </c:pt>
                <c:pt idx="1">
                  <c:v>4.65</c:v>
                </c:pt>
                <c:pt idx="2">
                  <c:v>2.37</c:v>
                </c:pt>
                <c:pt idx="3">
                  <c:v>2.37</c:v>
                </c:pt>
                <c:pt idx="4">
                  <c:v>2.99</c:v>
                </c:pt>
                <c:pt idx="5">
                  <c:v>3.65</c:v>
                </c:pt>
                <c:pt idx="6">
                  <c:v>3.9</c:v>
                </c:pt>
                <c:pt idx="7">
                  <c:v>4.15</c:v>
                </c:pt>
                <c:pt idx="8">
                  <c:v>0.43</c:v>
                </c:pt>
                <c:pt idx="9">
                  <c:v>0.55</c:v>
                </c:pt>
                <c:pt idx="10">
                  <c:v>1.29</c:v>
                </c:pt>
                <c:pt idx="11">
                  <c:v>2.25</c:v>
                </c:pt>
                <c:pt idx="12">
                  <c:v>-2.31</c:v>
                </c:pt>
                <c:pt idx="13">
                  <c:v>-2.35</c:v>
                </c:pt>
                <c:pt idx="14">
                  <c:v>-3.29</c:v>
                </c:pt>
                <c:pt idx="15">
                  <c:v>-2.62</c:v>
                </c:pt>
                <c:pt idx="16">
                  <c:v>0.57</c:v>
                </c:pt>
                <c:pt idx="17">
                  <c:v>0.72</c:v>
                </c:pt>
                <c:pt idx="18">
                  <c:v>0.16</c:v>
                </c:pt>
                <c:pt idx="19">
                  <c:v>0.88</c:v>
                </c:pt>
                <c:pt idx="20">
                  <c:v>1.67</c:v>
                </c:pt>
                <c:pt idx="21">
                  <c:v>-0.88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77-4A2B-AD45-C847955B46DE}"/>
            </c:ext>
          </c:extLst>
        </c:ser>
        <c:ser>
          <c:idx val="4"/>
          <c:order val="4"/>
          <c:tx>
            <c:v>Ostatní</c:v>
          </c:tx>
          <c:spPr>
            <a:solidFill>
              <a:srgbClr val="A6A6A6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CZ'!$B$23:$W$23</c:f>
              <c:numCache>
                <c:formatCode>0.0</c:formatCode>
                <c:ptCount val="22"/>
                <c:pt idx="0">
                  <c:v>1.37</c:v>
                </c:pt>
                <c:pt idx="1">
                  <c:v>1.65</c:v>
                </c:pt>
                <c:pt idx="2">
                  <c:v>1.89</c:v>
                </c:pt>
                <c:pt idx="3">
                  <c:v>0.99</c:v>
                </c:pt>
                <c:pt idx="4">
                  <c:v>1.7</c:v>
                </c:pt>
                <c:pt idx="5">
                  <c:v>1.42</c:v>
                </c:pt>
                <c:pt idx="6">
                  <c:v>1.19</c:v>
                </c:pt>
                <c:pt idx="7">
                  <c:v>1.58</c:v>
                </c:pt>
                <c:pt idx="8">
                  <c:v>-0.41</c:v>
                </c:pt>
                <c:pt idx="9">
                  <c:v>0.13</c:v>
                </c:pt>
                <c:pt idx="10">
                  <c:v>-0.41</c:v>
                </c:pt>
                <c:pt idx="11">
                  <c:v>0.05</c:v>
                </c:pt>
                <c:pt idx="12">
                  <c:v>0.41</c:v>
                </c:pt>
                <c:pt idx="13">
                  <c:v>0.93</c:v>
                </c:pt>
                <c:pt idx="14">
                  <c:v>1.28</c:v>
                </c:pt>
                <c:pt idx="15">
                  <c:v>0.49</c:v>
                </c:pt>
                <c:pt idx="16">
                  <c:v>1.1</c:v>
                </c:pt>
                <c:pt idx="17">
                  <c:v>1.27</c:v>
                </c:pt>
                <c:pt idx="18">
                  <c:v>0.07</c:v>
                </c:pt>
                <c:pt idx="19">
                  <c:v>1.53</c:v>
                </c:pt>
                <c:pt idx="20">
                  <c:v>0.04</c:v>
                </c:pt>
                <c:pt idx="21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77-4A2B-AD45-C847955B46DE}"/>
            </c:ext>
          </c:extLst>
        </c:ser>
        <c:overlap val="100"/>
        <c:gapWidth val="50"/>
        <c:axId val="21021534"/>
        <c:axId val="46801445"/>
      </c:barChart>
      <c:lineChart>
        <c:grouping val="standard"/>
        <c:varyColors val="0"/>
        <c:ser>
          <c:idx val="5"/>
          <c:order val="5"/>
          <c:tx>
            <c:v>Celkové investice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3.1.6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3.1.6 CZ'!$B$24:$W$24</c:f>
              <c:numCache>
                <c:formatCode>0.0</c:formatCode>
                <c:ptCount val="22"/>
                <c:pt idx="0">
                  <c:v>1.72</c:v>
                </c:pt>
                <c:pt idx="1">
                  <c:v>10.29</c:v>
                </c:pt>
                <c:pt idx="2">
                  <c:v>8.06</c:v>
                </c:pt>
                <c:pt idx="3">
                  <c:v>6.54</c:v>
                </c:pt>
                <c:pt idx="4">
                  <c:v>9.74</c:v>
                </c:pt>
                <c:pt idx="5">
                  <c:v>7.44</c:v>
                </c:pt>
                <c:pt idx="6">
                  <c:v>4.78</c:v>
                </c:pt>
                <c:pt idx="7">
                  <c:v>4.14</c:v>
                </c:pt>
                <c:pt idx="8">
                  <c:v>1.58</c:v>
                </c:pt>
                <c:pt idx="9">
                  <c:v>3.02</c:v>
                </c:pt>
                <c:pt idx="10">
                  <c:v>4.83</c:v>
                </c:pt>
                <c:pt idx="11">
                  <c:v>6.79</c:v>
                </c:pt>
                <c:pt idx="12">
                  <c:v>-2.5</c:v>
                </c:pt>
                <c:pt idx="13">
                  <c:v>-1.54</c:v>
                </c:pt>
                <c:pt idx="14">
                  <c:v>-0.63</c:v>
                </c:pt>
                <c:pt idx="15">
                  <c:v>-4.36</c:v>
                </c:pt>
                <c:pt idx="16">
                  <c:v>0.46</c:v>
                </c:pt>
                <c:pt idx="17">
                  <c:v>0.59</c:v>
                </c:pt>
                <c:pt idx="18">
                  <c:v>4.3</c:v>
                </c:pt>
                <c:pt idx="19">
                  <c:v>6.33</c:v>
                </c:pt>
                <c:pt idx="20">
                  <c:v>7.11</c:v>
                </c:pt>
                <c:pt idx="21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77-4A2B-AD45-C847955B46DE}"/>
            </c:ext>
          </c:extLst>
        </c:ser>
        <c:marker val="1"/>
        <c:axId val="21021534"/>
        <c:axId val="46801445"/>
      </c:lineChart>
      <c:catAx>
        <c:axId val="2102153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6801445"/>
        <c:crosses val="autoZero"/>
        <c:auto val="1"/>
        <c:lblOffset val="100"/>
        <c:tickLblSkip val="4"/>
        <c:tickMarkSkip val="4"/>
        <c:noMultiLvlLbl val="0"/>
      </c:catAx>
      <c:valAx>
        <c:axId val="46801445"/>
        <c:scaling>
          <c:orientation val="minMax"/>
          <c:max val="18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1021534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45"/>
          <c:y val="0.042"/>
          <c:w val="0.49425"/>
          <c:h val="0.33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3"/>
          <c:order val="1"/>
          <c:tx>
            <c:v>Vládní sektor</c:v>
          </c:tx>
          <c:spPr>
            <a:solidFill>
              <a:srgbClr val="366092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3.1.7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3.1.7 CZ'!$B$20:$W$20</c:f>
              <c:numCache>
                <c:formatCode>0.0</c:formatCode>
                <c:ptCount val="22"/>
                <c:pt idx="0">
                  <c:v>-0.14</c:v>
                </c:pt>
                <c:pt idx="1">
                  <c:v>0.08</c:v>
                </c:pt>
                <c:pt idx="2">
                  <c:v>0.76</c:v>
                </c:pt>
                <c:pt idx="3">
                  <c:v>-0.89</c:v>
                </c:pt>
                <c:pt idx="4">
                  <c:v>-0.51</c:v>
                </c:pt>
                <c:pt idx="5">
                  <c:v>0.24</c:v>
                </c:pt>
                <c:pt idx="6">
                  <c:v>0.71</c:v>
                </c:pt>
                <c:pt idx="7">
                  <c:v>-0.33</c:v>
                </c:pt>
                <c:pt idx="8">
                  <c:v>0.57</c:v>
                </c:pt>
                <c:pt idx="9">
                  <c:v>1.77</c:v>
                </c:pt>
                <c:pt idx="10">
                  <c:v>0.98</c:v>
                </c:pt>
                <c:pt idx="11">
                  <c:v>3.06</c:v>
                </c:pt>
                <c:pt idx="12">
                  <c:v>-0.11</c:v>
                </c:pt>
                <c:pt idx="13">
                  <c:v>0.11</c:v>
                </c:pt>
                <c:pt idx="14">
                  <c:v>0.81</c:v>
                </c:pt>
                <c:pt idx="15">
                  <c:v>-0.91</c:v>
                </c:pt>
                <c:pt idx="16">
                  <c:v>1.42</c:v>
                </c:pt>
                <c:pt idx="17">
                  <c:v>1.7</c:v>
                </c:pt>
                <c:pt idx="18">
                  <c:v>2.33</c:v>
                </c:pt>
                <c:pt idx="19">
                  <c:v>3.59</c:v>
                </c:pt>
                <c:pt idx="20">
                  <c:v>1.86</c:v>
                </c:pt>
                <c:pt idx="21">
                  <c:v>2.11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B-454A-9DDE-5814FAE0014E}"/>
            </c:ext>
          </c:extLst>
        </c:ser>
        <c:ser>
          <c:idx val="1"/>
          <c:order val="2"/>
          <c:tx>
            <c:v>Firmy</c:v>
          </c:tx>
          <c:spPr>
            <a:solidFill>
              <a:srgbClr val="C00000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3.1.7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3.1.7 CZ'!$B$21:$W$21</c:f>
              <c:numCache>
                <c:formatCode>0.0</c:formatCode>
                <c:ptCount val="22"/>
                <c:pt idx="0">
                  <c:v>3.05</c:v>
                </c:pt>
                <c:pt idx="1">
                  <c:v>7.49</c:v>
                </c:pt>
                <c:pt idx="2">
                  <c:v>4.48</c:v>
                </c:pt>
                <c:pt idx="3">
                  <c:v>6.17</c:v>
                </c:pt>
                <c:pt idx="4">
                  <c:v>4.44</c:v>
                </c:pt>
                <c:pt idx="5">
                  <c:v>5.3</c:v>
                </c:pt>
                <c:pt idx="6">
                  <c:v>5.21</c:v>
                </c:pt>
                <c:pt idx="7">
                  <c:v>3.21</c:v>
                </c:pt>
                <c:pt idx="8">
                  <c:v>1.19</c:v>
                </c:pt>
                <c:pt idx="9">
                  <c:v>1.56</c:v>
                </c:pt>
                <c:pt idx="10">
                  <c:v>2.67</c:v>
                </c:pt>
                <c:pt idx="11">
                  <c:v>4.54</c:v>
                </c:pt>
                <c:pt idx="12">
                  <c:v>-1.15</c:v>
                </c:pt>
                <c:pt idx="13">
                  <c:v>-1.46</c:v>
                </c:pt>
                <c:pt idx="14">
                  <c:v>-0.52</c:v>
                </c:pt>
                <c:pt idx="15">
                  <c:v>-1.26</c:v>
                </c:pt>
                <c:pt idx="16">
                  <c:v>-0.46</c:v>
                </c:pt>
                <c:pt idx="17">
                  <c:v>-0.3</c:v>
                </c:pt>
                <c:pt idx="18">
                  <c:v>-0.21</c:v>
                </c:pt>
                <c:pt idx="19">
                  <c:v>0.51</c:v>
                </c:pt>
                <c:pt idx="20">
                  <c:v>4.41</c:v>
                </c:pt>
                <c:pt idx="21">
                  <c:v>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BB-454A-9DDE-5814FAE0014E}"/>
            </c:ext>
          </c:extLst>
        </c:ser>
        <c:ser>
          <c:idx val="2"/>
          <c:order val="3"/>
          <c:tx>
            <c:v>Domácnosti</c:v>
          </c:tx>
          <c:spPr>
            <a:solidFill>
              <a:srgbClr val="B8CCE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3.1.7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3.1.7 CZ'!$B$22:$W$22</c:f>
              <c:numCache>
                <c:formatCode>0.0</c:formatCode>
                <c:ptCount val="22"/>
                <c:pt idx="0">
                  <c:v>-1.19</c:v>
                </c:pt>
                <c:pt idx="1">
                  <c:v>2.72</c:v>
                </c:pt>
                <c:pt idx="2">
                  <c:v>2.81</c:v>
                </c:pt>
                <c:pt idx="3">
                  <c:v>1.25</c:v>
                </c:pt>
                <c:pt idx="4">
                  <c:v>5.8</c:v>
                </c:pt>
                <c:pt idx="5">
                  <c:v>1.9</c:v>
                </c:pt>
                <c:pt idx="6">
                  <c:v>-1.14</c:v>
                </c:pt>
                <c:pt idx="7">
                  <c:v>1.26</c:v>
                </c:pt>
                <c:pt idx="8">
                  <c:v>-0.18</c:v>
                </c:pt>
                <c:pt idx="9">
                  <c:v>-0.31</c:v>
                </c:pt>
                <c:pt idx="10">
                  <c:v>1.18</c:v>
                </c:pt>
                <c:pt idx="11">
                  <c:v>-0.81</c:v>
                </c:pt>
                <c:pt idx="12">
                  <c:v>-1.25</c:v>
                </c:pt>
                <c:pt idx="13">
                  <c:v>-0.19</c:v>
                </c:pt>
                <c:pt idx="14">
                  <c:v>-0.91</c:v>
                </c:pt>
                <c:pt idx="15">
                  <c:v>-2.19</c:v>
                </c:pt>
                <c:pt idx="16">
                  <c:v>-0.5</c:v>
                </c:pt>
                <c:pt idx="17">
                  <c:v>-0.81</c:v>
                </c:pt>
                <c:pt idx="18">
                  <c:v>2.18</c:v>
                </c:pt>
                <c:pt idx="19">
                  <c:v>2.22</c:v>
                </c:pt>
                <c:pt idx="20">
                  <c:v>0.83</c:v>
                </c:pt>
                <c:pt idx="21">
                  <c:v>2.01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BB-454A-9DDE-5814FAE0014E}"/>
            </c:ext>
          </c:extLst>
        </c:ser>
        <c:overlap val="100"/>
        <c:gapWidth val="50"/>
        <c:axId val="15344746"/>
        <c:axId val="25935613"/>
      </c:barChart>
      <c:lineChart>
        <c:grouping val="standard"/>
        <c:varyColors val="0"/>
        <c:ser>
          <c:idx val="0"/>
          <c:order val="0"/>
          <c:tx>
            <c:v>Celkové investice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3.1.7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3.1.7 CZ'!$B$19:$W$19</c:f>
              <c:numCache>
                <c:formatCode>0.0</c:formatCode>
                <c:ptCount val="22"/>
                <c:pt idx="0">
                  <c:v>1.72</c:v>
                </c:pt>
                <c:pt idx="1">
                  <c:v>10.29</c:v>
                </c:pt>
                <c:pt idx="2">
                  <c:v>8.06</c:v>
                </c:pt>
                <c:pt idx="3">
                  <c:v>6.54</c:v>
                </c:pt>
                <c:pt idx="4">
                  <c:v>9.74</c:v>
                </c:pt>
                <c:pt idx="5">
                  <c:v>7.44</c:v>
                </c:pt>
                <c:pt idx="6">
                  <c:v>4.78</c:v>
                </c:pt>
                <c:pt idx="7">
                  <c:v>4.14</c:v>
                </c:pt>
                <c:pt idx="8">
                  <c:v>1.58</c:v>
                </c:pt>
                <c:pt idx="9">
                  <c:v>3.02</c:v>
                </c:pt>
                <c:pt idx="10">
                  <c:v>4.83</c:v>
                </c:pt>
                <c:pt idx="11">
                  <c:v>6.79</c:v>
                </c:pt>
                <c:pt idx="12">
                  <c:v>-2.5</c:v>
                </c:pt>
                <c:pt idx="13">
                  <c:v>-1.54</c:v>
                </c:pt>
                <c:pt idx="14">
                  <c:v>-0.63</c:v>
                </c:pt>
                <c:pt idx="15">
                  <c:v>-4.36</c:v>
                </c:pt>
                <c:pt idx="16">
                  <c:v>0.46</c:v>
                </c:pt>
                <c:pt idx="17">
                  <c:v>0.59</c:v>
                </c:pt>
                <c:pt idx="18">
                  <c:v>4.3</c:v>
                </c:pt>
                <c:pt idx="19">
                  <c:v>6.33</c:v>
                </c:pt>
                <c:pt idx="20">
                  <c:v>7.11</c:v>
                </c:pt>
                <c:pt idx="21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BBB-454A-9DDE-5814FAE0014E}"/>
            </c:ext>
          </c:extLst>
        </c:ser>
        <c:marker val="1"/>
        <c:axId val="15344746"/>
        <c:axId val="25935613"/>
      </c:lineChart>
      <c:catAx>
        <c:axId val="1534474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5935613"/>
        <c:crosses val="autoZero"/>
        <c:auto val="1"/>
        <c:lblOffset val="100"/>
        <c:tickLblSkip val="4"/>
        <c:tickMarkSkip val="4"/>
        <c:noMultiLvlLbl val="0"/>
      </c:catAx>
      <c:valAx>
        <c:axId val="25935613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15344746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75"/>
          <c:y val="0.0265"/>
          <c:w val="0.32575"/>
          <c:h val="0.243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0"/>
          <c:order val="0"/>
          <c:tx>
            <c:v>Vládní sektor EU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3.1.8 CZ'!$B$19:$W$19</c:f>
              <c:numCache>
                <c:formatCode>0.0</c:formatCode>
                <c:ptCount val="22"/>
                <c:pt idx="0">
                  <c:v>-0.86</c:v>
                </c:pt>
                <c:pt idx="1">
                  <c:v>-0.34</c:v>
                </c:pt>
                <c:pt idx="2">
                  <c:v>0.74</c:v>
                </c:pt>
                <c:pt idx="3">
                  <c:v>0.74</c:v>
                </c:pt>
                <c:pt idx="4">
                  <c:v>-0.54</c:v>
                </c:pt>
                <c:pt idx="5">
                  <c:v>-0.42</c:v>
                </c:pt>
                <c:pt idx="6">
                  <c:v>1.21</c:v>
                </c:pt>
                <c:pt idx="7">
                  <c:v>1.91</c:v>
                </c:pt>
                <c:pt idx="8">
                  <c:v>0.3</c:v>
                </c:pt>
                <c:pt idx="9">
                  <c:v>0.48</c:v>
                </c:pt>
                <c:pt idx="10">
                  <c:v>-1.69</c:v>
                </c:pt>
                <c:pt idx="11">
                  <c:v>0.92</c:v>
                </c:pt>
                <c:pt idx="12">
                  <c:v>0.1</c:v>
                </c:pt>
                <c:pt idx="13">
                  <c:v>0.49</c:v>
                </c:pt>
                <c:pt idx="14">
                  <c:v>0.41</c:v>
                </c:pt>
                <c:pt idx="15">
                  <c:v>-0.71</c:v>
                </c:pt>
                <c:pt idx="16">
                  <c:v>0.48</c:v>
                </c:pt>
                <c:pt idx="17">
                  <c:v>0.24</c:v>
                </c:pt>
                <c:pt idx="18">
                  <c:v>1.31</c:v>
                </c:pt>
                <c:pt idx="19">
                  <c:v>1.46</c:v>
                </c:pt>
                <c:pt idx="20">
                  <c:v>-0.58</c:v>
                </c:pt>
                <c:pt idx="21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99-432D-8DD6-4C06DF3E0429}"/>
            </c:ext>
          </c:extLst>
        </c:ser>
        <c:ser>
          <c:idx val="1"/>
          <c:order val="1"/>
          <c:tx>
            <c:v>Vládní sektor bez EU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3.1.8 CZ'!$B$20:$W$20</c:f>
              <c:numCache>
                <c:formatCode>0.0</c:formatCode>
                <c:ptCount val="22"/>
                <c:pt idx="0">
                  <c:v>1.26</c:v>
                </c:pt>
                <c:pt idx="1">
                  <c:v>0.94</c:v>
                </c:pt>
                <c:pt idx="2">
                  <c:v>0.9</c:v>
                </c:pt>
                <c:pt idx="3">
                  <c:v>-0.56</c:v>
                </c:pt>
                <c:pt idx="4">
                  <c:v>1.7</c:v>
                </c:pt>
                <c:pt idx="5">
                  <c:v>2.55</c:v>
                </c:pt>
                <c:pt idx="6">
                  <c:v>1.62</c:v>
                </c:pt>
                <c:pt idx="7">
                  <c:v>-0.32</c:v>
                </c:pt>
                <c:pt idx="8">
                  <c:v>1.66</c:v>
                </c:pt>
                <c:pt idx="9">
                  <c:v>2.32</c:v>
                </c:pt>
                <c:pt idx="10">
                  <c:v>3.43</c:v>
                </c:pt>
                <c:pt idx="11">
                  <c:v>2.76</c:v>
                </c:pt>
                <c:pt idx="12">
                  <c:v>0.26</c:v>
                </c:pt>
                <c:pt idx="13">
                  <c:v>0.08</c:v>
                </c:pt>
                <c:pt idx="14">
                  <c:v>0.93</c:v>
                </c:pt>
                <c:pt idx="15">
                  <c:v>0.24</c:v>
                </c:pt>
                <c:pt idx="16">
                  <c:v>1.52</c:v>
                </c:pt>
                <c:pt idx="17">
                  <c:v>2.08</c:v>
                </c:pt>
                <c:pt idx="18">
                  <c:v>1.67</c:v>
                </c:pt>
                <c:pt idx="19">
                  <c:v>2.84</c:v>
                </c:pt>
                <c:pt idx="20">
                  <c:v>3.06</c:v>
                </c:pt>
                <c:pt idx="21">
                  <c:v>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99-432D-8DD6-4C06DF3E0429}"/>
            </c:ext>
          </c:extLst>
        </c:ser>
        <c:ser>
          <c:idx val="2"/>
          <c:order val="2"/>
          <c:tx>
            <c:v>Soukr. sektor EU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3.1.8 CZ'!$B$21:$W$21</c:f>
              <c:numCache>
                <c:formatCode>0.0</c:formatCode>
                <c:ptCount val="22"/>
                <c:pt idx="0">
                  <c:v>0.11</c:v>
                </c:pt>
                <c:pt idx="1">
                  <c:v>-0.16</c:v>
                </c:pt>
                <c:pt idx="2">
                  <c:v>-0.95</c:v>
                </c:pt>
                <c:pt idx="3">
                  <c:v>0.15</c:v>
                </c:pt>
                <c:pt idx="4">
                  <c:v>-0.6</c:v>
                </c:pt>
                <c:pt idx="5">
                  <c:v>1.17</c:v>
                </c:pt>
                <c:pt idx="6">
                  <c:v>1.13</c:v>
                </c:pt>
                <c:pt idx="7">
                  <c:v>1.76</c:v>
                </c:pt>
                <c:pt idx="8">
                  <c:v>4.41</c:v>
                </c:pt>
                <c:pt idx="9">
                  <c:v>2.42</c:v>
                </c:pt>
                <c:pt idx="10">
                  <c:v>2.73</c:v>
                </c:pt>
                <c:pt idx="11">
                  <c:v>2.94</c:v>
                </c:pt>
                <c:pt idx="12">
                  <c:v>0.05</c:v>
                </c:pt>
                <c:pt idx="13">
                  <c:v>0.18</c:v>
                </c:pt>
                <c:pt idx="14">
                  <c:v>-0.28</c:v>
                </c:pt>
                <c:pt idx="15">
                  <c:v>-1.35</c:v>
                </c:pt>
                <c:pt idx="16">
                  <c:v>0.27</c:v>
                </c:pt>
                <c:pt idx="17">
                  <c:v>0.37</c:v>
                </c:pt>
                <c:pt idx="18">
                  <c:v>1.45</c:v>
                </c:pt>
                <c:pt idx="19">
                  <c:v>-0.49</c:v>
                </c:pt>
                <c:pt idx="20">
                  <c:v>0.81</c:v>
                </c:pt>
                <c:pt idx="21">
                  <c:v>-2.57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99-432D-8DD6-4C06DF3E0429}"/>
            </c:ext>
          </c:extLst>
        </c:ser>
        <c:ser>
          <c:idx val="3"/>
          <c:order val="3"/>
          <c:tx>
            <c:v>Soukr. sektor bez EU</c:v>
          </c:tx>
          <c:spPr>
            <a:solidFill>
              <a:srgbClr val="DA969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3.1.8 CZ'!$B$22:$W$22</c:f>
              <c:numCache>
                <c:formatCode>0.0</c:formatCode>
                <c:ptCount val="22"/>
                <c:pt idx="0">
                  <c:v>4.18</c:v>
                </c:pt>
                <c:pt idx="1">
                  <c:v>12.95</c:v>
                </c:pt>
                <c:pt idx="2">
                  <c:v>12.32</c:v>
                </c:pt>
                <c:pt idx="3">
                  <c:v>12.46</c:v>
                </c:pt>
                <c:pt idx="4">
                  <c:v>19.56</c:v>
                </c:pt>
                <c:pt idx="5">
                  <c:v>16.17</c:v>
                </c:pt>
                <c:pt idx="6">
                  <c:v>12.83</c:v>
                </c:pt>
                <c:pt idx="7">
                  <c:v>12.78</c:v>
                </c:pt>
                <c:pt idx="8">
                  <c:v>3.73</c:v>
                </c:pt>
                <c:pt idx="9">
                  <c:v>3.86</c:v>
                </c:pt>
                <c:pt idx="10">
                  <c:v>4.64</c:v>
                </c:pt>
                <c:pt idx="11">
                  <c:v>3.64</c:v>
                </c:pt>
                <c:pt idx="12">
                  <c:v>-0.12</c:v>
                </c:pt>
                <c:pt idx="13">
                  <c:v>0.36</c:v>
                </c:pt>
                <c:pt idx="14">
                  <c:v>1.17</c:v>
                </c:pt>
                <c:pt idx="15">
                  <c:v>-0.05</c:v>
                </c:pt>
                <c:pt idx="16">
                  <c:v>1.42</c:v>
                </c:pt>
                <c:pt idx="17">
                  <c:v>1.19</c:v>
                </c:pt>
                <c:pt idx="18">
                  <c:v>3.09</c:v>
                </c:pt>
                <c:pt idx="19">
                  <c:v>6.05</c:v>
                </c:pt>
                <c:pt idx="20">
                  <c:v>7.19</c:v>
                </c:pt>
                <c:pt idx="21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99-432D-8DD6-4C06DF3E0429}"/>
            </c:ext>
          </c:extLst>
        </c:ser>
        <c:overlap val="100"/>
        <c:gapWidth val="50"/>
        <c:axId val="63834396"/>
        <c:axId val="11301141"/>
      </c:barChart>
      <c:lineChart>
        <c:grouping val="standard"/>
        <c:varyColors val="0"/>
        <c:ser>
          <c:idx val="4"/>
          <c:order val="4"/>
          <c:tx>
            <c:v>Celkové investice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3.1.8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3.1.8 CZ'!$B$23:$W$23</c:f>
              <c:numCache>
                <c:formatCode>0.0</c:formatCode>
                <c:ptCount val="22"/>
                <c:pt idx="0">
                  <c:v>4.69</c:v>
                </c:pt>
                <c:pt idx="1">
                  <c:v>13.39</c:v>
                </c:pt>
                <c:pt idx="2">
                  <c:v>13.01</c:v>
                </c:pt>
                <c:pt idx="3">
                  <c:v>12.79</c:v>
                </c:pt>
                <c:pt idx="4">
                  <c:v>20.12</c:v>
                </c:pt>
                <c:pt idx="5">
                  <c:v>19.47</c:v>
                </c:pt>
                <c:pt idx="6">
                  <c:v>16.78</c:v>
                </c:pt>
                <c:pt idx="7">
                  <c:v>16.13</c:v>
                </c:pt>
                <c:pt idx="8">
                  <c:v>10.09</c:v>
                </c:pt>
                <c:pt idx="9">
                  <c:v>9.08</c:v>
                </c:pt>
                <c:pt idx="10">
                  <c:v>9.12</c:v>
                </c:pt>
                <c:pt idx="11">
                  <c:v>10.26</c:v>
                </c:pt>
                <c:pt idx="12">
                  <c:v>0.28</c:v>
                </c:pt>
                <c:pt idx="13">
                  <c:v>1.12</c:v>
                </c:pt>
                <c:pt idx="14">
                  <c:v>2.23</c:v>
                </c:pt>
                <c:pt idx="15">
                  <c:v>-1.86</c:v>
                </c:pt>
                <c:pt idx="16">
                  <c:v>3.69</c:v>
                </c:pt>
                <c:pt idx="17">
                  <c:v>3.88</c:v>
                </c:pt>
                <c:pt idx="18">
                  <c:v>7.53</c:v>
                </c:pt>
                <c:pt idx="19">
                  <c:v>9.86</c:v>
                </c:pt>
                <c:pt idx="20">
                  <c:v>10.49</c:v>
                </c:pt>
                <c:pt idx="21">
                  <c:v>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99-432D-8DD6-4C06DF3E0429}"/>
            </c:ext>
          </c:extLst>
        </c:ser>
        <c:marker val="1"/>
        <c:axId val="63834396"/>
        <c:axId val="11301141"/>
      </c:lineChart>
      <c:catAx>
        <c:axId val="6383439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0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11301141"/>
        <c:crosses val="autoZero"/>
        <c:auto val="1"/>
        <c:lblOffset val="100"/>
        <c:tickLblSkip val="4"/>
        <c:tickMarkSkip val="4"/>
        <c:noMultiLvlLbl val="0"/>
      </c:catAx>
      <c:valAx>
        <c:axId val="11301141"/>
        <c:scaling>
          <c:orientation val="minMax"/>
          <c:max val="24"/>
          <c:min val="-4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63834396"/>
        <c:crosses val="autoZero"/>
        <c:crossBetween val="between"/>
        <c:majorUnit val="4"/>
      </c:valAx>
      <c:spPr>
        <a:ln w="3175">
          <a:solidFill>
            <a:srgbClr val="D9D9D9"/>
          </a:solidFill>
        </a:ln>
      </c:spPr>
    </c:plotArea>
    <c:legend>
      <c:legendPos val="r"/>
      <c:layout>
        <c:manualLayout>
          <c:xMode val="edge"/>
          <c:yMode val="edge"/>
          <c:x val="0.5745"/>
          <c:y val="0.0355"/>
          <c:w val="0.369"/>
          <c:h val="0.28575"/>
        </c:manualLayout>
      </c:layout>
      <c:overlay val="0"/>
      <c:spPr>
        <a:solidFill>
          <a:schemeClr val="bg1"/>
        </a:solidFill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latin typeface="Calibri"/>
          <a:ea typeface="Calibri"/>
          <a:cs typeface="Calibri"/>
        </a:defRPr>
      </a:pPr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"/>
        </c:manualLayout>
      </c:layout>
      <c:barChart>
        <c:barDir val="col"/>
        <c:grouping val="stacked"/>
        <c:varyColors val="0"/>
        <c:ser>
          <c:idx val="0"/>
          <c:order val="0"/>
          <c:tx>
            <c:v>Spotřeba domácností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3.2.1 CZ'!$B$19:$L$19</c:f>
              <c:numCache>
                <c:formatCode>0.0</c:formatCode>
                <c:ptCount val="11"/>
                <c:pt idx="0">
                  <c:v>1.43</c:v>
                </c:pt>
                <c:pt idx="1">
                  <c:v>1.42</c:v>
                </c:pt>
                <c:pt idx="2">
                  <c:v>1.43</c:v>
                </c:pt>
                <c:pt idx="3">
                  <c:v>1.43</c:v>
                </c:pt>
                <c:pt idx="4">
                  <c:v>1.99</c:v>
                </c:pt>
                <c:pt idx="5">
                  <c:v>6.6</c:v>
                </c:pt>
                <c:pt idx="6">
                  <c:v>4.05</c:v>
                </c:pt>
                <c:pt idx="7">
                  <c:v>1.56</c:v>
                </c:pt>
                <c:pt idx="8">
                  <c:v>1.43</c:v>
                </c:pt>
                <c:pt idx="9">
                  <c:v>1.24</c:v>
                </c:pt>
                <c:pt idx="10">
                  <c:v>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C-408A-8345-47991F3AA485}"/>
            </c:ext>
          </c:extLst>
        </c:ser>
        <c:ser>
          <c:idx val="1"/>
          <c:order val="1"/>
          <c:tx>
            <c:v>Spotřeba vl. institucí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3.2.1 CZ'!$B$20:$L$20</c:f>
              <c:numCache>
                <c:formatCode>0.0</c:formatCode>
                <c:ptCount val="11"/>
                <c:pt idx="0">
                  <c:v>0.67</c:v>
                </c:pt>
                <c:pt idx="1">
                  <c:v>1.03</c:v>
                </c:pt>
                <c:pt idx="2">
                  <c:v>1.04</c:v>
                </c:pt>
                <c:pt idx="3">
                  <c:v>1.11</c:v>
                </c:pt>
                <c:pt idx="4">
                  <c:v>0.84</c:v>
                </c:pt>
                <c:pt idx="5">
                  <c:v>0.89</c:v>
                </c:pt>
                <c:pt idx="6">
                  <c:v>1.07</c:v>
                </c:pt>
                <c:pt idx="7">
                  <c:v>0.76</c:v>
                </c:pt>
                <c:pt idx="8">
                  <c:v>0.85</c:v>
                </c:pt>
                <c:pt idx="9">
                  <c:v>0.92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FC-408A-8345-47991F3AA485}"/>
            </c:ext>
          </c:extLst>
        </c:ser>
        <c:ser>
          <c:idx val="2"/>
          <c:order val="2"/>
          <c:tx>
            <c:v>Tvorba hr. kapitálu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3.2.1 CZ'!$B$21:$L$21</c:f>
              <c:numCache>
                <c:formatCode>0.0</c:formatCode>
                <c:ptCount val="11"/>
                <c:pt idx="0">
                  <c:v>0.36</c:v>
                </c:pt>
                <c:pt idx="1">
                  <c:v>0.41</c:v>
                </c:pt>
                <c:pt idx="2">
                  <c:v>1.01</c:v>
                </c:pt>
                <c:pt idx="3">
                  <c:v>0.77</c:v>
                </c:pt>
                <c:pt idx="4">
                  <c:v>1.1</c:v>
                </c:pt>
                <c:pt idx="5">
                  <c:v>3.59</c:v>
                </c:pt>
                <c:pt idx="6">
                  <c:v>1.51</c:v>
                </c:pt>
                <c:pt idx="7">
                  <c:v>0.73</c:v>
                </c:pt>
                <c:pt idx="8">
                  <c:v>0.89</c:v>
                </c:pt>
                <c:pt idx="9">
                  <c:v>1.04</c:v>
                </c:pt>
                <c:pt idx="10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C-408A-8345-47991F3AA485}"/>
            </c:ext>
          </c:extLst>
        </c:ser>
        <c:ser>
          <c:idx val="4"/>
          <c:order val="4"/>
          <c:tx>
            <c:v>Směnné relace</c:v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3.2.1 CZ'!$B$23:$L$23</c:f>
              <c:numCache>
                <c:formatCode>0.0</c:formatCode>
                <c:ptCount val="11"/>
                <c:pt idx="0">
                  <c:v>-0.78</c:v>
                </c:pt>
                <c:pt idx="1">
                  <c:v>-0.05</c:v>
                </c:pt>
                <c:pt idx="2">
                  <c:v>0.37</c:v>
                </c:pt>
                <c:pt idx="3">
                  <c:v>1.21</c:v>
                </c:pt>
                <c:pt idx="4">
                  <c:v>0.11</c:v>
                </c:pt>
                <c:pt idx="5">
                  <c:v>-2.41</c:v>
                </c:pt>
                <c:pt idx="6">
                  <c:v>1.97</c:v>
                </c:pt>
                <c:pt idx="7">
                  <c:v>0.92</c:v>
                </c:pt>
                <c:pt idx="8">
                  <c:v>0.36</c:v>
                </c:pt>
                <c:pt idx="9">
                  <c:v>-0.42</c:v>
                </c:pt>
                <c:pt idx="1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FC-408A-8345-47991F3AA485}"/>
            </c:ext>
          </c:extLst>
        </c:ser>
        <c:overlap val="100"/>
        <c:gapWidth val="50"/>
        <c:axId val="32240700"/>
        <c:axId val="64204396"/>
      </c:barChart>
      <c:lineChart>
        <c:grouping val="standard"/>
        <c:varyColors val="0"/>
        <c:ser>
          <c:idx val="3"/>
          <c:order val="3"/>
          <c:tx>
            <c:v>HDP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3.2.1 CZ'!$B$18:$L$18</c:f>
              <c:strCache>
                <c:ptCount val="11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</c:strCache>
            </c:strRef>
          </c:cat>
          <c:val>
            <c:numRef>
              <c:f>'G 3.2.1 CZ'!$B$22:$L$22</c:f>
              <c:numCache>
                <c:formatCode>0.0</c:formatCode>
                <c:ptCount val="11"/>
                <c:pt idx="0">
                  <c:v>1.68</c:v>
                </c:pt>
                <c:pt idx="1">
                  <c:v>2.81</c:v>
                </c:pt>
                <c:pt idx="2">
                  <c:v>3.84</c:v>
                </c:pt>
                <c:pt idx="3">
                  <c:v>4.52</c:v>
                </c:pt>
                <c:pt idx="4">
                  <c:v>4.03</c:v>
                </c:pt>
                <c:pt idx="5">
                  <c:v>8.67</c:v>
                </c:pt>
                <c:pt idx="6">
                  <c:v>8.6</c:v>
                </c:pt>
                <c:pt idx="7">
                  <c:v>3.98</c:v>
                </c:pt>
                <c:pt idx="8">
                  <c:v>3.52</c:v>
                </c:pt>
                <c:pt idx="9">
                  <c:v>2.77</c:v>
                </c:pt>
                <c:pt idx="10">
                  <c:v>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FC-408A-8345-47991F3AA485}"/>
            </c:ext>
          </c:extLst>
        </c:ser>
        <c:marker val="1"/>
        <c:axId val="32240700"/>
        <c:axId val="64204396"/>
      </c:lineChart>
      <c:catAx>
        <c:axId val="3224070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4204396"/>
        <c:crosses val="autoZero"/>
        <c:auto val="1"/>
        <c:lblOffset val="100"/>
        <c:tickLblSkip val="2"/>
        <c:noMultiLvlLbl val="0"/>
      </c:catAx>
      <c:valAx>
        <c:axId val="6420439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2240700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45"/>
          <c:y val="0.04225"/>
          <c:w val="0.3775"/>
          <c:h val="0.307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175"/>
          <c:y val="0.03075"/>
          <c:w val="0.86175"/>
          <c:h val="0.865"/>
        </c:manualLayout>
      </c:layout>
      <c:barChart>
        <c:barDir val="col"/>
        <c:grouping val="stacked"/>
        <c:varyColors val="0"/>
        <c:ser>
          <c:idx val="1"/>
          <c:order val="1"/>
          <c:tx>
            <c:v>Daňové změny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3.2.2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3.2.2 CZ'!$B$20:$AW$20</c:f>
              <c:numCache>
                <c:formatCode>0.0</c:formatCode>
                <c:ptCount val="48"/>
                <c:pt idx="0">
                  <c:v>0.05</c:v>
                </c:pt>
                <c:pt idx="1">
                  <c:v>0.01</c:v>
                </c:pt>
                <c:pt idx="2">
                  <c:v>0.08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0.21</c:v>
                </c:pt>
                <c:pt idx="13">
                  <c:v>0.29</c:v>
                </c:pt>
                <c:pt idx="14">
                  <c:v>0.21</c:v>
                </c:pt>
                <c:pt idx="15">
                  <c:v>0.19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0.15</c:v>
                </c:pt>
                <c:pt idx="25">
                  <c:v>0.11</c:v>
                </c:pt>
                <c:pt idx="26">
                  <c:v>0.12</c:v>
                </c:pt>
                <c:pt idx="27">
                  <c:v>0.04</c:v>
                </c:pt>
                <c:pt idx="28">
                  <c:v>0.03</c:v>
                </c:pt>
                <c:pt idx="29">
                  <c:v>0.03</c:v>
                </c:pt>
                <c:pt idx="30">
                  <c:v>0.06</c:v>
                </c:pt>
                <c:pt idx="31">
                  <c:v>0.12</c:v>
                </c:pt>
                <c:pt idx="32">
                  <c:v>0.12</c:v>
                </c:pt>
                <c:pt idx="33">
                  <c:v>0.03</c:v>
                </c:pt>
                <c:pt idx="34">
                  <c:v>0.03</c:v>
                </c:pt>
                <c:pt idx="35">
                  <c:v>0.11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0.08</c:v>
                </c:pt>
                <c:pt idx="43">
                  <c:v>0.03</c:v>
                </c:pt>
                <c:pt idx="44">
                  <c:v>0.03</c:v>
                </c:pt>
                <c:pt idx="45">
                  <c:v>0.11</c:v>
                </c:pt>
                <c:pt idx="46">
                  <c:v>0.11</c:v>
                </c:pt>
                <c:pt idx="4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E-4DA4-B238-779D2A7DE83D}"/>
            </c:ext>
          </c:extLst>
        </c:ser>
        <c:ser>
          <c:idx val="3"/>
          <c:order val="2"/>
          <c:tx>
            <c:v>Regulované ceny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3.2.2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3.2.2 CZ'!$B$21:$AW$21</c:f>
              <c:numCache>
                <c:formatCode>0.0</c:formatCode>
                <c:ptCount val="48"/>
                <c:pt idx="0">
                  <c:v>0.85</c:v>
                </c:pt>
                <c:pt idx="1">
                  <c:v>0.84</c:v>
                </c:pt>
                <c:pt idx="2">
                  <c:v>0.94</c:v>
                </c:pt>
                <c:pt idx="3">
                  <c:v>0.88</c:v>
                </c:pt>
                <c:pt idx="4">
                  <c:v>0.81</c:v>
                </c:pt>
                <c:pt idx="5">
                  <c:v>0.78</c:v>
                </c:pt>
                <c:pt idx="6">
                  <c:v>0.75</c:v>
                </c:pt>
                <c:pt idx="7">
                  <c:v>0.72</c:v>
                </c:pt>
                <c:pt idx="8">
                  <c:v>0.95</c:v>
                </c:pt>
                <c:pt idx="9">
                  <c:v>1.18</c:v>
                </c:pt>
                <c:pt idx="10">
                  <c:v>1.04</c:v>
                </c:pt>
                <c:pt idx="11">
                  <c:v>0.89</c:v>
                </c:pt>
                <c:pt idx="12">
                  <c:v>0.2</c:v>
                </c:pt>
                <c:pt idx="13">
                  <c:v>0.19</c:v>
                </c:pt>
                <c:pt idx="14">
                  <c:v>0.05</c:v>
                </c:pt>
                <c:pt idx="15">
                  <c:v>0.04</c:v>
                </c:pt>
                <c:pt idx="16">
                  <c:v>0.12</c:v>
                </c:pt>
                <c:pt idx="17">
                  <c:v>0.13</c:v>
                </c:pt>
                <c:pt idx="18">
                  <c:v>0.17</c:v>
                </c:pt>
                <c:pt idx="19">
                  <c:v>0.15</c:v>
                </c:pt>
                <c:pt idx="20">
                  <c:v>0.11</c:v>
                </c:pt>
                <c:pt idx="21">
                  <c:v>0.08</c:v>
                </c:pt>
                <c:pt idx="22">
                  <c:v>-0.01</c:v>
                </c:pt>
                <c:pt idx="23">
                  <c:v>0.03</c:v>
                </c:pt>
                <c:pt idx="24">
                  <c:v>-0.22</c:v>
                </c:pt>
                <c:pt idx="25">
                  <c:v>-0.23</c:v>
                </c:pt>
                <c:pt idx="26">
                  <c:v>-0.2</c:v>
                </c:pt>
                <c:pt idx="27">
                  <c:v>-0.18</c:v>
                </c:pt>
                <c:pt idx="28">
                  <c:v>-0.25</c:v>
                </c:pt>
                <c:pt idx="29">
                  <c:v>-0.25</c:v>
                </c:pt>
                <c:pt idx="30">
                  <c:v>-0.22</c:v>
                </c:pt>
                <c:pt idx="31">
                  <c:v>-0.21</c:v>
                </c:pt>
                <c:pt idx="32">
                  <c:v>-0.18</c:v>
                </c:pt>
                <c:pt idx="33">
                  <c:v>-0.15</c:v>
                </c:pt>
                <c:pt idx="34">
                  <c:v>-0.06</c:v>
                </c:pt>
                <c:pt idx="35">
                  <c:v>-0.03</c:v>
                </c:pt>
                <c:pt idx="36">
                  <c:v>0.45</c:v>
                </c:pt>
                <c:pt idx="37">
                  <c:v>0.46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0.47</c:v>
                </c:pt>
                <c:pt idx="43">
                  <c:v>0.48</c:v>
                </c:pt>
                <c:pt idx="44">
                  <c:v>0.5</c:v>
                </c:pt>
                <c:pt idx="45">
                  <c:v>0.27</c:v>
                </c:pt>
                <c:pt idx="46">
                  <c:v>0.25</c:v>
                </c:pt>
                <c:pt idx="47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6E-4DA4-B238-779D2A7DE83D}"/>
            </c:ext>
          </c:extLst>
        </c:ser>
        <c:ser>
          <c:idx val="2"/>
          <c:order val="3"/>
          <c:tx>
            <c:v>Tržní vliv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3.2.2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3.2.2 CZ'!$B$22:$AW$22</c:f>
              <c:numCache>
                <c:formatCode>0.0</c:formatCode>
                <c:ptCount val="48"/>
                <c:pt idx="0">
                  <c:v>1.4</c:v>
                </c:pt>
                <c:pt idx="1">
                  <c:v>1.16</c:v>
                </c:pt>
                <c:pt idx="2">
                  <c:v>0.97</c:v>
                </c:pt>
                <c:pt idx="3">
                  <c:v>1.92</c:v>
                </c:pt>
                <c:pt idx="4">
                  <c:v>1.67</c:v>
                </c:pt>
                <c:pt idx="5">
                  <c:v>1.11</c:v>
                </c:pt>
                <c:pt idx="6">
                  <c:v>1.34</c:v>
                </c:pt>
                <c:pt idx="7">
                  <c:v>1.41</c:v>
                </c:pt>
                <c:pt idx="8">
                  <c:v>1.57</c:v>
                </c:pt>
                <c:pt idx="9">
                  <c:v>1.54</c:v>
                </c:pt>
                <c:pt idx="10">
                  <c:v>1.69</c:v>
                </c:pt>
                <c:pt idx="11">
                  <c:v>2.03</c:v>
                </c:pt>
                <c:pt idx="12">
                  <c:v>2.39</c:v>
                </c:pt>
                <c:pt idx="13">
                  <c:v>2.22</c:v>
                </c:pt>
                <c:pt idx="14">
                  <c:v>2.44</c:v>
                </c:pt>
                <c:pt idx="15">
                  <c:v>1.57</c:v>
                </c:pt>
                <c:pt idx="16">
                  <c:v>2.1</c:v>
                </c:pt>
                <c:pt idx="17">
                  <c:v>2.59</c:v>
                </c:pt>
                <c:pt idx="18">
                  <c:v>2.35</c:v>
                </c:pt>
                <c:pt idx="19">
                  <c:v>2.17</c:v>
                </c:pt>
                <c:pt idx="20">
                  <c:v>2.01</c:v>
                </c:pt>
                <c:pt idx="21">
                  <c:v>2.24</c:v>
                </c:pt>
                <c:pt idx="22">
                  <c:v>1.93</c:v>
                </c:pt>
                <c:pt idx="23">
                  <c:v>1.89</c:v>
                </c:pt>
                <c:pt idx="24">
                  <c:v>1.67</c:v>
                </c:pt>
                <c:pt idx="25">
                  <c:v>1.52</c:v>
                </c:pt>
                <c:pt idx="26">
                  <c:v>1.98</c:v>
                </c:pt>
                <c:pt idx="27">
                  <c:v>2.64</c:v>
                </c:pt>
                <c:pt idx="28">
                  <c:v>2.32</c:v>
                </c:pt>
                <c:pt idx="29">
                  <c:v>1.73</c:v>
                </c:pt>
                <c:pt idx="30">
                  <c:v>1.86</c:v>
                </c:pt>
                <c:pt idx="31">
                  <c:v>2</c:v>
                </c:pt>
                <c:pt idx="32">
                  <c:v>2.56</c:v>
                </c:pt>
                <c:pt idx="33">
                  <c:v>2.62</c:v>
                </c:pt>
                <c:pt idx="34">
                  <c:v>2.88</c:v>
                </c:pt>
                <c:pt idx="35">
                  <c:v>2.95</c:v>
                </c:pt>
                <c:pt idx="36">
                  <c:v>3.07</c:v>
                </c:pt>
                <c:pt idx="37">
                  <c:v>3.4</c:v>
                </c:pt>
                <c:pt idx="38">
                  <c:v>2.77</c:v>
                </c:pt>
                <c:pt idx="39">
                  <c:v>2.45</c:v>
                </c:pt>
                <c:pt idx="40">
                  <c:v>2.59</c:v>
                </c:pt>
                <c:pt idx="41">
                  <c:v>3.05</c:v>
                </c:pt>
                <c:pt idx="42">
                  <c:v>2.71</c:v>
                </c:pt>
                <c:pt idx="43">
                  <c:v>2.6</c:v>
                </c:pt>
                <c:pt idx="44">
                  <c:v>2.29</c:v>
                </c:pt>
                <c:pt idx="45">
                  <c:v>2.33</c:v>
                </c:pt>
                <c:pt idx="46">
                  <c:v>2.32</c:v>
                </c:pt>
                <c:pt idx="47">
                  <c:v>2.32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6E-4DA4-B238-779D2A7DE83D}"/>
            </c:ext>
          </c:extLst>
        </c:ser>
        <c:overlap val="100"/>
        <c:gapWidth val="50"/>
        <c:axId val="11162206"/>
        <c:axId val="7093518"/>
      </c:barChart>
      <c:lineChart>
        <c:grouping val="standard"/>
        <c:varyColors val="0"/>
        <c:ser>
          <c:idx val="0"/>
          <c:order val="0"/>
          <c:tx>
            <c:v>Meziroční inlace</c:v>
          </c:tx>
          <c:spPr>
            <a:ln w="25400">
              <a:solidFill>
                <a:srgbClr val="000000"/>
              </a:solidFill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3.2.2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3.2.2 CZ'!$B$19:$AW$19</c:f>
              <c:numCache>
                <c:formatCode>0.0</c:formatCode>
                <c:ptCount val="48"/>
                <c:pt idx="0">
                  <c:v>2.3</c:v>
                </c:pt>
                <c:pt idx="1">
                  <c:v>2</c:v>
                </c:pt>
                <c:pt idx="2">
                  <c:v>2</c:v>
                </c:pt>
                <c:pt idx="3">
                  <c:v>2.9</c:v>
                </c:pt>
                <c:pt idx="4">
                  <c:v>2.6</c:v>
                </c:pt>
                <c:pt idx="5">
                  <c:v>2</c:v>
                </c:pt>
                <c:pt idx="6">
                  <c:v>2.2</c:v>
                </c:pt>
                <c:pt idx="7">
                  <c:v>2.2</c:v>
                </c:pt>
                <c:pt idx="8">
                  <c:v>2.6</c:v>
                </c:pt>
                <c:pt idx="9">
                  <c:v>2.8</c:v>
                </c:pt>
                <c:pt idx="10">
                  <c:v>2.8</c:v>
                </c:pt>
                <c:pt idx="11">
                  <c:v>3</c:v>
                </c:pt>
                <c:pt idx="12">
                  <c:v>2.8</c:v>
                </c:pt>
                <c:pt idx="13">
                  <c:v>2.7</c:v>
                </c:pt>
                <c:pt idx="14">
                  <c:v>2.7</c:v>
                </c:pt>
                <c:pt idx="15">
                  <c:v>1.8</c:v>
                </c:pt>
                <c:pt idx="16">
                  <c:v>2.4</c:v>
                </c:pt>
                <c:pt idx="17">
                  <c:v>2.9</c:v>
                </c:pt>
                <c:pt idx="18">
                  <c:v>2.7</c:v>
                </c:pt>
                <c:pt idx="19">
                  <c:v>2.5</c:v>
                </c:pt>
                <c:pt idx="20">
                  <c:v>2.3</c:v>
                </c:pt>
                <c:pt idx="21">
                  <c:v>2.5</c:v>
                </c:pt>
                <c:pt idx="22">
                  <c:v>2.1</c:v>
                </c:pt>
                <c:pt idx="23">
                  <c:v>2.1</c:v>
                </c:pt>
                <c:pt idx="24">
                  <c:v>1.6</c:v>
                </c:pt>
                <c:pt idx="25">
                  <c:v>1.4</c:v>
                </c:pt>
                <c:pt idx="26">
                  <c:v>1.9</c:v>
                </c:pt>
                <c:pt idx="27">
                  <c:v>2.5</c:v>
                </c:pt>
                <c:pt idx="28">
                  <c:v>2.1</c:v>
                </c:pt>
                <c:pt idx="29">
                  <c:v>1.5</c:v>
                </c:pt>
                <c:pt idx="30">
                  <c:v>1.7</c:v>
                </c:pt>
                <c:pt idx="31">
                  <c:v>1.9</c:v>
                </c:pt>
                <c:pt idx="32">
                  <c:v>2.5</c:v>
                </c:pt>
                <c:pt idx="33">
                  <c:v>2.5</c:v>
                </c:pt>
                <c:pt idx="34">
                  <c:v>2.85</c:v>
                </c:pt>
                <c:pt idx="35">
                  <c:v>3.03</c:v>
                </c:pt>
                <c:pt idx="36">
                  <c:v>3.55</c:v>
                </c:pt>
                <c:pt idx="37">
                  <c:v>3.9</c:v>
                </c:pt>
                <c:pt idx="38">
                  <c:v>3.29</c:v>
                </c:pt>
                <c:pt idx="39">
                  <c:v>3.03</c:v>
                </c:pt>
                <c:pt idx="40">
                  <c:v>3.19</c:v>
                </c:pt>
                <c:pt idx="41">
                  <c:v>3.64</c:v>
                </c:pt>
                <c:pt idx="42">
                  <c:v>3.26</c:v>
                </c:pt>
                <c:pt idx="43">
                  <c:v>3.12</c:v>
                </c:pt>
                <c:pt idx="44">
                  <c:v>2.83</c:v>
                </c:pt>
                <c:pt idx="45">
                  <c:v>2.71</c:v>
                </c:pt>
                <c:pt idx="46">
                  <c:v>2.69</c:v>
                </c:pt>
                <c:pt idx="47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6E-4DA4-B238-779D2A7DE83D}"/>
            </c:ext>
          </c:extLst>
        </c:ser>
        <c:marker val="1"/>
        <c:axId val="11162206"/>
        <c:axId val="7093518"/>
      </c:lineChart>
      <c:catAx>
        <c:axId val="1116220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7093518"/>
        <c:crosses val="autoZero"/>
        <c:auto val="1"/>
        <c:lblOffset val="100"/>
        <c:tickLblSkip val="12"/>
        <c:tickMarkSkip val="12"/>
        <c:noMultiLvlLbl val="0"/>
      </c:catAx>
      <c:valAx>
        <c:axId val="7093518"/>
        <c:scaling>
          <c:orientation val="minMax"/>
          <c:max val="4.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11162206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r"/>
      <c:layout>
        <c:manualLayout>
          <c:xMode val="edge"/>
          <c:yMode val="edge"/>
          <c:x val="0.30125"/>
          <c:y val="0.038"/>
          <c:w val="0.33525"/>
          <c:h val="0.220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175"/>
          <c:y val="0.03075"/>
          <c:w val="0.86075"/>
          <c:h val="0.86525"/>
        </c:manualLayout>
      </c:layout>
      <c:barChart>
        <c:barDir val="col"/>
        <c:grouping val="stacked"/>
        <c:varyColors val="0"/>
        <c:ser>
          <c:idx val="2"/>
          <c:order val="1"/>
          <c:tx>
            <c:v>Elektřina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3.2.3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3.2.3 CZ'!$B$20:$AW$20</c:f>
              <c:numCache>
                <c:formatCode>0.0</c:formatCode>
                <c:ptCount val="48"/>
                <c:pt idx="0">
                  <c:v>0.66</c:v>
                </c:pt>
                <c:pt idx="1">
                  <c:v>0.65</c:v>
                </c:pt>
                <c:pt idx="2">
                  <c:v>0.65</c:v>
                </c:pt>
                <c:pt idx="3">
                  <c:v>0.6</c:v>
                </c:pt>
                <c:pt idx="4">
                  <c:v>0.55</c:v>
                </c:pt>
                <c:pt idx="5">
                  <c:v>0.52</c:v>
                </c:pt>
                <c:pt idx="6">
                  <c:v>0.44</c:v>
                </c:pt>
                <c:pt idx="7">
                  <c:v>0.4</c:v>
                </c:pt>
                <c:pt idx="8">
                  <c:v>0.45</c:v>
                </c:pt>
                <c:pt idx="9">
                  <c:v>0.54</c:v>
                </c:pt>
                <c:pt idx="10">
                  <c:v>0.42</c:v>
                </c:pt>
                <c:pt idx="11">
                  <c:v>0.35</c:v>
                </c:pt>
                <c:pt idx="12">
                  <c:v>-0.24</c:v>
                </c:pt>
                <c:pt idx="13">
                  <c:v>-0.25</c:v>
                </c:pt>
                <c:pt idx="14">
                  <c:v>-0.25</c:v>
                </c:pt>
                <c:pt idx="15">
                  <c:v>-0.25</c:v>
                </c:pt>
                <c:pt idx="16">
                  <c:v>-0.24</c:v>
                </c:pt>
                <c:pt idx="17">
                  <c:v>-0.25</c:v>
                </c:pt>
                <c:pt idx="18">
                  <c:v>-0.21</c:v>
                </c:pt>
                <c:pt idx="19">
                  <c:v>-0.21</c:v>
                </c:pt>
                <c:pt idx="20">
                  <c:v>-0.18</c:v>
                </c:pt>
                <c:pt idx="21">
                  <c:v>-0.18</c:v>
                </c:pt>
                <c:pt idx="22">
                  <c:v>-0.24</c:v>
                </c:pt>
                <c:pt idx="23">
                  <c:v>-0.25</c:v>
                </c:pt>
                <c:pt idx="24">
                  <c:v>-0.57</c:v>
                </c:pt>
                <c:pt idx="25">
                  <c:v>-0.56</c:v>
                </c:pt>
                <c:pt idx="26">
                  <c:v>-0.55</c:v>
                </c:pt>
                <c:pt idx="27">
                  <c:v>-0.54</c:v>
                </c:pt>
                <c:pt idx="28">
                  <c:v>-0.53</c:v>
                </c:pt>
                <c:pt idx="29">
                  <c:v>-0.53</c:v>
                </c:pt>
                <c:pt idx="30">
                  <c:v>-0.52</c:v>
                </c:pt>
                <c:pt idx="31">
                  <c:v>-0.52</c:v>
                </c:pt>
                <c:pt idx="32">
                  <c:v>-0.48</c:v>
                </c:pt>
                <c:pt idx="33">
                  <c:v>-0.47</c:v>
                </c:pt>
                <c:pt idx="34">
                  <c:v>-0.41</c:v>
                </c:pt>
                <c:pt idx="35">
                  <c:v>-0.39</c:v>
                </c:pt>
                <c:pt idx="36">
                  <c:v>0.1</c:v>
                </c:pt>
                <c:pt idx="37">
                  <c:v>0.11</c:v>
                </c:pt>
                <c:pt idx="38">
                  <c:v>0.12</c:v>
                </c:pt>
                <c:pt idx="39">
                  <c:v>0.12</c:v>
                </c:pt>
                <c:pt idx="40">
                  <c:v>0.1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0.09</c:v>
                </c:pt>
                <c:pt idx="47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A2-40F3-B8CC-5CD5B2CFEB03}"/>
            </c:ext>
          </c:extLst>
        </c:ser>
        <c:ser>
          <c:idx val="3"/>
          <c:order val="2"/>
          <c:tx>
            <c:v>Zemní plyn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3.2.3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3.2.3 CZ'!$B$21:$AW$21</c:f>
              <c:numCache>
                <c:formatCode>0.0</c:formatCode>
                <c:ptCount val="48"/>
                <c:pt idx="0">
                  <c:v>-0.28</c:v>
                </c:pt>
                <c:pt idx="1">
                  <c:v>-0.23</c:v>
                </c:pt>
                <c:pt idx="2">
                  <c:v>-0.21</c:v>
                </c:pt>
                <c:pt idx="3">
                  <c:v>-0.23</c:v>
                </c:pt>
                <c:pt idx="4">
                  <c:v>-0.24</c:v>
                </c:pt>
                <c:pt idx="5">
                  <c:v>-0.27</c:v>
                </c:pt>
                <c:pt idx="6">
                  <c:v>-0.2</c:v>
                </c:pt>
                <c:pt idx="7">
                  <c:v>-0.22</c:v>
                </c:pt>
                <c:pt idx="8">
                  <c:v>-0.1</c:v>
                </c:pt>
                <c:pt idx="9">
                  <c:v>-0.02</c:v>
                </c:pt>
                <c:pt idx="10">
                  <c:v>-0.05</c:v>
                </c:pt>
                <c:pt idx="11">
                  <c:v>-0.11</c:v>
                </c:pt>
                <c:pt idx="12">
                  <c:v>-0.16</c:v>
                </c:pt>
                <c:pt idx="13">
                  <c:v>-0.17</c:v>
                </c:pt>
                <c:pt idx="14">
                  <c:v>-0.17</c:v>
                </c:pt>
                <c:pt idx="15">
                  <c:v>-0.18</c:v>
                </c:pt>
                <c:pt idx="16">
                  <c:v>-0.17</c:v>
                </c:pt>
                <c:pt idx="17">
                  <c:v>-0.15</c:v>
                </c:pt>
                <c:pt idx="18">
                  <c:v>-0.16</c:v>
                </c:pt>
                <c:pt idx="19">
                  <c:v>-0.15</c:v>
                </c:pt>
                <c:pt idx="20">
                  <c:v>-0.16</c:v>
                </c:pt>
                <c:pt idx="21">
                  <c:v>-0.15</c:v>
                </c:pt>
                <c:pt idx="22">
                  <c:v>-0.16</c:v>
                </c:pt>
                <c:pt idx="23">
                  <c:v>-0.12</c:v>
                </c:pt>
                <c:pt idx="24">
                  <c:v>-0.12</c:v>
                </c:pt>
                <c:pt idx="25">
                  <c:v>-0.13</c:v>
                </c:pt>
                <c:pt idx="26">
                  <c:v>-0.11</c:v>
                </c:pt>
                <c:pt idx="27">
                  <c:v>-0.11</c:v>
                </c:pt>
                <c:pt idx="28">
                  <c:v>-0.1</c:v>
                </c:pt>
                <c:pt idx="29">
                  <c:v>-0.09</c:v>
                </c:pt>
                <c:pt idx="30">
                  <c:v>-0.09</c:v>
                </c:pt>
                <c:pt idx="31">
                  <c:v>-0.09</c:v>
                </c:pt>
                <c:pt idx="32">
                  <c:v>-0.07</c:v>
                </c:pt>
                <c:pt idx="33">
                  <c:v>-0.06</c:v>
                </c:pt>
                <c:pt idx="34">
                  <c:v>-0.04</c:v>
                </c:pt>
                <c:pt idx="35">
                  <c:v>-0.02</c:v>
                </c:pt>
                <c:pt idx="36">
                  <c:v>0.03</c:v>
                </c:pt>
                <c:pt idx="37">
                  <c:v>0.06</c:v>
                </c:pt>
                <c:pt idx="38">
                  <c:v>0.07</c:v>
                </c:pt>
                <c:pt idx="39">
                  <c:v>0.08</c:v>
                </c:pt>
                <c:pt idx="40">
                  <c:v>0.08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0.09</c:v>
                </c:pt>
                <c:pt idx="46">
                  <c:v>0.08</c:v>
                </c:pt>
                <c:pt idx="47">
                  <c:v>0.07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A2-40F3-B8CC-5CD5B2CFEB03}"/>
            </c:ext>
          </c:extLst>
        </c:ser>
        <c:ser>
          <c:idx val="4"/>
          <c:order val="3"/>
          <c:tx>
            <c:v>Teplo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3.2.3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3.2.3 CZ'!$B$22:$AW$22</c:f>
              <c:numCache>
                <c:formatCode>0.0</c:formatCode>
                <c:ptCount val="48"/>
                <c:pt idx="0">
                  <c:v>0.06</c:v>
                </c:pt>
                <c:pt idx="1">
                  <c:v>0.05</c:v>
                </c:pt>
                <c:pt idx="2">
                  <c:v>0.04</c:v>
                </c:pt>
                <c:pt idx="3">
                  <c:v>0.04</c:v>
                </c:pt>
                <c:pt idx="4">
                  <c:v>0.05</c:v>
                </c:pt>
                <c:pt idx="5">
                  <c:v>0.07</c:v>
                </c:pt>
                <c:pt idx="6">
                  <c:v>0.08</c:v>
                </c:pt>
                <c:pt idx="7">
                  <c:v>0.09</c:v>
                </c:pt>
                <c:pt idx="8">
                  <c:v>0.1</c:v>
                </c:pt>
                <c:pt idx="9">
                  <c:v>0.12</c:v>
                </c:pt>
                <c:pt idx="10">
                  <c:v>0.13</c:v>
                </c:pt>
                <c:pt idx="11">
                  <c:v>0.13</c:v>
                </c:pt>
                <c:pt idx="12">
                  <c:v>0.07</c:v>
                </c:pt>
                <c:pt idx="13">
                  <c:v>0.06</c:v>
                </c:pt>
                <c:pt idx="14">
                  <c:v>0.07</c:v>
                </c:pt>
                <c:pt idx="15">
                  <c:v>0.08</c:v>
                </c:pt>
                <c:pt idx="16">
                  <c:v>0.07</c:v>
                </c:pt>
                <c:pt idx="17">
                  <c:v>0.06</c:v>
                </c:pt>
                <c:pt idx="18">
                  <c:v>0.06</c:v>
                </c:pt>
                <c:pt idx="19">
                  <c:v>0.05</c:v>
                </c:pt>
                <c:pt idx="20">
                  <c:v>0.04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0.04</c:v>
                </c:pt>
                <c:pt idx="25">
                  <c:v>0.04</c:v>
                </c:pt>
                <c:pt idx="26">
                  <c:v>0.03</c:v>
                </c:pt>
                <c:pt idx="27">
                  <c:v>0.03</c:v>
                </c:pt>
                <c:pt idx="28">
                  <c:v>0.02</c:v>
                </c:pt>
                <c:pt idx="29">
                  <c:v>0.02</c:v>
                </c:pt>
                <c:pt idx="30">
                  <c:v>0.02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A2-40F3-B8CC-5CD5B2CFEB03}"/>
            </c:ext>
          </c:extLst>
        </c:ser>
        <c:ser>
          <c:idx val="12"/>
          <c:order val="4"/>
          <c:tx>
            <c:v>Ostatní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3.2.3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3.2.3 CZ'!$B$23:$AW$23</c:f>
              <c:numCache>
                <c:formatCode>0.0</c:formatCode>
                <c:ptCount val="48"/>
                <c:pt idx="0">
                  <c:v>0.42</c:v>
                </c:pt>
                <c:pt idx="1">
                  <c:v>0.36</c:v>
                </c:pt>
                <c:pt idx="2">
                  <c:v>0.47</c:v>
                </c:pt>
                <c:pt idx="3">
                  <c:v>0.47</c:v>
                </c:pt>
                <c:pt idx="4">
                  <c:v>0.45</c:v>
                </c:pt>
                <c:pt idx="5">
                  <c:v>0.46</c:v>
                </c:pt>
                <c:pt idx="6">
                  <c:v>0.44</c:v>
                </c:pt>
                <c:pt idx="7">
                  <c:v>0.45</c:v>
                </c:pt>
                <c:pt idx="8">
                  <c:v>0.5</c:v>
                </c:pt>
                <c:pt idx="9">
                  <c:v>0.54</c:v>
                </c:pt>
                <c:pt idx="10">
                  <c:v>0.55</c:v>
                </c:pt>
                <c:pt idx="11">
                  <c:v>0.52</c:v>
                </c:pt>
                <c:pt idx="12">
                  <c:v>0.52</c:v>
                </c:pt>
                <c:pt idx="13">
                  <c:v>0.54</c:v>
                </c:pt>
                <c:pt idx="14">
                  <c:v>0.4</c:v>
                </c:pt>
                <c:pt idx="15">
                  <c:v>0.39</c:v>
                </c:pt>
                <c:pt idx="16">
                  <c:v>0.46</c:v>
                </c:pt>
                <c:pt idx="17">
                  <c:v>0.48</c:v>
                </c:pt>
                <c:pt idx="18">
                  <c:v>0.47</c:v>
                </c:pt>
                <c:pt idx="19">
                  <c:v>0.46</c:v>
                </c:pt>
                <c:pt idx="20">
                  <c:v>0.41</c:v>
                </c:pt>
                <c:pt idx="21">
                  <c:v>0.37</c:v>
                </c:pt>
                <c:pt idx="22">
                  <c:v>0.36</c:v>
                </c:pt>
                <c:pt idx="23">
                  <c:v>0.37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0.36</c:v>
                </c:pt>
                <c:pt idx="29">
                  <c:v>0.34</c:v>
                </c:pt>
                <c:pt idx="30">
                  <c:v>0.37</c:v>
                </c:pt>
                <c:pt idx="31">
                  <c:v>0.38</c:v>
                </c:pt>
                <c:pt idx="32">
                  <c:v>0.36</c:v>
                </c:pt>
                <c:pt idx="33">
                  <c:v>0.36</c:v>
                </c:pt>
                <c:pt idx="34">
                  <c:v>0.37</c:v>
                </c:pt>
                <c:pt idx="35">
                  <c:v>0.36</c:v>
                </c:pt>
                <c:pt idx="36">
                  <c:v>0.3</c:v>
                </c:pt>
                <c:pt idx="37">
                  <c:v>0.27</c:v>
                </c:pt>
                <c:pt idx="38">
                  <c:v>0.28</c:v>
                </c:pt>
                <c:pt idx="39">
                  <c:v>0.27</c:v>
                </c:pt>
                <c:pt idx="40">
                  <c:v>0.28</c:v>
                </c:pt>
                <c:pt idx="41">
                  <c:v>0.28</c:v>
                </c:pt>
                <c:pt idx="42">
                  <c:v>0.27</c:v>
                </c:pt>
                <c:pt idx="43">
                  <c:v>0.27</c:v>
                </c:pt>
                <c:pt idx="44">
                  <c:v>0.28</c:v>
                </c:pt>
                <c:pt idx="45">
                  <c:v>0.06</c:v>
                </c:pt>
                <c:pt idx="46">
                  <c:v>0.06</c:v>
                </c:pt>
                <c:pt idx="47">
                  <c:v>0.07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A2-40F3-B8CC-5CD5B2CFEB03}"/>
            </c:ext>
          </c:extLst>
        </c:ser>
        <c:overlap val="100"/>
        <c:gapWidth val="50"/>
        <c:axId val="8858474"/>
        <c:axId val="5988009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v>Vodné a stočné</c:v>
                </c:tx>
                <c:spPr>
                  <a:solidFill>
                    <a:srgbClr val="366092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32"/>
                    <c:pt idx="0">
                      <c:v>0.03</c:v>
                    </c:pt>
                    <c:pt idx="1">
                      <c:v>5.3333333333333337E-2</c:v>
                    </c:pt>
                    <c:pt idx="2">
                      <c:v>6.5000000000000002E-2</c:v>
                    </c:pt>
                    <c:pt idx="3">
                      <c:v>6.5000000000000002E-2</c:v>
                    </c:pt>
                    <c:pt idx="4">
                      <c:v>6.9000000000000006E-2</c:v>
                    </c:pt>
                    <c:pt idx="5">
                      <c:v>6.9000000000000006E-2</c:v>
                    </c:pt>
                    <c:pt idx="6">
                      <c:v>6.9000000000000006E-2</c:v>
                    </c:pt>
                    <c:pt idx="7">
                      <c:v>6.9000000000000006E-2</c:v>
                    </c:pt>
                    <c:pt idx="8">
                      <c:v>0.23799999999999999</c:v>
                    </c:pt>
                    <c:pt idx="9">
                      <c:v>0.23366666666666666</c:v>
                    </c:pt>
                    <c:pt idx="10">
                      <c:v>0.22499999999999998</c:v>
                    </c:pt>
                    <c:pt idx="11">
                      <c:v>0.22499999999999998</c:v>
                    </c:pt>
                    <c:pt idx="12">
                      <c:v>0.115</c:v>
                    </c:pt>
                    <c:pt idx="13">
                      <c:v>0.11933333333333333</c:v>
                    </c:pt>
                    <c:pt idx="14">
                      <c:v>0.128</c:v>
                    </c:pt>
                    <c:pt idx="15">
                      <c:v>0.128</c:v>
                    </c:pt>
                    <c:pt idx="16">
                      <c:v>5.0999999999999997E-2</c:v>
                    </c:pt>
                    <c:pt idx="17">
                      <c:v>5.0999999999999997E-2</c:v>
                    </c:pt>
                    <c:pt idx="18">
                      <c:v>5.0999999999999997E-2</c:v>
                    </c:pt>
                    <c:pt idx="19">
                      <c:v>5.0999999999999997E-2</c:v>
                    </c:pt>
                    <c:pt idx="20">
                      <c:v>4.7000000000000007E-2</c:v>
                    </c:pt>
                    <c:pt idx="21">
                      <c:v>4.7000000000000007E-2</c:v>
                    </c:pt>
                    <c:pt idx="22">
                      <c:v>4.7000000000000007E-2</c:v>
                    </c:pt>
                    <c:pt idx="23">
                      <c:v>4.7000000000000007E-2</c:v>
                    </c:pt>
                    <c:pt idx="24">
                      <c:v>5.3999999999999999E-2</c:v>
                    </c:pt>
                    <c:pt idx="25">
                      <c:v>5.3999999999999999E-2</c:v>
                    </c:pt>
                    <c:pt idx="26">
                      <c:v>5.3999999999999999E-2</c:v>
                    </c:pt>
                    <c:pt idx="27">
                      <c:v>5.3999999999999999E-2</c:v>
                    </c:pt>
                    <c:pt idx="28">
                      <c:v>5.5500000000000001E-2</c:v>
                    </c:pt>
                    <c:pt idx="29">
                      <c:v>5.5500000000000001E-2</c:v>
                    </c:pt>
                    <c:pt idx="30">
                      <c:v>5.5500000000000001E-2</c:v>
                    </c:pt>
                    <c:pt idx="31">
                      <c:v>5.5500000000000001E-2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5-0FA2-40F3-B8CC-5CD5B2CFEB03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v>Zdraví</c:v>
                </c:tx>
                <c:spPr>
                  <a:solidFill>
                    <a:srgbClr val="A6A6A6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32"/>
                    <c:pt idx="0">
                      <c:v>5.6333333333333326E-2</c:v>
                    </c:pt>
                    <c:pt idx="1">
                      <c:v>5.5666666666666677E-2</c:v>
                    </c:pt>
                    <c:pt idx="2">
                      <c:v>4.7333333333333338E-2</c:v>
                    </c:pt>
                    <c:pt idx="3">
                      <c:v>6.1000000000000006E-2</c:v>
                    </c:pt>
                    <c:pt idx="4">
                      <c:v>0.12733333333333333</c:v>
                    </c:pt>
                    <c:pt idx="5">
                      <c:v>0.16233333333333333</c:v>
                    </c:pt>
                    <c:pt idx="6">
                      <c:v>0.17666666666666667</c:v>
                    </c:pt>
                    <c:pt idx="7">
                      <c:v>0.18500000000000003</c:v>
                    </c:pt>
                    <c:pt idx="8">
                      <c:v>0.15833333333333335</c:v>
                    </c:pt>
                    <c:pt idx="9">
                      <c:v>0.152</c:v>
                    </c:pt>
                    <c:pt idx="10">
                      <c:v>0.14500000000000002</c:v>
                    </c:pt>
                    <c:pt idx="11">
                      <c:v>0.13033333333333333</c:v>
                    </c:pt>
                    <c:pt idx="12">
                      <c:v>0.10533333333333335</c:v>
                    </c:pt>
                    <c:pt idx="13">
                      <c:v>0.10433333333333335</c:v>
                    </c:pt>
                    <c:pt idx="14">
                      <c:v>0.10133333333333334</c:v>
                    </c:pt>
                    <c:pt idx="15">
                      <c:v>0.11533333333333333</c:v>
                    </c:pt>
                    <c:pt idx="16">
                      <c:v>0.11666666666666665</c:v>
                    </c:pt>
                    <c:pt idx="17">
                      <c:v>0.10433333333333333</c:v>
                    </c:pt>
                    <c:pt idx="18">
                      <c:v>9.6000000000000016E-2</c:v>
                    </c:pt>
                    <c:pt idx="19">
                      <c:v>7.8E-2</c:v>
                    </c:pt>
                    <c:pt idx="20">
                      <c:v>9.8333333333333342E-2</c:v>
                    </c:pt>
                    <c:pt idx="21">
                      <c:v>6.7000000000000004E-2</c:v>
                    </c:pt>
                    <c:pt idx="22">
                      <c:v>7.9000000000000001E-2</c:v>
                    </c:pt>
                    <c:pt idx="23">
                      <c:v>7.4499999999999983E-2</c:v>
                    </c:pt>
                    <c:pt idx="24">
                      <c:v>4.2166666666666665E-2</c:v>
                    </c:pt>
                    <c:pt idx="25">
                      <c:v>0.06</c:v>
                    </c:pt>
                    <c:pt idx="26">
                      <c:v>6.0999999999999999E-2</c:v>
                    </c:pt>
                    <c:pt idx="27">
                      <c:v>6.3250000000000015E-2</c:v>
                    </c:pt>
                    <c:pt idx="28">
                      <c:v>6.4250000000000002E-2</c:v>
                    </c:pt>
                    <c:pt idx="29">
                      <c:v>6.483333333333334E-2</c:v>
                    </c:pt>
                    <c:pt idx="30">
                      <c:v>6.5500000000000003E-2</c:v>
                    </c:pt>
                    <c:pt idx="31">
                      <c:v>6.5375000000000016E-2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FA2-40F3-B8CC-5CD5B2CFEB03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v>Doprava</c:v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32"/>
                    <c:pt idx="0">
                      <c:v>1.6333333333333335E-2</c:v>
                    </c:pt>
                    <c:pt idx="1">
                      <c:v>2.1333333333333336E-2</c:v>
                    </c:pt>
                    <c:pt idx="2">
                      <c:v>2.6666666666666665E-2</c:v>
                    </c:pt>
                    <c:pt idx="3">
                      <c:v>3.6333333333333336E-2</c:v>
                    </c:pt>
                    <c:pt idx="4">
                      <c:v>3.8000000000000006E-2</c:v>
                    </c:pt>
                    <c:pt idx="5">
                      <c:v>0.11966666666666667</c:v>
                    </c:pt>
                    <c:pt idx="6">
                      <c:v>0.11000000000000001</c:v>
                    </c:pt>
                    <c:pt idx="7">
                      <c:v>0.10766666666666666</c:v>
                    </c:pt>
                    <c:pt idx="8">
                      <c:v>0.12766666666666668</c:v>
                    </c:pt>
                    <c:pt idx="9">
                      <c:v>5.2666666666666667E-2</c:v>
                    </c:pt>
                    <c:pt idx="10">
                      <c:v>4.8666666666666671E-2</c:v>
                    </c:pt>
                    <c:pt idx="11">
                      <c:v>4.9000000000000002E-2</c:v>
                    </c:pt>
                    <c:pt idx="12">
                      <c:v>8.7999999999999995E-2</c:v>
                    </c:pt>
                    <c:pt idx="13">
                      <c:v>0.16333333333333333</c:v>
                    </c:pt>
                    <c:pt idx="14">
                      <c:v>0.16500000000000001</c:v>
                    </c:pt>
                    <c:pt idx="15">
                      <c:v>0.15933333333333335</c:v>
                    </c:pt>
                    <c:pt idx="16">
                      <c:v>0.11733333333333333</c:v>
                    </c:pt>
                    <c:pt idx="17">
                      <c:v>3.8000000000000006E-2</c:v>
                    </c:pt>
                    <c:pt idx="18">
                      <c:v>4.0333333333333339E-2</c:v>
                    </c:pt>
                    <c:pt idx="19">
                      <c:v>3.966666666666667E-2</c:v>
                    </c:pt>
                    <c:pt idx="20">
                      <c:v>4.0333333333333332E-2</c:v>
                    </c:pt>
                    <c:pt idx="21">
                      <c:v>3.966666666666667E-2</c:v>
                    </c:pt>
                    <c:pt idx="22">
                      <c:v>3.7666666666666668E-2</c:v>
                    </c:pt>
                    <c:pt idx="23">
                      <c:v>3.7833333333333337E-2</c:v>
                    </c:pt>
                    <c:pt idx="24">
                      <c:v>1.5833333333333335E-2</c:v>
                    </c:pt>
                    <c:pt idx="25">
                      <c:v>1.2833333333333334E-2</c:v>
                    </c:pt>
                    <c:pt idx="26">
                      <c:v>1.2166666666666666E-2</c:v>
                    </c:pt>
                    <c:pt idx="27">
                      <c:v>1.175E-2</c:v>
                    </c:pt>
                    <c:pt idx="28">
                      <c:v>1.225E-2</c:v>
                    </c:pt>
                    <c:pt idx="29">
                      <c:v>1.225E-2</c:v>
                    </c:pt>
                    <c:pt idx="30">
                      <c:v>1.225E-2</c:v>
                    </c:pt>
                    <c:pt idx="31">
                      <c:v>1.2208333333333335E-2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0FA2-40F3-B8CC-5CD5B2CFEB03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v>Pošta</c:v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140"/>
                    <c:pt idx="0">
                      <c:v>0.20000000000000004</c:v>
                    </c:pt>
                    <c:pt idx="1">
                      <c:v>0.20000000000000004</c:v>
                    </c:pt>
                    <c:pt idx="2">
                      <c:v>0.20000000000000004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0.19000000000000003</c:v>
                    </c:pt>
                    <c:pt idx="6">
                      <c:v>0.19000000000000003</c:v>
                    </c:pt>
                    <c:pt idx="7">
                      <c:v>0.19000000000000003</c:v>
                    </c:pt>
                    <c:pt idx="8">
                      <c:v>0.19000000000000003</c:v>
                    </c:pt>
                    <c:pt idx="9">
                      <c:v>0.13600000000000001</c:v>
                    </c:pt>
                    <c:pt idx="10">
                      <c:v>0.13600000000000001</c:v>
                    </c:pt>
                    <c:pt idx="11">
                      <c:v>0.13600000000000001</c:v>
                    </c:pt>
                    <c:pt idx="12">
                      <c:v>0.13600000000000001</c:v>
                    </c:pt>
                    <c:pt idx="13">
                      <c:v>0.19200000000000003</c:v>
                    </c:pt>
                    <c:pt idx="14">
                      <c:v>0.19499999999999998</c:v>
                    </c:pt>
                    <c:pt idx="15">
                      <c:v>0.19499999999999998</c:v>
                    </c:pt>
                    <c:pt idx="16">
                      <c:v>0.19499999999999998</c:v>
                    </c:pt>
                    <c:pt idx="17">
                      <c:v>0.10300000000000002</c:v>
                    </c:pt>
                    <c:pt idx="18">
                      <c:v>0.10000000000000002</c:v>
                    </c:pt>
                    <c:pt idx="19">
                      <c:v>0.10000000000000002</c:v>
                    </c:pt>
                    <c:pt idx="20">
                      <c:v>0.23800000000000002</c:v>
                    </c:pt>
                    <c:pt idx="21">
                      <c:v>0.13800000000000001</c:v>
                    </c:pt>
                    <c:pt idx="22">
                      <c:v>0.13800000000000001</c:v>
                    </c:pt>
                    <c:pt idx="23">
                      <c:v>0.13800000000000001</c:v>
                    </c:pt>
                    <c:pt idx="24">
                      <c:v>9.4000000000000014E-2</c:v>
                    </c:pt>
                    <c:pt idx="25">
                      <c:v>9.4000000000000014E-2</c:v>
                    </c:pt>
                    <c:pt idx="26">
                      <c:v>9.4000000000000014E-2</c:v>
                    </c:pt>
                    <c:pt idx="27">
                      <c:v>9.4000000000000014E-2</c:v>
                    </c:pt>
                    <c:pt idx="28">
                      <c:v>0.10000000000000002</c:v>
                    </c:pt>
                    <c:pt idx="29">
                      <c:v>0.10000000000000002</c:v>
                    </c:pt>
                    <c:pt idx="30">
                      <c:v>0.10066666666666668</c:v>
                    </c:pt>
                    <c:pt idx="31">
                      <c:v>0.10200000000000002</c:v>
                    </c:pt>
                    <c:pt idx="32">
                      <c:v>8.2666666666666666E-2</c:v>
                    </c:pt>
                    <c:pt idx="33">
                      <c:v>0.123</c:v>
                    </c:pt>
                    <c:pt idx="34">
                      <c:v>0.13033333333333333</c:v>
                    </c:pt>
                    <c:pt idx="35">
                      <c:v>0.14499999999999999</c:v>
                    </c:pt>
                    <c:pt idx="36">
                      <c:v>6.4333333333333326E-2</c:v>
                    </c:pt>
                    <c:pt idx="37">
                      <c:v>2.4000000000000004E-2</c:v>
                    </c:pt>
                    <c:pt idx="38">
                      <c:v>1.6E-2</c:v>
                    </c:pt>
                    <c:pt idx="39">
                      <c:v>0</c:v>
                    </c:pt>
                    <c:pt idx="40">
                      <c:v>5.0999999999999997E-2</c:v>
                    </c:pt>
                    <c:pt idx="41">
                      <c:v>5.0999999999999997E-2</c:v>
                    </c:pt>
                    <c:pt idx="42">
                      <c:v>5.0999999999999997E-2</c:v>
                    </c:pt>
                    <c:pt idx="43">
                      <c:v>5.0999999999999997E-2</c:v>
                    </c:pt>
                    <c:pt idx="44">
                      <c:v>5.3333333333333332E-3</c:v>
                    </c:pt>
                    <c:pt idx="45">
                      <c:v>0.11</c:v>
                    </c:pt>
                    <c:pt idx="46">
                      <c:v>0.314</c:v>
                    </c:pt>
                    <c:pt idx="47">
                      <c:v>0.314</c:v>
                    </c:pt>
                    <c:pt idx="48">
                      <c:v>0.30866666666666664</c:v>
                    </c:pt>
                    <c:pt idx="49">
                      <c:v>0.25866666666666666</c:v>
                    </c:pt>
                    <c:pt idx="50">
                      <c:v>8.2000000000000003E-2</c:v>
                    </c:pt>
                    <c:pt idx="51">
                      <c:v>8.2000000000000003E-2</c:v>
                    </c:pt>
                    <c:pt idx="52">
                      <c:v>7.5999999999999998E-2</c:v>
                    </c:pt>
                    <c:pt idx="53">
                      <c:v>1.5333333333333332E-2</c:v>
                    </c:pt>
                    <c:pt idx="54">
                      <c:v>-4.5333333333333337E-2</c:v>
                    </c:pt>
                    <c:pt idx="55">
                      <c:v>-7.1000000000000008E-2</c:v>
                    </c:pt>
                    <c:pt idx="56">
                      <c:v>-4.2000000000000003E-2</c:v>
                    </c:pt>
                    <c:pt idx="57">
                      <c:v>-3.6000000000000011E-2</c:v>
                    </c:pt>
                    <c:pt idx="58">
                      <c:v>-2.66666666666667E-3</c:v>
                    </c:pt>
                    <c:pt idx="59">
                      <c:v>2.3000000000000003E-2</c:v>
                    </c:pt>
                    <c:pt idx="60">
                      <c:v>2.0026000000000037E-3</c:v>
                    </c:pt>
                    <c:pt idx="61">
                      <c:v>2.0026000000000037E-3</c:v>
                    </c:pt>
                    <c:pt idx="62">
                      <c:v>2.0026000000000037E-3</c:v>
                    </c:pt>
                    <c:pt idx="63">
                      <c:v>2.0026000000000037E-3</c:v>
                    </c:pt>
                    <c:pt idx="64">
                      <c:v>0</c:v>
                    </c:pt>
                    <c:pt idx="65">
                      <c:v>0</c:v>
                    </c:pt>
                    <c:pt idx="66">
                      <c:v>0</c:v>
                    </c:pt>
                    <c:pt idx="67">
                      <c:v>0</c:v>
                    </c:pt>
                    <c:pt idx="68">
                      <c:v>3.0000000000000005E-3</c:v>
                    </c:pt>
                    <c:pt idx="69">
                      <c:v>4.0000000000000001E-3</c:v>
                    </c:pt>
                    <c:pt idx="70">
                      <c:v>4.0000000000000001E-3</c:v>
                    </c:pt>
                    <c:pt idx="71">
                      <c:v>4.0000000000000001E-3</c:v>
                    </c:pt>
                    <c:pt idx="72">
                      <c:v>1E-3</c:v>
                    </c:pt>
                    <c:pt idx="73">
                      <c:v>0</c:v>
                    </c:pt>
                    <c:pt idx="74">
                      <c:v>0</c:v>
                    </c:pt>
                    <c:pt idx="75">
                      <c:v>0</c:v>
                    </c:pt>
                    <c:pt idx="76">
                      <c:v>0</c:v>
                    </c:pt>
                    <c:pt idx="77">
                      <c:v>0</c:v>
                    </c:pt>
                    <c:pt idx="78">
                      <c:v>0</c:v>
                    </c:pt>
                    <c:pt idx="79">
                      <c:v>0</c:v>
                    </c:pt>
                    <c:pt idx="80">
                      <c:v>0</c:v>
                    </c:pt>
                    <c:pt idx="81">
                      <c:v>0</c:v>
                    </c:pt>
                    <c:pt idx="82">
                      <c:v>0</c:v>
                    </c:pt>
                    <c:pt idx="83">
                      <c:v>0</c:v>
                    </c:pt>
                    <c:pt idx="84">
                      <c:v>0</c:v>
                    </c:pt>
                    <c:pt idx="85">
                      <c:v>0</c:v>
                    </c:pt>
                    <c:pt idx="86">
                      <c:v>0</c:v>
                    </c:pt>
                    <c:pt idx="87">
                      <c:v>0</c:v>
                    </c:pt>
                    <c:pt idx="88">
                      <c:v>0</c:v>
                    </c:pt>
                    <c:pt idx="89">
                      <c:v>0</c:v>
                    </c:pt>
                    <c:pt idx="90">
                      <c:v>0</c:v>
                    </c:pt>
                    <c:pt idx="91">
                      <c:v>0</c:v>
                    </c:pt>
                    <c:pt idx="92">
                      <c:v>0</c:v>
                    </c:pt>
                    <c:pt idx="93">
                      <c:v>0</c:v>
                    </c:pt>
                    <c:pt idx="94">
                      <c:v>0</c:v>
                    </c:pt>
                    <c:pt idx="95">
                      <c:v>0</c:v>
                    </c:pt>
                    <c:pt idx="96">
                      <c:v>0</c:v>
                    </c:pt>
                    <c:pt idx="97">
                      <c:v>0</c:v>
                    </c:pt>
                    <c:pt idx="98">
                      <c:v>0</c:v>
                    </c:pt>
                    <c:pt idx="99">
                      <c:v>0</c:v>
                    </c:pt>
                    <c:pt idx="100">
                      <c:v>0</c:v>
                    </c:pt>
                    <c:pt idx="101">
                      <c:v>0</c:v>
                    </c:pt>
                    <c:pt idx="102">
                      <c:v>0</c:v>
                    </c:pt>
                    <c:pt idx="103">
                      <c:v>0</c:v>
                    </c:pt>
                    <c:pt idx="104">
                      <c:v>2.3333333333333335E-3</c:v>
                    </c:pt>
                    <c:pt idx="105">
                      <c:v>3.0000000000000005E-3</c:v>
                    </c:pt>
                    <c:pt idx="106">
                      <c:v>3.0000000000000005E-3</c:v>
                    </c:pt>
                    <c:pt idx="107">
                      <c:v>3.0000000000000005E-3</c:v>
                    </c:pt>
                    <c:pt idx="108">
                      <c:v>6.6666666666666664E-4</c:v>
                    </c:pt>
                    <c:pt idx="109">
                      <c:v>0</c:v>
                    </c:pt>
                    <c:pt idx="110">
                      <c:v>0</c:v>
                    </c:pt>
                    <c:pt idx="111">
                      <c:v>0</c:v>
                    </c:pt>
                    <c:pt idx="112">
                      <c:v>0</c:v>
                    </c:pt>
                    <c:pt idx="113">
                      <c:v>0</c:v>
                    </c:pt>
                    <c:pt idx="114">
                      <c:v>0</c:v>
                    </c:pt>
                    <c:pt idx="115">
                      <c:v>2E-3</c:v>
                    </c:pt>
                    <c:pt idx="116">
                      <c:v>6.3333333333333332E-3</c:v>
                    </c:pt>
                    <c:pt idx="117">
                      <c:v>8.0000000000000002E-3</c:v>
                    </c:pt>
                    <c:pt idx="118">
                      <c:v>1.6E-2</c:v>
                    </c:pt>
                    <c:pt idx="119">
                      <c:v>1.4E-2</c:v>
                    </c:pt>
                    <c:pt idx="120">
                      <c:v>9.6666666666666672E-3</c:v>
                    </c:pt>
                    <c:pt idx="121">
                      <c:v>8.0000000000000002E-3</c:v>
                    </c:pt>
                    <c:pt idx="122">
                      <c:v>0</c:v>
                    </c:pt>
                    <c:pt idx="123">
                      <c:v>0</c:v>
                    </c:pt>
                    <c:pt idx="124">
                      <c:v>4.6666666666666671E-3</c:v>
                    </c:pt>
                    <c:pt idx="125">
                      <c:v>7.0000000000000001E-3</c:v>
                    </c:pt>
                    <c:pt idx="126">
                      <c:v>7.0000000000000001E-3</c:v>
                    </c:pt>
                    <c:pt idx="127">
                      <c:v>7.0000000000000001E-3</c:v>
                    </c:pt>
                    <c:pt idx="128">
                      <c:v>2.3333333333333335E-3</c:v>
                    </c:pt>
                    <c:pt idx="129">
                      <c:v>0</c:v>
                    </c:pt>
                    <c:pt idx="130">
                      <c:v>0</c:v>
                    </c:pt>
                    <c:pt idx="131">
                      <c:v>0</c:v>
                    </c:pt>
                    <c:pt idx="132">
                      <c:v>0</c:v>
                    </c:pt>
                    <c:pt idx="133">
                      <c:v>0</c:v>
                    </c:pt>
                    <c:pt idx="134">
                      <c:v>0</c:v>
                    </c:pt>
                    <c:pt idx="135">
                      <c:v>0</c:v>
                    </c:pt>
                    <c:pt idx="136">
                      <c:v>0</c:v>
                    </c:pt>
                    <c:pt idx="137">
                      <c:v>0</c:v>
                    </c:pt>
                    <c:pt idx="138">
                      <c:v>0</c:v>
                    </c:pt>
                    <c:pt idx="139">
                      <c:v>0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FA2-40F3-B8CC-5CD5B2CFEB03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v>Televizní a rozhlasový poplatek</c:v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140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0.40399999999999997</c:v>
                    </c:pt>
                    <c:pt idx="15">
                      <c:v>0.40399999999999997</c:v>
                    </c:pt>
                    <c:pt idx="16">
                      <c:v>0.40399999999999997</c:v>
                    </c:pt>
                    <c:pt idx="17">
                      <c:v>0.40399999999999997</c:v>
                    </c:pt>
                    <c:pt idx="18">
                      <c:v>0</c:v>
                    </c:pt>
                    <c:pt idx="19">
                      <c:v>0</c:v>
                    </c:pt>
                    <c:pt idx="20">
                      <c:v>0</c:v>
                    </c:pt>
                    <c:pt idx="21">
                      <c:v>0</c:v>
                    </c:pt>
                    <c:pt idx="22">
                      <c:v>0</c:v>
                    </c:pt>
                    <c:pt idx="23">
                      <c:v>0</c:v>
                    </c:pt>
                    <c:pt idx="24">
                      <c:v>0</c:v>
                    </c:pt>
                    <c:pt idx="25">
                      <c:v>0</c:v>
                    </c:pt>
                    <c:pt idx="26">
                      <c:v>0</c:v>
                    </c:pt>
                    <c:pt idx="27">
                      <c:v>0</c:v>
                    </c:pt>
                    <c:pt idx="28">
                      <c:v>0</c:v>
                    </c:pt>
                    <c:pt idx="29">
                      <c:v>0</c:v>
                    </c:pt>
                    <c:pt idx="30">
                      <c:v>0</c:v>
                    </c:pt>
                    <c:pt idx="31">
                      <c:v>0</c:v>
                    </c:pt>
                    <c:pt idx="32">
                      <c:v>0</c:v>
                    </c:pt>
                    <c:pt idx="33">
                      <c:v>0</c:v>
                    </c:pt>
                    <c:pt idx="34">
                      <c:v>0</c:v>
                    </c:pt>
                    <c:pt idx="35">
                      <c:v>0</c:v>
                    </c:pt>
                    <c:pt idx="36">
                      <c:v>0</c:v>
                    </c:pt>
                    <c:pt idx="37">
                      <c:v>0</c:v>
                    </c:pt>
                    <c:pt idx="38">
                      <c:v>0</c:v>
                    </c:pt>
                    <c:pt idx="39">
                      <c:v>0</c:v>
                    </c:pt>
                    <c:pt idx="40">
                      <c:v>0</c:v>
                    </c:pt>
                    <c:pt idx="41">
                      <c:v>0</c:v>
                    </c:pt>
                    <c:pt idx="42">
                      <c:v>0</c:v>
                    </c:pt>
                    <c:pt idx="43">
                      <c:v>0</c:v>
                    </c:pt>
                    <c:pt idx="44">
                      <c:v>0</c:v>
                    </c:pt>
                    <c:pt idx="45">
                      <c:v>0</c:v>
                    </c:pt>
                    <c:pt idx="46">
                      <c:v>0</c:v>
                    </c:pt>
                    <c:pt idx="47">
                      <c:v>0.17200000000000001</c:v>
                    </c:pt>
                    <c:pt idx="48">
                      <c:v>0.17200000000000001</c:v>
                    </c:pt>
                    <c:pt idx="49">
                      <c:v>0.17200000000000001</c:v>
                    </c:pt>
                    <c:pt idx="50">
                      <c:v>0.17200000000000001</c:v>
                    </c:pt>
                    <c:pt idx="51">
                      <c:v>0</c:v>
                    </c:pt>
                    <c:pt idx="52">
                      <c:v>5.8000000000000003E-2</c:v>
                    </c:pt>
                    <c:pt idx="53">
                      <c:v>5.8000000000000003E-2</c:v>
                    </c:pt>
                    <c:pt idx="54">
                      <c:v>5.8000000000000003E-2</c:v>
                    </c:pt>
                    <c:pt idx="55">
                      <c:v>5.8000000000000003E-2</c:v>
                    </c:pt>
                    <c:pt idx="56">
                      <c:v>5.8000000000000003E-2</c:v>
                    </c:pt>
                    <c:pt idx="57">
                      <c:v>5.8000000000000003E-2</c:v>
                    </c:pt>
                    <c:pt idx="58">
                      <c:v>5.8000000000000003E-2</c:v>
                    </c:pt>
                    <c:pt idx="59">
                      <c:v>5.8000000000000003E-2</c:v>
                    </c:pt>
                    <c:pt idx="60">
                      <c:v>0</c:v>
                    </c:pt>
                    <c:pt idx="61">
                      <c:v>0</c:v>
                    </c:pt>
                    <c:pt idx="62">
                      <c:v>0</c:v>
                    </c:pt>
                    <c:pt idx="63">
                      <c:v>0</c:v>
                    </c:pt>
                    <c:pt idx="64">
                      <c:v>0</c:v>
                    </c:pt>
                    <c:pt idx="65">
                      <c:v>0</c:v>
                    </c:pt>
                    <c:pt idx="66">
                      <c:v>0</c:v>
                    </c:pt>
                    <c:pt idx="67">
                      <c:v>0</c:v>
                    </c:pt>
                    <c:pt idx="68">
                      <c:v>0</c:v>
                    </c:pt>
                    <c:pt idx="69">
                      <c:v>0</c:v>
                    </c:pt>
                    <c:pt idx="70">
                      <c:v>0</c:v>
                    </c:pt>
                    <c:pt idx="71">
                      <c:v>0</c:v>
                    </c:pt>
                    <c:pt idx="72">
                      <c:v>0</c:v>
                    </c:pt>
                    <c:pt idx="73">
                      <c:v>0</c:v>
                    </c:pt>
                    <c:pt idx="74">
                      <c:v>0</c:v>
                    </c:pt>
                    <c:pt idx="75">
                      <c:v>0</c:v>
                    </c:pt>
                    <c:pt idx="76">
                      <c:v>0</c:v>
                    </c:pt>
                    <c:pt idx="77">
                      <c:v>0</c:v>
                    </c:pt>
                    <c:pt idx="78">
                      <c:v>0</c:v>
                    </c:pt>
                    <c:pt idx="79">
                      <c:v>0</c:v>
                    </c:pt>
                    <c:pt idx="80">
                      <c:v>0</c:v>
                    </c:pt>
                    <c:pt idx="81">
                      <c:v>0</c:v>
                    </c:pt>
                    <c:pt idx="82">
                      <c:v>0</c:v>
                    </c:pt>
                    <c:pt idx="83">
                      <c:v>0</c:v>
                    </c:pt>
                    <c:pt idx="84">
                      <c:v>0</c:v>
                    </c:pt>
                    <c:pt idx="85">
                      <c:v>0</c:v>
                    </c:pt>
                    <c:pt idx="86">
                      <c:v>0</c:v>
                    </c:pt>
                    <c:pt idx="87">
                      <c:v>0</c:v>
                    </c:pt>
                    <c:pt idx="88">
                      <c:v>0</c:v>
                    </c:pt>
                    <c:pt idx="89">
                      <c:v>0</c:v>
                    </c:pt>
                    <c:pt idx="90">
                      <c:v>0</c:v>
                    </c:pt>
                    <c:pt idx="91">
                      <c:v>0</c:v>
                    </c:pt>
                    <c:pt idx="92">
                      <c:v>0</c:v>
                    </c:pt>
                    <c:pt idx="93">
                      <c:v>0</c:v>
                    </c:pt>
                    <c:pt idx="94">
                      <c:v>0</c:v>
                    </c:pt>
                    <c:pt idx="95">
                      <c:v>0</c:v>
                    </c:pt>
                    <c:pt idx="96">
                      <c:v>0</c:v>
                    </c:pt>
                    <c:pt idx="97">
                      <c:v>0</c:v>
                    </c:pt>
                    <c:pt idx="98">
                      <c:v>0</c:v>
                    </c:pt>
                    <c:pt idx="99">
                      <c:v>0</c:v>
                    </c:pt>
                    <c:pt idx="100">
                      <c:v>0</c:v>
                    </c:pt>
                    <c:pt idx="101">
                      <c:v>0</c:v>
                    </c:pt>
                    <c:pt idx="102">
                      <c:v>0</c:v>
                    </c:pt>
                    <c:pt idx="103">
                      <c:v>0</c:v>
                    </c:pt>
                    <c:pt idx="104">
                      <c:v>0</c:v>
                    </c:pt>
                    <c:pt idx="105">
                      <c:v>0</c:v>
                    </c:pt>
                    <c:pt idx="106">
                      <c:v>0</c:v>
                    </c:pt>
                    <c:pt idx="107">
                      <c:v>0</c:v>
                    </c:pt>
                    <c:pt idx="108">
                      <c:v>0</c:v>
                    </c:pt>
                    <c:pt idx="109">
                      <c:v>0</c:v>
                    </c:pt>
                    <c:pt idx="110">
                      <c:v>0</c:v>
                    </c:pt>
                    <c:pt idx="111">
                      <c:v>0</c:v>
                    </c:pt>
                    <c:pt idx="112">
                      <c:v>0</c:v>
                    </c:pt>
                    <c:pt idx="113">
                      <c:v>0</c:v>
                    </c:pt>
                    <c:pt idx="114">
                      <c:v>0</c:v>
                    </c:pt>
                    <c:pt idx="115">
                      <c:v>0</c:v>
                    </c:pt>
                    <c:pt idx="116">
                      <c:v>0</c:v>
                    </c:pt>
                    <c:pt idx="117">
                      <c:v>0</c:v>
                    </c:pt>
                    <c:pt idx="118">
                      <c:v>0</c:v>
                    </c:pt>
                    <c:pt idx="119">
                      <c:v>0</c:v>
                    </c:pt>
                    <c:pt idx="120">
                      <c:v>0</c:v>
                    </c:pt>
                    <c:pt idx="121">
                      <c:v>0</c:v>
                    </c:pt>
                    <c:pt idx="122">
                      <c:v>0</c:v>
                    </c:pt>
                    <c:pt idx="123">
                      <c:v>0</c:v>
                    </c:pt>
                    <c:pt idx="124">
                      <c:v>0</c:v>
                    </c:pt>
                    <c:pt idx="125">
                      <c:v>3.266666666666667E-2</c:v>
                    </c:pt>
                    <c:pt idx="126">
                      <c:v>5.8999999999999997E-2</c:v>
                    </c:pt>
                    <c:pt idx="127">
                      <c:v>5.8999999999999997E-2</c:v>
                    </c:pt>
                    <c:pt idx="128">
                      <c:v>5.8999999999999997E-2</c:v>
                    </c:pt>
                    <c:pt idx="129">
                      <c:v>2.6333333333333334E-2</c:v>
                    </c:pt>
                    <c:pt idx="130">
                      <c:v>0</c:v>
                    </c:pt>
                    <c:pt idx="131">
                      <c:v>0</c:v>
                    </c:pt>
                    <c:pt idx="132">
                      <c:v>0</c:v>
                    </c:pt>
                    <c:pt idx="133">
                      <c:v>0</c:v>
                    </c:pt>
                    <c:pt idx="134">
                      <c:v>0</c:v>
                    </c:pt>
                    <c:pt idx="135">
                      <c:v>-0.21475493691066069</c:v>
                    </c:pt>
                    <c:pt idx="136">
                      <c:v>-0.21475493691066069</c:v>
                    </c:pt>
                    <c:pt idx="137">
                      <c:v>-0.21475493691066069</c:v>
                    </c:pt>
                    <c:pt idx="138">
                      <c:v>-0.21475493691066069</c:v>
                    </c:pt>
                    <c:pt idx="139">
                      <c:v>0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0FA2-40F3-B8CC-5CD5B2CFEB03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v>Vzdělávání</c:v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140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  <c:pt idx="19">
                      <c:v>0</c:v>
                    </c:pt>
                    <c:pt idx="20">
                      <c:v>0</c:v>
                    </c:pt>
                    <c:pt idx="21">
                      <c:v>0</c:v>
                    </c:pt>
                    <c:pt idx="22">
                      <c:v>0</c:v>
                    </c:pt>
                    <c:pt idx="23">
                      <c:v>0</c:v>
                    </c:pt>
                    <c:pt idx="24">
                      <c:v>0</c:v>
                    </c:pt>
                    <c:pt idx="25">
                      <c:v>0</c:v>
                    </c:pt>
                    <c:pt idx="26">
                      <c:v>0</c:v>
                    </c:pt>
                    <c:pt idx="27">
                      <c:v>0</c:v>
                    </c:pt>
                    <c:pt idx="28">
                      <c:v>0</c:v>
                    </c:pt>
                    <c:pt idx="29">
                      <c:v>0</c:v>
                    </c:pt>
                    <c:pt idx="30">
                      <c:v>0</c:v>
                    </c:pt>
                    <c:pt idx="31">
                      <c:v>0</c:v>
                    </c:pt>
                    <c:pt idx="32">
                      <c:v>0</c:v>
                    </c:pt>
                    <c:pt idx="33">
                      <c:v>0</c:v>
                    </c:pt>
                    <c:pt idx="34">
                      <c:v>0</c:v>
                    </c:pt>
                    <c:pt idx="35">
                      <c:v>0</c:v>
                    </c:pt>
                    <c:pt idx="36">
                      <c:v>0</c:v>
                    </c:pt>
                    <c:pt idx="37">
                      <c:v>0</c:v>
                    </c:pt>
                    <c:pt idx="38">
                      <c:v>0</c:v>
                    </c:pt>
                    <c:pt idx="39">
                      <c:v>0</c:v>
                    </c:pt>
                    <c:pt idx="40">
                      <c:v>0</c:v>
                    </c:pt>
                    <c:pt idx="41">
                      <c:v>0</c:v>
                    </c:pt>
                    <c:pt idx="42">
                      <c:v>0</c:v>
                    </c:pt>
                    <c:pt idx="43">
                      <c:v>0</c:v>
                    </c:pt>
                    <c:pt idx="44">
                      <c:v>0</c:v>
                    </c:pt>
                    <c:pt idx="45">
                      <c:v>0</c:v>
                    </c:pt>
                    <c:pt idx="46">
                      <c:v>0</c:v>
                    </c:pt>
                    <c:pt idx="47">
                      <c:v>0</c:v>
                    </c:pt>
                    <c:pt idx="48">
                      <c:v>0</c:v>
                    </c:pt>
                    <c:pt idx="49">
                      <c:v>0</c:v>
                    </c:pt>
                    <c:pt idx="50">
                      <c:v>0</c:v>
                    </c:pt>
                    <c:pt idx="51">
                      <c:v>0</c:v>
                    </c:pt>
                    <c:pt idx="52">
                      <c:v>0</c:v>
                    </c:pt>
                    <c:pt idx="53">
                      <c:v>0</c:v>
                    </c:pt>
                    <c:pt idx="54">
                      <c:v>0</c:v>
                    </c:pt>
                    <c:pt idx="55">
                      <c:v>0</c:v>
                    </c:pt>
                    <c:pt idx="56">
                      <c:v>0</c:v>
                    </c:pt>
                    <c:pt idx="57">
                      <c:v>0</c:v>
                    </c:pt>
                    <c:pt idx="58">
                      <c:v>0</c:v>
                    </c:pt>
                    <c:pt idx="59">
                      <c:v>0</c:v>
                    </c:pt>
                    <c:pt idx="60">
                      <c:v>0</c:v>
                    </c:pt>
                    <c:pt idx="61">
                      <c:v>-3.3333333333333332E-4</c:v>
                    </c:pt>
                    <c:pt idx="62">
                      <c:v>6.6666666666666664E-4</c:v>
                    </c:pt>
                    <c:pt idx="63">
                      <c:v>4.0000000000000001E-3</c:v>
                    </c:pt>
                    <c:pt idx="64">
                      <c:v>4.0000000000000001E-3</c:v>
                    </c:pt>
                    <c:pt idx="65">
                      <c:v>4.333333333333334E-3</c:v>
                    </c:pt>
                    <c:pt idx="66">
                      <c:v>5.3333333333333332E-3</c:v>
                    </c:pt>
                    <c:pt idx="67">
                      <c:v>6.000000000000001E-3</c:v>
                    </c:pt>
                    <c:pt idx="68">
                      <c:v>6.000000000000001E-3</c:v>
                    </c:pt>
                    <c:pt idx="69">
                      <c:v>6.000000000000001E-3</c:v>
                    </c:pt>
                    <c:pt idx="70">
                      <c:v>7.3333333333333332E-3</c:v>
                    </c:pt>
                    <c:pt idx="71">
                      <c:v>0.01</c:v>
                    </c:pt>
                    <c:pt idx="72">
                      <c:v>0.01</c:v>
                    </c:pt>
                    <c:pt idx="73">
                      <c:v>0.01</c:v>
                    </c:pt>
                    <c:pt idx="74">
                      <c:v>8.0000000000000002E-3</c:v>
                    </c:pt>
                    <c:pt idx="75">
                      <c:v>5.0000000000000001E-3</c:v>
                    </c:pt>
                    <c:pt idx="76">
                      <c:v>5.0000000000000001E-3</c:v>
                    </c:pt>
                    <c:pt idx="77">
                      <c:v>5.0000000000000001E-3</c:v>
                    </c:pt>
                    <c:pt idx="78">
                      <c:v>4.6666666666666671E-3</c:v>
                    </c:pt>
                    <c:pt idx="79">
                      <c:v>2E-3</c:v>
                    </c:pt>
                    <c:pt idx="80">
                      <c:v>3.3333333333333335E-3</c:v>
                    </c:pt>
                    <c:pt idx="81">
                      <c:v>4.0000000000000001E-3</c:v>
                    </c:pt>
                    <c:pt idx="82">
                      <c:v>5.6666666666666671E-3</c:v>
                    </c:pt>
                    <c:pt idx="83">
                      <c:v>9.0000000000000011E-3</c:v>
                    </c:pt>
                    <c:pt idx="84">
                      <c:v>7.6666666666666662E-3</c:v>
                    </c:pt>
                    <c:pt idx="85">
                      <c:v>7.0000000000000001E-3</c:v>
                    </c:pt>
                    <c:pt idx="86">
                      <c:v>5.0000000000000001E-3</c:v>
                    </c:pt>
                    <c:pt idx="87">
                      <c:v>2E-3</c:v>
                    </c:pt>
                    <c:pt idx="88">
                      <c:v>2E-3</c:v>
                    </c:pt>
                    <c:pt idx="89">
                      <c:v>2E-3</c:v>
                    </c:pt>
                    <c:pt idx="90">
                      <c:v>2.6666666666666666E-3</c:v>
                    </c:pt>
                    <c:pt idx="91">
                      <c:v>4.0000000000000001E-3</c:v>
                    </c:pt>
                    <c:pt idx="92">
                      <c:v>4.0000000000000001E-3</c:v>
                    </c:pt>
                    <c:pt idx="93">
                      <c:v>4.0000000000000001E-3</c:v>
                    </c:pt>
                    <c:pt idx="94">
                      <c:v>4.0000000000000001E-3</c:v>
                    </c:pt>
                    <c:pt idx="95">
                      <c:v>4.0000000000000001E-3</c:v>
                    </c:pt>
                    <c:pt idx="96">
                      <c:v>4.0000000000000001E-3</c:v>
                    </c:pt>
                    <c:pt idx="97">
                      <c:v>4.333333333333334E-3</c:v>
                    </c:pt>
                    <c:pt idx="98">
                      <c:v>4.6666666666666671E-3</c:v>
                    </c:pt>
                    <c:pt idx="99">
                      <c:v>4.0000000000000001E-3</c:v>
                    </c:pt>
                    <c:pt idx="100">
                      <c:v>4.0000000000000001E-3</c:v>
                    </c:pt>
                    <c:pt idx="101">
                      <c:v>3.6666666666666666E-3</c:v>
                    </c:pt>
                    <c:pt idx="102">
                      <c:v>4.6666666666666671E-3</c:v>
                    </c:pt>
                    <c:pt idx="103">
                      <c:v>8.0000000000000002E-3</c:v>
                    </c:pt>
                    <c:pt idx="104">
                      <c:v>8.0000000000000002E-3</c:v>
                    </c:pt>
                    <c:pt idx="105">
                      <c:v>8.3333333333333332E-3</c:v>
                    </c:pt>
                    <c:pt idx="106">
                      <c:v>8.0000000000000002E-3</c:v>
                    </c:pt>
                    <c:pt idx="107">
                      <c:v>6.000000000000001E-3</c:v>
                    </c:pt>
                    <c:pt idx="108">
                      <c:v>6.000000000000001E-3</c:v>
                    </c:pt>
                    <c:pt idx="109">
                      <c:v>5.6666666666666671E-3</c:v>
                    </c:pt>
                    <c:pt idx="110">
                      <c:v>4.0000000000000001E-3</c:v>
                    </c:pt>
                    <c:pt idx="111">
                      <c:v>2E-3</c:v>
                    </c:pt>
                    <c:pt idx="112">
                      <c:v>2E-3</c:v>
                    </c:pt>
                    <c:pt idx="113">
                      <c:v>2E-3</c:v>
                    </c:pt>
                    <c:pt idx="114">
                      <c:v>5.3333333333333332E-3</c:v>
                    </c:pt>
                    <c:pt idx="115">
                      <c:v>1.2000000000000002E-2</c:v>
                    </c:pt>
                    <c:pt idx="116">
                      <c:v>1.2000000000000002E-2</c:v>
                    </c:pt>
                    <c:pt idx="117">
                      <c:v>1.2000000000000002E-2</c:v>
                    </c:pt>
                    <c:pt idx="118">
                      <c:v>1.0333333333333333E-2</c:v>
                    </c:pt>
                    <c:pt idx="119">
                      <c:v>7.0000000000000001E-3</c:v>
                    </c:pt>
                    <c:pt idx="120">
                      <c:v>8.0000000000000002E-3</c:v>
                    </c:pt>
                    <c:pt idx="121">
                      <c:v>8.0000000000000002E-3</c:v>
                    </c:pt>
                    <c:pt idx="122">
                      <c:v>2.2000000000000002E-2</c:v>
                    </c:pt>
                    <c:pt idx="123">
                      <c:v>5.000000000000001E-2</c:v>
                    </c:pt>
                    <c:pt idx="124">
                      <c:v>4.9000000000000009E-2</c:v>
                    </c:pt>
                    <c:pt idx="125">
                      <c:v>4.9000000000000009E-2</c:v>
                    </c:pt>
                    <c:pt idx="126">
                      <c:v>3.6666666666666667E-2</c:v>
                    </c:pt>
                    <c:pt idx="127">
                      <c:v>1.2000000000000002E-2</c:v>
                    </c:pt>
                    <c:pt idx="128">
                      <c:v>1.2000000000000002E-2</c:v>
                    </c:pt>
                    <c:pt idx="129">
                      <c:v>1.2000000000000002E-2</c:v>
                    </c:pt>
                    <c:pt idx="130">
                      <c:v>1.1333333333333334E-2</c:v>
                    </c:pt>
                    <c:pt idx="131">
                      <c:v>0.01</c:v>
                    </c:pt>
                    <c:pt idx="132">
                      <c:v>0.01</c:v>
                    </c:pt>
                    <c:pt idx="133">
                      <c:v>0.01</c:v>
                    </c:pt>
                    <c:pt idx="134">
                      <c:v>9.1666666666666667E-3</c:v>
                    </c:pt>
                    <c:pt idx="135">
                      <c:v>7.4999999999999997E-3</c:v>
                    </c:pt>
                    <c:pt idx="136">
                      <c:v>7.4999999999999997E-3</c:v>
                    </c:pt>
                    <c:pt idx="137">
                      <c:v>7.4999999999999997E-3</c:v>
                    </c:pt>
                    <c:pt idx="138">
                      <c:v>7.5833333333333334E-3</c:v>
                    </c:pt>
                    <c:pt idx="139">
                      <c:v>7.7499999999999999E-3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0FA2-40F3-B8CC-5CD5B2CFEB03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v>Stravování a ubytování</c:v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140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  <c:pt idx="19">
                      <c:v>0</c:v>
                    </c:pt>
                    <c:pt idx="20">
                      <c:v>0</c:v>
                    </c:pt>
                    <c:pt idx="21">
                      <c:v>0</c:v>
                    </c:pt>
                    <c:pt idx="22">
                      <c:v>0</c:v>
                    </c:pt>
                    <c:pt idx="23">
                      <c:v>0</c:v>
                    </c:pt>
                    <c:pt idx="24">
                      <c:v>0</c:v>
                    </c:pt>
                    <c:pt idx="25">
                      <c:v>0</c:v>
                    </c:pt>
                    <c:pt idx="26">
                      <c:v>0</c:v>
                    </c:pt>
                    <c:pt idx="27">
                      <c:v>0</c:v>
                    </c:pt>
                    <c:pt idx="28">
                      <c:v>0</c:v>
                    </c:pt>
                    <c:pt idx="29">
                      <c:v>0</c:v>
                    </c:pt>
                    <c:pt idx="30">
                      <c:v>0</c:v>
                    </c:pt>
                    <c:pt idx="31">
                      <c:v>0</c:v>
                    </c:pt>
                    <c:pt idx="32">
                      <c:v>0</c:v>
                    </c:pt>
                    <c:pt idx="33">
                      <c:v>0</c:v>
                    </c:pt>
                    <c:pt idx="34">
                      <c:v>0</c:v>
                    </c:pt>
                    <c:pt idx="35">
                      <c:v>0</c:v>
                    </c:pt>
                    <c:pt idx="36">
                      <c:v>0</c:v>
                    </c:pt>
                    <c:pt idx="37">
                      <c:v>0</c:v>
                    </c:pt>
                    <c:pt idx="38">
                      <c:v>0</c:v>
                    </c:pt>
                    <c:pt idx="39">
                      <c:v>0</c:v>
                    </c:pt>
                    <c:pt idx="40">
                      <c:v>0</c:v>
                    </c:pt>
                    <c:pt idx="41">
                      <c:v>0</c:v>
                    </c:pt>
                    <c:pt idx="42">
                      <c:v>0</c:v>
                    </c:pt>
                    <c:pt idx="43">
                      <c:v>0</c:v>
                    </c:pt>
                    <c:pt idx="44">
                      <c:v>0</c:v>
                    </c:pt>
                    <c:pt idx="45">
                      <c:v>0</c:v>
                    </c:pt>
                    <c:pt idx="46">
                      <c:v>0</c:v>
                    </c:pt>
                    <c:pt idx="47">
                      <c:v>0</c:v>
                    </c:pt>
                    <c:pt idx="48">
                      <c:v>0</c:v>
                    </c:pt>
                    <c:pt idx="49">
                      <c:v>0</c:v>
                    </c:pt>
                    <c:pt idx="50">
                      <c:v>0</c:v>
                    </c:pt>
                    <c:pt idx="51">
                      <c:v>0</c:v>
                    </c:pt>
                    <c:pt idx="52">
                      <c:v>0</c:v>
                    </c:pt>
                    <c:pt idx="53">
                      <c:v>0</c:v>
                    </c:pt>
                    <c:pt idx="54">
                      <c:v>0</c:v>
                    </c:pt>
                    <c:pt idx="55">
                      <c:v>0</c:v>
                    </c:pt>
                    <c:pt idx="56">
                      <c:v>7.3266666666666688E-2</c:v>
                    </c:pt>
                    <c:pt idx="57">
                      <c:v>8.2525700000000007E-2</c:v>
                    </c:pt>
                    <c:pt idx="58">
                      <c:v>9.2556233333333335E-2</c:v>
                    </c:pt>
                    <c:pt idx="59">
                      <c:v>0.11102289999999999</c:v>
                    </c:pt>
                    <c:pt idx="60">
                      <c:v>4.2207533333333325E-2</c:v>
                    </c:pt>
                    <c:pt idx="61">
                      <c:v>3.4507366666666671E-2</c:v>
                    </c:pt>
                    <c:pt idx="62">
                      <c:v>3.393683333333334E-2</c:v>
                    </c:pt>
                    <c:pt idx="63">
                      <c:v>2.3994500000000005E-2</c:v>
                    </c:pt>
                    <c:pt idx="64">
                      <c:v>4.519953333333334E-2</c:v>
                    </c:pt>
                    <c:pt idx="65">
                      <c:v>4.6640666666666664E-2</c:v>
                    </c:pt>
                    <c:pt idx="66">
                      <c:v>3.6847333333333322E-2</c:v>
                    </c:pt>
                    <c:pt idx="67">
                      <c:v>2.8322999999999997E-2</c:v>
                    </c:pt>
                    <c:pt idx="68">
                      <c:v>2.8999999999999998E-2</c:v>
                    </c:pt>
                    <c:pt idx="69">
                      <c:v>2.9666666666666664E-2</c:v>
                    </c:pt>
                    <c:pt idx="70">
                      <c:v>3.6333333333333336E-2</c:v>
                    </c:pt>
                    <c:pt idx="71">
                      <c:v>4.6000000000000006E-2</c:v>
                    </c:pt>
                    <c:pt idx="72">
                      <c:v>5.2666666666666667E-2</c:v>
                    </c:pt>
                    <c:pt idx="73">
                      <c:v>5.3333333333333337E-2</c:v>
                    </c:pt>
                    <c:pt idx="74">
                      <c:v>5.5666666666666663E-2</c:v>
                    </c:pt>
                    <c:pt idx="75">
                      <c:v>5.2999999999999999E-2</c:v>
                    </c:pt>
                    <c:pt idx="76">
                      <c:v>2.6666666666666668E-2</c:v>
                    </c:pt>
                    <c:pt idx="77">
                      <c:v>2.3333333333333334E-2</c:v>
                    </c:pt>
                    <c:pt idx="78">
                      <c:v>1.8666666666666668E-2</c:v>
                    </c:pt>
                    <c:pt idx="79">
                      <c:v>1.9333333333333331E-2</c:v>
                    </c:pt>
                    <c:pt idx="80">
                      <c:v>1.8000000000000002E-2</c:v>
                    </c:pt>
                    <c:pt idx="81">
                      <c:v>1.8333333333333337E-2</c:v>
                    </c:pt>
                    <c:pt idx="82">
                      <c:v>1.8000000000000002E-2</c:v>
                    </c:pt>
                    <c:pt idx="83">
                      <c:v>1.5666666666666666E-2</c:v>
                    </c:pt>
                    <c:pt idx="84">
                      <c:v>1.2333333333333335E-2</c:v>
                    </c:pt>
                    <c:pt idx="85">
                      <c:v>1.2666666666666668E-2</c:v>
                    </c:pt>
                    <c:pt idx="86">
                      <c:v>9.6666666666666672E-3</c:v>
                    </c:pt>
                    <c:pt idx="87">
                      <c:v>3.6666666666666666E-3</c:v>
                    </c:pt>
                    <c:pt idx="88">
                      <c:v>1E-3</c:v>
                    </c:pt>
                    <c:pt idx="89">
                      <c:v>-3.3333333333333332E-4</c:v>
                    </c:pt>
                    <c:pt idx="90">
                      <c:v>-1E-3</c:v>
                    </c:pt>
                    <c:pt idx="91">
                      <c:v>-1.6666666666666668E-3</c:v>
                    </c:pt>
                    <c:pt idx="92">
                      <c:v>-1.6666666666666668E-3</c:v>
                    </c:pt>
                    <c:pt idx="93">
                      <c:v>0</c:v>
                    </c:pt>
                    <c:pt idx="94">
                      <c:v>5.0000000000000001E-3</c:v>
                    </c:pt>
                    <c:pt idx="95">
                      <c:v>1.8333333333333337E-2</c:v>
                    </c:pt>
                    <c:pt idx="96">
                      <c:v>3.0333333333333334E-2</c:v>
                    </c:pt>
                    <c:pt idx="97">
                      <c:v>3.3000000000000002E-2</c:v>
                    </c:pt>
                    <c:pt idx="98">
                      <c:v>3.1666666666666669E-2</c:v>
                    </c:pt>
                    <c:pt idx="99">
                      <c:v>2.466666666666667E-2</c:v>
                    </c:pt>
                    <c:pt idx="100">
                      <c:v>2.6333333333333337E-2</c:v>
                    </c:pt>
                    <c:pt idx="101">
                      <c:v>2.7333333333333334E-2</c:v>
                    </c:pt>
                    <c:pt idx="102">
                      <c:v>3.3999999999999996E-2</c:v>
                    </c:pt>
                    <c:pt idx="103">
                      <c:v>5.3666666666666661E-2</c:v>
                    </c:pt>
                    <c:pt idx="104">
                      <c:v>6.5000000000000002E-2</c:v>
                    </c:pt>
                    <c:pt idx="105">
                      <c:v>6.9333333333333358E-2</c:v>
                    </c:pt>
                    <c:pt idx="106">
                      <c:v>7.6666666666666689E-2</c:v>
                    </c:pt>
                    <c:pt idx="107">
                      <c:v>7.9666666666666677E-2</c:v>
                    </c:pt>
                    <c:pt idx="108">
                      <c:v>7.0000000000000007E-2</c:v>
                    </c:pt>
                    <c:pt idx="109">
                      <c:v>6.6666666666666666E-2</c:v>
                    </c:pt>
                    <c:pt idx="110">
                      <c:v>6.6333333333333341E-2</c:v>
                    </c:pt>
                    <c:pt idx="111">
                      <c:v>6.7666666666666667E-2</c:v>
                    </c:pt>
                    <c:pt idx="112">
                      <c:v>0.10033333333333333</c:v>
                    </c:pt>
                    <c:pt idx="113">
                      <c:v>0.14700000000000002</c:v>
                    </c:pt>
                    <c:pt idx="114">
                      <c:v>0.17633333333333337</c:v>
                    </c:pt>
                    <c:pt idx="115">
                      <c:v>0.20666666666666669</c:v>
                    </c:pt>
                    <c:pt idx="116">
                      <c:v>0.21633333333333335</c:v>
                    </c:pt>
                    <c:pt idx="117">
                      <c:v>0.18733333333333335</c:v>
                    </c:pt>
                    <c:pt idx="118">
                      <c:v>0.159</c:v>
                    </c:pt>
                    <c:pt idx="119">
                      <c:v>0.11600000000000001</c:v>
                    </c:pt>
                    <c:pt idx="120">
                      <c:v>9.9333333333333343E-2</c:v>
                    </c:pt>
                    <c:pt idx="121">
                      <c:v>8.4666666666666668E-2</c:v>
                    </c:pt>
                    <c:pt idx="122">
                      <c:v>7.6333333333333322E-2</c:v>
                    </c:pt>
                    <c:pt idx="123">
                      <c:v>7.9333333333333353E-2</c:v>
                    </c:pt>
                    <c:pt idx="124">
                      <c:v>5.4000000000000013E-2</c:v>
                    </c:pt>
                    <c:pt idx="125">
                      <c:v>6.433333333333334E-2</c:v>
                    </c:pt>
                    <c:pt idx="126">
                      <c:v>6.6333333333333341E-2</c:v>
                    </c:pt>
                    <c:pt idx="127">
                      <c:v>6.6000000000000003E-2</c:v>
                    </c:pt>
                    <c:pt idx="128">
                      <c:v>7.5666666666666674E-2</c:v>
                    </c:pt>
                    <c:pt idx="129">
                      <c:v>6.5666666666666665E-2</c:v>
                    </c:pt>
                    <c:pt idx="130">
                      <c:v>6.266666666666669E-2</c:v>
                    </c:pt>
                    <c:pt idx="131">
                      <c:v>5.9833333333333349E-2</c:v>
                    </c:pt>
                    <c:pt idx="132">
                      <c:v>5.4500000000000014E-2</c:v>
                    </c:pt>
                    <c:pt idx="133">
                      <c:v>5.3333333333333344E-2</c:v>
                    </c:pt>
                    <c:pt idx="134">
                      <c:v>5.6500000000000015E-2</c:v>
                    </c:pt>
                    <c:pt idx="135">
                      <c:v>5.9916666666666674E-2</c:v>
                    </c:pt>
                    <c:pt idx="136">
                      <c:v>6.1750000000000006E-2</c:v>
                    </c:pt>
                    <c:pt idx="137">
                      <c:v>6.1833333333333351E-2</c:v>
                    </c:pt>
                    <c:pt idx="138">
                      <c:v>6.1750000000000006E-2</c:v>
                    </c:pt>
                    <c:pt idx="139">
                      <c:v>6.1708333333333337E-2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0FA2-40F3-B8CC-5CD5B2CFEB03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v>Ostatní zboží a služby</c:v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140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  <c:pt idx="19">
                      <c:v>0</c:v>
                    </c:pt>
                    <c:pt idx="20">
                      <c:v>0</c:v>
                    </c:pt>
                    <c:pt idx="21">
                      <c:v>0</c:v>
                    </c:pt>
                    <c:pt idx="22">
                      <c:v>0</c:v>
                    </c:pt>
                    <c:pt idx="23">
                      <c:v>0</c:v>
                    </c:pt>
                    <c:pt idx="24">
                      <c:v>0</c:v>
                    </c:pt>
                    <c:pt idx="25">
                      <c:v>0</c:v>
                    </c:pt>
                    <c:pt idx="26">
                      <c:v>0</c:v>
                    </c:pt>
                    <c:pt idx="27">
                      <c:v>0</c:v>
                    </c:pt>
                    <c:pt idx="28">
                      <c:v>0</c:v>
                    </c:pt>
                    <c:pt idx="29">
                      <c:v>0</c:v>
                    </c:pt>
                    <c:pt idx="30">
                      <c:v>0</c:v>
                    </c:pt>
                    <c:pt idx="31">
                      <c:v>0</c:v>
                    </c:pt>
                    <c:pt idx="32">
                      <c:v>0</c:v>
                    </c:pt>
                    <c:pt idx="33">
                      <c:v>0</c:v>
                    </c:pt>
                    <c:pt idx="34">
                      <c:v>0</c:v>
                    </c:pt>
                    <c:pt idx="35">
                      <c:v>0</c:v>
                    </c:pt>
                    <c:pt idx="36">
                      <c:v>0</c:v>
                    </c:pt>
                    <c:pt idx="37">
                      <c:v>0</c:v>
                    </c:pt>
                    <c:pt idx="38">
                      <c:v>0</c:v>
                    </c:pt>
                    <c:pt idx="39">
                      <c:v>0</c:v>
                    </c:pt>
                    <c:pt idx="40">
                      <c:v>0</c:v>
                    </c:pt>
                    <c:pt idx="41">
                      <c:v>0</c:v>
                    </c:pt>
                    <c:pt idx="42">
                      <c:v>0</c:v>
                    </c:pt>
                    <c:pt idx="43">
                      <c:v>0</c:v>
                    </c:pt>
                    <c:pt idx="44">
                      <c:v>0</c:v>
                    </c:pt>
                    <c:pt idx="45">
                      <c:v>0</c:v>
                    </c:pt>
                    <c:pt idx="46">
                      <c:v>0</c:v>
                    </c:pt>
                    <c:pt idx="47">
                      <c:v>0</c:v>
                    </c:pt>
                    <c:pt idx="48">
                      <c:v>0</c:v>
                    </c:pt>
                    <c:pt idx="49">
                      <c:v>0</c:v>
                    </c:pt>
                    <c:pt idx="50">
                      <c:v>0</c:v>
                    </c:pt>
                    <c:pt idx="51">
                      <c:v>0</c:v>
                    </c:pt>
                    <c:pt idx="52">
                      <c:v>0</c:v>
                    </c:pt>
                    <c:pt idx="53">
                      <c:v>0</c:v>
                    </c:pt>
                    <c:pt idx="54">
                      <c:v>0</c:v>
                    </c:pt>
                    <c:pt idx="55">
                      <c:v>0</c:v>
                    </c:pt>
                    <c:pt idx="56">
                      <c:v>0</c:v>
                    </c:pt>
                    <c:pt idx="57">
                      <c:v>0</c:v>
                    </c:pt>
                    <c:pt idx="58">
                      <c:v>0</c:v>
                    </c:pt>
                    <c:pt idx="59">
                      <c:v>0</c:v>
                    </c:pt>
                    <c:pt idx="60">
                      <c:v>0</c:v>
                    </c:pt>
                    <c:pt idx="61">
                      <c:v>0</c:v>
                    </c:pt>
                    <c:pt idx="62">
                      <c:v>2.5480000000000003E-2</c:v>
                    </c:pt>
                    <c:pt idx="63">
                      <c:v>2.5480000000000003E-2</c:v>
                    </c:pt>
                    <c:pt idx="64">
                      <c:v>2.5480000000000003E-2</c:v>
                    </c:pt>
                    <c:pt idx="65">
                      <c:v>2.5480000000000003E-2</c:v>
                    </c:pt>
                    <c:pt idx="66">
                      <c:v>0</c:v>
                    </c:pt>
                    <c:pt idx="67">
                      <c:v>0</c:v>
                    </c:pt>
                    <c:pt idx="68">
                      <c:v>0</c:v>
                    </c:pt>
                    <c:pt idx="69">
                      <c:v>0</c:v>
                    </c:pt>
                    <c:pt idx="70">
                      <c:v>1.6666666666666668E-3</c:v>
                    </c:pt>
                    <c:pt idx="71">
                      <c:v>5.0000000000000001E-3</c:v>
                    </c:pt>
                    <c:pt idx="72">
                      <c:v>3.1333333333333331E-2</c:v>
                    </c:pt>
                    <c:pt idx="73">
                      <c:v>3.9E-2</c:v>
                    </c:pt>
                    <c:pt idx="74">
                      <c:v>3.7333333333333336E-2</c:v>
                    </c:pt>
                    <c:pt idx="75">
                      <c:v>3.4000000000000002E-2</c:v>
                    </c:pt>
                    <c:pt idx="76">
                      <c:v>1.6333333333333335E-2</c:v>
                    </c:pt>
                    <c:pt idx="77">
                      <c:v>1.6E-2</c:v>
                    </c:pt>
                    <c:pt idx="78">
                      <c:v>1.6E-2</c:v>
                    </c:pt>
                    <c:pt idx="79">
                      <c:v>1.6E-2</c:v>
                    </c:pt>
                    <c:pt idx="80">
                      <c:v>1.6E-2</c:v>
                    </c:pt>
                    <c:pt idx="81">
                      <c:v>1.1000000000000001E-2</c:v>
                    </c:pt>
                    <c:pt idx="82">
                      <c:v>1.1000000000000001E-2</c:v>
                    </c:pt>
                    <c:pt idx="83">
                      <c:v>1.1000000000000001E-2</c:v>
                    </c:pt>
                    <c:pt idx="84">
                      <c:v>9.3333333333333341E-3</c:v>
                    </c:pt>
                    <c:pt idx="85">
                      <c:v>1.0000000000000002E-2</c:v>
                    </c:pt>
                    <c:pt idx="86">
                      <c:v>1.0000000000000002E-2</c:v>
                    </c:pt>
                    <c:pt idx="87">
                      <c:v>1.0000000000000002E-2</c:v>
                    </c:pt>
                    <c:pt idx="88">
                      <c:v>8.6666666666666663E-3</c:v>
                    </c:pt>
                    <c:pt idx="89">
                      <c:v>6.333333333333334E-3</c:v>
                    </c:pt>
                    <c:pt idx="90">
                      <c:v>6.000000000000001E-3</c:v>
                    </c:pt>
                    <c:pt idx="91">
                      <c:v>6.000000000000001E-3</c:v>
                    </c:pt>
                    <c:pt idx="92">
                      <c:v>6.3333333333333332E-3</c:v>
                    </c:pt>
                    <c:pt idx="93">
                      <c:v>7.6666666666666662E-3</c:v>
                    </c:pt>
                    <c:pt idx="94">
                      <c:v>8.0000000000000002E-3</c:v>
                    </c:pt>
                    <c:pt idx="95">
                      <c:v>8.0000000000000002E-3</c:v>
                    </c:pt>
                    <c:pt idx="96">
                      <c:v>1.3000000000000003E-2</c:v>
                    </c:pt>
                    <c:pt idx="97">
                      <c:v>1.8000000000000002E-2</c:v>
                    </c:pt>
                    <c:pt idx="98">
                      <c:v>2.0000000000000004E-2</c:v>
                    </c:pt>
                    <c:pt idx="99">
                      <c:v>2.0000000000000004E-2</c:v>
                    </c:pt>
                    <c:pt idx="100">
                      <c:v>1.7000000000000001E-2</c:v>
                    </c:pt>
                    <c:pt idx="101">
                      <c:v>1.3333333333333336E-2</c:v>
                    </c:pt>
                    <c:pt idx="102">
                      <c:v>1.466666666666667E-2</c:v>
                    </c:pt>
                    <c:pt idx="103">
                      <c:v>1.6333333333333335E-2</c:v>
                    </c:pt>
                    <c:pt idx="104">
                      <c:v>2.5999999999999999E-2</c:v>
                    </c:pt>
                    <c:pt idx="105">
                      <c:v>2.6666666666666668E-2</c:v>
                    </c:pt>
                    <c:pt idx="106">
                      <c:v>2.6666666666666668E-2</c:v>
                    </c:pt>
                    <c:pt idx="107">
                      <c:v>3.1666666666666669E-2</c:v>
                    </c:pt>
                    <c:pt idx="108">
                      <c:v>1.6333333333333332E-2</c:v>
                    </c:pt>
                    <c:pt idx="109">
                      <c:v>1.6333333333333335E-2</c:v>
                    </c:pt>
                    <c:pt idx="110">
                      <c:v>2.1000000000000001E-2</c:v>
                    </c:pt>
                    <c:pt idx="111">
                      <c:v>1.9333333333333338E-2</c:v>
                    </c:pt>
                    <c:pt idx="112">
                      <c:v>4.3333333333333335E-2</c:v>
                    </c:pt>
                    <c:pt idx="113">
                      <c:v>0.10133333333333333</c:v>
                    </c:pt>
                    <c:pt idx="114">
                      <c:v>0.13800000000000001</c:v>
                    </c:pt>
                    <c:pt idx="115">
                      <c:v>0.15400000000000003</c:v>
                    </c:pt>
                    <c:pt idx="116">
                      <c:v>0.214</c:v>
                    </c:pt>
                    <c:pt idx="117">
                      <c:v>0.19099999999999998</c:v>
                    </c:pt>
                    <c:pt idx="118">
                      <c:v>0.15966666666666665</c:v>
                    </c:pt>
                    <c:pt idx="119">
                      <c:v>0.14566666666666669</c:v>
                    </c:pt>
                    <c:pt idx="120">
                      <c:v>8.533333333333333E-2</c:v>
                    </c:pt>
                    <c:pt idx="121">
                      <c:v>6.5999999999999989E-2</c:v>
                    </c:pt>
                    <c:pt idx="122">
                      <c:v>6.5000000000000002E-2</c:v>
                    </c:pt>
                    <c:pt idx="123">
                      <c:v>0.10000000000000002</c:v>
                    </c:pt>
                    <c:pt idx="124">
                      <c:v>9.2666666666666675E-2</c:v>
                    </c:pt>
                    <c:pt idx="125">
                      <c:v>9.2000000000000012E-2</c:v>
                    </c:pt>
                    <c:pt idx="126">
                      <c:v>8.8666666666666671E-2</c:v>
                    </c:pt>
                    <c:pt idx="127">
                      <c:v>5.3666666666666675E-2</c:v>
                    </c:pt>
                    <c:pt idx="128">
                      <c:v>8.4000000000000005E-2</c:v>
                    </c:pt>
                    <c:pt idx="129">
                      <c:v>9.1000000000000025E-2</c:v>
                    </c:pt>
                    <c:pt idx="130">
                      <c:v>9.366666666666669E-2</c:v>
                    </c:pt>
                    <c:pt idx="131">
                      <c:v>8.8333333333333361E-2</c:v>
                    </c:pt>
                    <c:pt idx="132">
                      <c:v>5.5999999999999994E-2</c:v>
                    </c:pt>
                    <c:pt idx="133">
                      <c:v>3.5666666666666673E-2</c:v>
                    </c:pt>
                    <c:pt idx="134">
                      <c:v>2.9000000000000001E-2</c:v>
                    </c:pt>
                    <c:pt idx="135">
                      <c:v>3.2000000000000001E-2</c:v>
                    </c:pt>
                    <c:pt idx="136">
                      <c:v>3.3000000000000002E-2</c:v>
                    </c:pt>
                    <c:pt idx="137">
                      <c:v>3.3000000000000002E-2</c:v>
                    </c:pt>
                    <c:pt idx="138">
                      <c:v>3.3000000000000002E-2</c:v>
                    </c:pt>
                    <c:pt idx="139">
                      <c:v>3.3000000000000002E-2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0FA2-40F3-B8CC-5CD5B2CFEB0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Celkem</c:v>
          </c:tx>
          <c:spPr>
            <a:ln w="25400" cap="rnd">
              <a:solidFill>
                <a:srgbClr val="000000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3.2.3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3.2.3 CZ'!$B$19:$AW$19</c:f>
              <c:numCache>
                <c:formatCode>0.0</c:formatCode>
                <c:ptCount val="48"/>
                <c:pt idx="0">
                  <c:v>0.85</c:v>
                </c:pt>
                <c:pt idx="1">
                  <c:v>0.84</c:v>
                </c:pt>
                <c:pt idx="2">
                  <c:v>0.94</c:v>
                </c:pt>
                <c:pt idx="3">
                  <c:v>0.88</c:v>
                </c:pt>
                <c:pt idx="4">
                  <c:v>0.81</c:v>
                </c:pt>
                <c:pt idx="5">
                  <c:v>0.78</c:v>
                </c:pt>
                <c:pt idx="6">
                  <c:v>0.75</c:v>
                </c:pt>
                <c:pt idx="7">
                  <c:v>0.72</c:v>
                </c:pt>
                <c:pt idx="8">
                  <c:v>0.95</c:v>
                </c:pt>
                <c:pt idx="9">
                  <c:v>1.18</c:v>
                </c:pt>
                <c:pt idx="10">
                  <c:v>1.04</c:v>
                </c:pt>
                <c:pt idx="11">
                  <c:v>0.89</c:v>
                </c:pt>
                <c:pt idx="12">
                  <c:v>0.2</c:v>
                </c:pt>
                <c:pt idx="13">
                  <c:v>0.19</c:v>
                </c:pt>
                <c:pt idx="14">
                  <c:v>0.05</c:v>
                </c:pt>
                <c:pt idx="15">
                  <c:v>0.04</c:v>
                </c:pt>
                <c:pt idx="16">
                  <c:v>0.12</c:v>
                </c:pt>
                <c:pt idx="17">
                  <c:v>0.13</c:v>
                </c:pt>
                <c:pt idx="18">
                  <c:v>0.17</c:v>
                </c:pt>
                <c:pt idx="19">
                  <c:v>0.14</c:v>
                </c:pt>
                <c:pt idx="20">
                  <c:v>0.11</c:v>
                </c:pt>
                <c:pt idx="21">
                  <c:v>0.08</c:v>
                </c:pt>
                <c:pt idx="22">
                  <c:v>-0.01</c:v>
                </c:pt>
                <c:pt idx="23">
                  <c:v>0.03</c:v>
                </c:pt>
                <c:pt idx="24">
                  <c:v>-0.22</c:v>
                </c:pt>
                <c:pt idx="25">
                  <c:v>-0.23</c:v>
                </c:pt>
                <c:pt idx="26">
                  <c:v>-0.2</c:v>
                </c:pt>
                <c:pt idx="27">
                  <c:v>-0.18</c:v>
                </c:pt>
                <c:pt idx="28">
                  <c:v>-0.25</c:v>
                </c:pt>
                <c:pt idx="29">
                  <c:v>-0.25</c:v>
                </c:pt>
                <c:pt idx="30">
                  <c:v>-0.22</c:v>
                </c:pt>
                <c:pt idx="31">
                  <c:v>-0.21</c:v>
                </c:pt>
                <c:pt idx="32">
                  <c:v>-0.18</c:v>
                </c:pt>
                <c:pt idx="33">
                  <c:v>-0.15</c:v>
                </c:pt>
                <c:pt idx="34">
                  <c:v>-0.06</c:v>
                </c:pt>
                <c:pt idx="35">
                  <c:v>-0.03</c:v>
                </c:pt>
                <c:pt idx="36">
                  <c:v>0.45</c:v>
                </c:pt>
                <c:pt idx="37">
                  <c:v>0.46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0.47</c:v>
                </c:pt>
                <c:pt idx="43">
                  <c:v>0.48</c:v>
                </c:pt>
                <c:pt idx="44">
                  <c:v>0.5</c:v>
                </c:pt>
                <c:pt idx="45">
                  <c:v>0.27</c:v>
                </c:pt>
                <c:pt idx="46">
                  <c:v>0.25</c:v>
                </c:pt>
                <c:pt idx="47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A2-40F3-B8CC-5CD5B2CFEB03}"/>
            </c:ext>
          </c:extLst>
        </c:ser>
        <c:marker val="1"/>
        <c:axId val="8858474"/>
        <c:axId val="59880091"/>
      </c:lineChart>
      <c:catAx>
        <c:axId val="8858474"/>
        <c:scaling>
          <c:orientation val="minMax"/>
        </c:scaling>
        <c:delete val="0"/>
        <c:axPos val="b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3175" cap="flat" cmpd="sng">
            <a:solidFill>
              <a:srgbClr val="000000"/>
            </a:solidFill>
            <a:round/>
          </a:ln>
          <a:effectLst/>
        </c:spPr>
        <c:crossAx val="59880091"/>
        <c:crosses val="autoZero"/>
        <c:auto val="1"/>
        <c:lblOffset val="100"/>
        <c:tickLblSkip val="12"/>
        <c:tickMarkSkip val="12"/>
        <c:noMultiLvlLbl val="1"/>
      </c:catAx>
      <c:valAx>
        <c:axId val="59880091"/>
        <c:scaling>
          <c:orientation val="minMax"/>
        </c:scaling>
        <c:delete val="0"/>
        <c:axPos val="l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8858474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b"/>
      <c:layout>
        <c:manualLayout>
          <c:xMode val="edge"/>
          <c:yMode val="edge"/>
          <c:x val="0.42175"/>
          <c:y val="0.045"/>
          <c:w val="0.247"/>
          <c:h val="0.272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5"/>
          <c:w val="0.86575"/>
          <c:h val="0.862"/>
        </c:manualLayout>
      </c:layout>
      <c:barChart>
        <c:barDir val="col"/>
        <c:grouping val="stacked"/>
        <c:varyColors val="0"/>
        <c:ser>
          <c:idx val="0"/>
          <c:order val="0"/>
          <c:tx>
            <c:v>DPH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3.2.4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3.2.4 CZ'!$B$19:$AW$19</c:f>
              <c:numCache>
                <c:formatCode>0.0</c:formatCode>
                <c:ptCount val="48"/>
                <c:pt idx="0">
                  <c:v>-0.1</c:v>
                </c:pt>
                <c:pt idx="1">
                  <c:v>-0.1</c:v>
                </c:pt>
                <c:pt idx="2">
                  <c:v>-0.1</c:v>
                </c:pt>
                <c:pt idx="3">
                  <c:v>-0.1</c:v>
                </c:pt>
                <c:pt idx="4">
                  <c:v>-0.1</c:v>
                </c:pt>
                <c:pt idx="5">
                  <c:v>-0.1</c:v>
                </c:pt>
                <c:pt idx="6">
                  <c:v>-0.1</c:v>
                </c:pt>
                <c:pt idx="7">
                  <c:v>-0.1</c:v>
                </c:pt>
                <c:pt idx="8">
                  <c:v>-0.1</c:v>
                </c:pt>
                <c:pt idx="9">
                  <c:v>-0.1</c:v>
                </c:pt>
                <c:pt idx="10">
                  <c:v>-0.1</c:v>
                </c:pt>
                <c:pt idx="11">
                  <c:v>-0.1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-0.03</c:v>
                </c:pt>
                <c:pt idx="37">
                  <c:v>-0.03</c:v>
                </c:pt>
                <c:pt idx="38">
                  <c:v>-0.03</c:v>
                </c:pt>
                <c:pt idx="39">
                  <c:v>-0.03</c:v>
                </c:pt>
                <c:pt idx="40">
                  <c:v>-0.03</c:v>
                </c:pt>
                <c:pt idx="41">
                  <c:v>-0.03</c:v>
                </c:pt>
                <c:pt idx="42">
                  <c:v>-0.03</c:v>
                </c:pt>
                <c:pt idx="43">
                  <c:v>-0.03</c:v>
                </c:pt>
                <c:pt idx="44">
                  <c:v>-0.03</c:v>
                </c:pt>
                <c:pt idx="45">
                  <c:v>-0.03</c:v>
                </c:pt>
                <c:pt idx="46">
                  <c:v>-0.03</c:v>
                </c:pt>
                <c:pt idx="47">
                  <c:v>-0.03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7-4872-9237-2F14C067E93F}"/>
            </c:ext>
          </c:extLst>
        </c:ser>
        <c:ser>
          <c:idx val="1"/>
          <c:order val="1"/>
          <c:tx>
            <c:v>Tabák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3.2.4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3.2.4 CZ'!$B$20:$AW$20</c:f>
              <c:numCache>
                <c:formatCode>0.0</c:formatCode>
                <c:ptCount val="48"/>
                <c:pt idx="0">
                  <c:v>0.07</c:v>
                </c:pt>
                <c:pt idx="1">
                  <c:v>0.02</c:v>
                </c:pt>
                <c:pt idx="2">
                  <c:v>0.1</c:v>
                </c:pt>
                <c:pt idx="3">
                  <c:v>0.12</c:v>
                </c:pt>
                <c:pt idx="4">
                  <c:v>0.13</c:v>
                </c:pt>
                <c:pt idx="5">
                  <c:v>0.13</c:v>
                </c:pt>
                <c:pt idx="6">
                  <c:v>0.13</c:v>
                </c:pt>
                <c:pt idx="7">
                  <c:v>0.13</c:v>
                </c:pt>
                <c:pt idx="8">
                  <c:v>0.13</c:v>
                </c:pt>
                <c:pt idx="9">
                  <c:v>0.13</c:v>
                </c:pt>
                <c:pt idx="10">
                  <c:v>0.13</c:v>
                </c:pt>
                <c:pt idx="11">
                  <c:v>0.13</c:v>
                </c:pt>
                <c:pt idx="12">
                  <c:v>0.13</c:v>
                </c:pt>
                <c:pt idx="13">
                  <c:v>0.21</c:v>
                </c:pt>
                <c:pt idx="14">
                  <c:v>0.12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0.06</c:v>
                </c:pt>
                <c:pt idx="26">
                  <c:v>0.07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E7-4872-9237-2F14C067E93F}"/>
            </c:ext>
          </c:extLst>
        </c:ser>
        <c:ser>
          <c:idx val="2"/>
          <c:order val="2"/>
          <c:tx>
            <c:v>Alkohol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3.2.4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3.2.4 CZ'!$B$21:$AW$21</c:f>
              <c:numCache>
                <c:formatCode>0.0</c:formatCode>
                <c:ptCount val="48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E7-4872-9237-2F14C067E93F}"/>
            </c:ext>
          </c:extLst>
        </c:ser>
        <c:ser>
          <c:idx val="3"/>
          <c:order val="3"/>
          <c:tx>
            <c:v>Pohonné hmoty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3.2.4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3.2.4 CZ'!$B$22:$AW$22</c:f>
              <c:numCache>
                <c:formatCode>0.0</c:formatCode>
                <c:ptCount val="48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-0.07</c:v>
                </c:pt>
                <c:pt idx="28">
                  <c:v>-0.08</c:v>
                </c:pt>
                <c:pt idx="29">
                  <c:v>-0.08</c:v>
                </c:pt>
                <c:pt idx="30">
                  <c:v>-0.05</c:v>
                </c:pt>
                <c:pt idx="31">
                  <c:v>0</c:v>
                </c:pt>
                <c:pt idx="32">
                  <c:v>0</c:v>
                </c:pt>
                <c:pt idx="33">
                  <c:v>-0.08</c:v>
                </c:pt>
                <c:pt idx="34">
                  <c:v>-0.08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0.07</c:v>
                </c:pt>
                <c:pt idx="40">
                  <c:v>0.08</c:v>
                </c:pt>
                <c:pt idx="41">
                  <c:v>0.08</c:v>
                </c:pt>
                <c:pt idx="42">
                  <c:v>0.05</c:v>
                </c:pt>
                <c:pt idx="43">
                  <c:v>0</c:v>
                </c:pt>
                <c:pt idx="44">
                  <c:v>0</c:v>
                </c:pt>
                <c:pt idx="45">
                  <c:v>0.08</c:v>
                </c:pt>
                <c:pt idx="46">
                  <c:v>0.08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E7-4872-9237-2F14C067E93F}"/>
            </c:ext>
          </c:extLst>
        </c:ser>
        <c:overlap val="100"/>
        <c:gapWidth val="50"/>
        <c:axId val="33769494"/>
        <c:axId val="5371840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v>Ostatní</c:v>
                </c:tx>
                <c:spPr>
                  <a:solidFill>
                    <a:srgbClr val="A6A6A6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48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  <c:pt idx="31">
                      <c:v>8</c:v>
                    </c:pt>
                    <c:pt idx="32">
                      <c:v>9</c:v>
                    </c:pt>
                    <c:pt idx="33">
                      <c:v>10</c:v>
                    </c:pt>
                    <c:pt idx="34">
                      <c:v>11</c:v>
                    </c:pt>
                    <c:pt idx="35">
                      <c:v>12</c:v>
                    </c:pt>
                    <c:pt idx="36">
                      <c:v> 1/27</c:v>
                    </c:pt>
                    <c:pt idx="37">
                      <c:v>2</c:v>
                    </c:pt>
                    <c:pt idx="38">
                      <c:v>3</c:v>
                    </c:pt>
                    <c:pt idx="39">
                      <c:v>4</c:v>
                    </c:pt>
                    <c:pt idx="40">
                      <c:v>5</c:v>
                    </c:pt>
                    <c:pt idx="41">
                      <c:v>6</c:v>
                    </c:pt>
                    <c:pt idx="42">
                      <c:v>7</c:v>
                    </c:pt>
                    <c:pt idx="43">
                      <c:v>8</c:v>
                    </c:pt>
                    <c:pt idx="44">
                      <c:v>9</c:v>
                    </c:pt>
                    <c:pt idx="45">
                      <c:v>10</c:v>
                    </c:pt>
                    <c:pt idx="46">
                      <c:v>11</c:v>
                    </c:pt>
                    <c:pt idx="47">
                      <c:v>12</c:v>
                    </c:pt>
                  </c:strLit>
                </c:cat>
                <c:val>
                  <c:numLit>
                    <c:formatCode>General</c:formatCode>
                    <c:ptCount val="36"/>
                    <c:pt idx="0">
                      <c:v>0</c:v>
                    </c:pt>
                    <c:pt idx="1">
                      <c:v>1.3877787807814457E-17</c:v>
                    </c:pt>
                    <c:pt idx="2">
                      <c:v>6.9388939039072284E-17</c:v>
                    </c:pt>
                    <c:pt idx="3">
                      <c:v>6.9388939039072284E-17</c:v>
                    </c:pt>
                    <c:pt idx="4">
                      <c:v>7.6327832942979512E-17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-4.7704895589362195E-18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-3.6429192995512949E-17</c:v>
                    </c:pt>
                    <c:pt idx="19">
                      <c:v>-2.0816681711721685E-17</c:v>
                    </c:pt>
                    <c:pt idx="20">
                      <c:v>1.3877787807814457E-17</c:v>
                    </c:pt>
                    <c:pt idx="21">
                      <c:v>0</c:v>
                    </c:pt>
                    <c:pt idx="22">
                      <c:v>0</c:v>
                    </c:pt>
                    <c:pt idx="23">
                      <c:v>0</c:v>
                    </c:pt>
                    <c:pt idx="24">
                      <c:v>-2.0816681711721685E-17</c:v>
                    </c:pt>
                    <c:pt idx="25">
                      <c:v>0</c:v>
                    </c:pt>
                    <c:pt idx="26">
                      <c:v>0</c:v>
                    </c:pt>
                    <c:pt idx="27">
                      <c:v>0</c:v>
                    </c:pt>
                    <c:pt idx="28">
                      <c:v>0</c:v>
                    </c:pt>
                    <c:pt idx="29">
                      <c:v>0</c:v>
                    </c:pt>
                    <c:pt idx="30">
                      <c:v>0</c:v>
                    </c:pt>
                    <c:pt idx="31">
                      <c:v>0</c:v>
                    </c:pt>
                    <c:pt idx="32">
                      <c:v>0</c:v>
                    </c:pt>
                    <c:pt idx="33">
                      <c:v>0</c:v>
                    </c:pt>
                    <c:pt idx="34">
                      <c:v>0</c:v>
                    </c:pt>
                    <c:pt idx="35">
                      <c:v>0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5-93E7-4872-9237-2F14C067E93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v>Daňové změny</c:v>
          </c:tx>
          <c:spPr>
            <a:ln w="25400" cap="rnd">
              <a:solidFill>
                <a:srgbClr val="000000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3.2.4 CZ'!$B$18:$AW$18</c:f>
              <c:strCache>
                <c:ptCount val="48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1/27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</c:strCache>
            </c:strRef>
          </c:cat>
          <c:val>
            <c:numRef>
              <c:f>'G 3.2.4 CZ'!$B$23:$AW$23</c:f>
              <c:numCache>
                <c:formatCode>0.0</c:formatCode>
                <c:ptCount val="48"/>
                <c:pt idx="0">
                  <c:v>0.05</c:v>
                </c:pt>
                <c:pt idx="1">
                  <c:v>0.01</c:v>
                </c:pt>
                <c:pt idx="2">
                  <c:v>0.08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0.21</c:v>
                </c:pt>
                <c:pt idx="13">
                  <c:v>0.29</c:v>
                </c:pt>
                <c:pt idx="14">
                  <c:v>0.21</c:v>
                </c:pt>
                <c:pt idx="15">
                  <c:v>0.19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0.15</c:v>
                </c:pt>
                <c:pt idx="25">
                  <c:v>0.11</c:v>
                </c:pt>
                <c:pt idx="26">
                  <c:v>0.12</c:v>
                </c:pt>
                <c:pt idx="27">
                  <c:v>0.04</c:v>
                </c:pt>
                <c:pt idx="28">
                  <c:v>0.03</c:v>
                </c:pt>
                <c:pt idx="29">
                  <c:v>0.03</c:v>
                </c:pt>
                <c:pt idx="30">
                  <c:v>0.06</c:v>
                </c:pt>
                <c:pt idx="31">
                  <c:v>0.12</c:v>
                </c:pt>
                <c:pt idx="32">
                  <c:v>0.12</c:v>
                </c:pt>
                <c:pt idx="33">
                  <c:v>0.03</c:v>
                </c:pt>
                <c:pt idx="34">
                  <c:v>0.03</c:v>
                </c:pt>
                <c:pt idx="35">
                  <c:v>0.11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0.08</c:v>
                </c:pt>
                <c:pt idx="43">
                  <c:v>0.03</c:v>
                </c:pt>
                <c:pt idx="44">
                  <c:v>0.03</c:v>
                </c:pt>
                <c:pt idx="45">
                  <c:v>0.11</c:v>
                </c:pt>
                <c:pt idx="46">
                  <c:v>0.11</c:v>
                </c:pt>
                <c:pt idx="47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E7-4872-9237-2F14C067E93F}"/>
            </c:ext>
          </c:extLst>
        </c:ser>
        <c:marker val="1"/>
        <c:axId val="33769494"/>
        <c:axId val="5371840"/>
      </c:lineChart>
      <c:catAx>
        <c:axId val="33769494"/>
        <c:scaling>
          <c:orientation val="minMax"/>
        </c:scaling>
        <c:delete val="0"/>
        <c:axPos val="b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3175" cap="flat" cmpd="sng">
            <a:solidFill>
              <a:srgbClr val="000000"/>
            </a:solidFill>
            <a:round/>
          </a:ln>
          <a:effectLst/>
        </c:spPr>
        <c:crossAx val="5371840"/>
        <c:crosses val="autoZero"/>
        <c:auto val="1"/>
        <c:lblOffset val="100"/>
        <c:tickLblSkip val="12"/>
        <c:tickMarkSkip val="12"/>
        <c:noMultiLvlLbl val="1"/>
      </c:catAx>
      <c:valAx>
        <c:axId val="5371840"/>
        <c:scaling>
          <c:orientation val="minMax"/>
        </c:scaling>
        <c:delete val="0"/>
        <c:axPos val="l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33769494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b"/>
      <c:layout>
        <c:manualLayout>
          <c:xMode val="edge"/>
          <c:yMode val="edge"/>
          <c:x val="0.62375"/>
          <c:y val="0.039"/>
          <c:w val="0.3155"/>
          <c:h val="0.2787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1"/>
          <c:order val="1"/>
          <c:tx>
            <c:v>Potraviny a nealko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CZ'!$B$20:$AH$20</c:f>
              <c:numCache>
                <c:formatCode>0.0</c:formatCode>
                <c:ptCount val="33"/>
                <c:pt idx="0">
                  <c:v>-0.7</c:v>
                </c:pt>
                <c:pt idx="1">
                  <c:v>-0.9</c:v>
                </c:pt>
                <c:pt idx="2">
                  <c:v>-1.1</c:v>
                </c:pt>
                <c:pt idx="3">
                  <c:v>-0.5</c:v>
                </c:pt>
                <c:pt idx="4">
                  <c:v>-0.7</c:v>
                </c:pt>
                <c:pt idx="5">
                  <c:v>-0.8</c:v>
                </c:pt>
                <c:pt idx="6">
                  <c:v>-0.6</c:v>
                </c:pt>
                <c:pt idx="7">
                  <c:v>-0.3</c:v>
                </c:pt>
                <c:pt idx="8">
                  <c:v>0.1</c:v>
                </c:pt>
                <c:pt idx="9">
                  <c:v>0</c:v>
                </c:pt>
                <c:pt idx="10">
                  <c:v>0.2</c:v>
                </c:pt>
                <c:pt idx="11">
                  <c:v>0.3</c:v>
                </c:pt>
                <c:pt idx="12">
                  <c:v>0.8</c:v>
                </c:pt>
                <c:pt idx="13">
                  <c:v>0.8</c:v>
                </c:pt>
                <c:pt idx="14">
                  <c:v>1.1</c:v>
                </c:pt>
                <c:pt idx="15">
                  <c:v>0.7</c:v>
                </c:pt>
                <c:pt idx="16">
                  <c:v>0.9</c:v>
                </c:pt>
                <c:pt idx="17">
                  <c:v>1.1</c:v>
                </c:pt>
                <c:pt idx="18">
                  <c:v>0.9</c:v>
                </c:pt>
                <c:pt idx="19">
                  <c:v>0.8</c:v>
                </c:pt>
                <c:pt idx="20">
                  <c:v>0.5</c:v>
                </c:pt>
                <c:pt idx="21">
                  <c:v>0.6</c:v>
                </c:pt>
                <c:pt idx="22">
                  <c:v>0.4</c:v>
                </c:pt>
                <c:pt idx="23">
                  <c:v>0.3</c:v>
                </c:pt>
                <c:pt idx="24">
                  <c:v>0.2</c:v>
                </c:pt>
                <c:pt idx="25">
                  <c:v>0.1</c:v>
                </c:pt>
                <c:pt idx="26">
                  <c:v>-0.2</c:v>
                </c:pt>
                <c:pt idx="27">
                  <c:v>-0.2</c:v>
                </c:pt>
                <c:pt idx="28">
                  <c:v>-0.3</c:v>
                </c:pt>
                <c:pt idx="29">
                  <c:v>-0.6</c:v>
                </c:pt>
                <c:pt idx="30">
                  <c:v>-0.6</c:v>
                </c:pt>
                <c:pt idx="31">
                  <c:v>-0.8</c:v>
                </c:pt>
                <c:pt idx="32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A4-459E-9687-210C4D8B8A64}"/>
            </c:ext>
          </c:extLst>
        </c:ser>
        <c:ser>
          <c:idx val="6"/>
          <c:order val="3"/>
          <c:tx>
            <c:v>Energie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CZ'!$B$21:$AH$21</c:f>
              <c:numCache>
                <c:formatCode>0.0</c:formatCode>
                <c:ptCount val="33"/>
                <c:pt idx="0">
                  <c:v>0.29</c:v>
                </c:pt>
                <c:pt idx="1">
                  <c:v>0.44</c:v>
                </c:pt>
                <c:pt idx="2">
                  <c:v>0.56</c:v>
                </c:pt>
                <c:pt idx="3">
                  <c:v>0.61</c:v>
                </c:pt>
                <c:pt idx="4">
                  <c:v>0.6</c:v>
                </c:pt>
                <c:pt idx="5">
                  <c:v>0.4</c:v>
                </c:pt>
                <c:pt idx="6">
                  <c:v>0.39</c:v>
                </c:pt>
                <c:pt idx="7">
                  <c:v>0.08</c:v>
                </c:pt>
                <c:pt idx="8">
                  <c:v>0.03</c:v>
                </c:pt>
                <c:pt idx="9">
                  <c:v>0.24</c:v>
                </c:pt>
                <c:pt idx="10">
                  <c:v>0.27</c:v>
                </c:pt>
                <c:pt idx="11">
                  <c:v>0.29</c:v>
                </c:pt>
                <c:pt idx="12">
                  <c:v>-0.31</c:v>
                </c:pt>
                <c:pt idx="13">
                  <c:v>-0.46</c:v>
                </c:pt>
                <c:pt idx="14">
                  <c:v>-0.62</c:v>
                </c:pt>
                <c:pt idx="15">
                  <c:v>-0.8</c:v>
                </c:pt>
                <c:pt idx="16">
                  <c:v>-0.79</c:v>
                </c:pt>
                <c:pt idx="17">
                  <c:v>-0.63</c:v>
                </c:pt>
                <c:pt idx="18">
                  <c:v>-0.58</c:v>
                </c:pt>
                <c:pt idx="19">
                  <c:v>-0.54</c:v>
                </c:pt>
                <c:pt idx="20">
                  <c:v>-0.4</c:v>
                </c:pt>
                <c:pt idx="21">
                  <c:v>-0.41</c:v>
                </c:pt>
                <c:pt idx="22">
                  <c:v>-0.47</c:v>
                </c:pt>
                <c:pt idx="23">
                  <c:v>-0.51</c:v>
                </c:pt>
                <c:pt idx="24">
                  <c:v>-0.95</c:v>
                </c:pt>
                <c:pt idx="25">
                  <c:v>-0.93</c:v>
                </c:pt>
                <c:pt idx="26">
                  <c:v>-0.21</c:v>
                </c:pt>
                <c:pt idx="27">
                  <c:v>0.15</c:v>
                </c:pt>
                <c:pt idx="28">
                  <c:v>0.21</c:v>
                </c:pt>
                <c:pt idx="29">
                  <c:v>-0.13</c:v>
                </c:pt>
                <c:pt idx="30">
                  <c:v>-0.05</c:v>
                </c:pt>
                <c:pt idx="31">
                  <c:v>0.25</c:v>
                </c:pt>
                <c:pt idx="32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A4-459E-9687-210C4D8B8A64}"/>
            </c:ext>
          </c:extLst>
        </c:ser>
        <c:ser>
          <c:idx val="2"/>
          <c:order val="4"/>
          <c:tx>
            <c:v>Bydlení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CZ'!$B$22:$AH$22</c:f>
              <c:numCache>
                <c:formatCode>0.0</c:formatCode>
                <c:ptCount val="33"/>
                <c:pt idx="0">
                  <c:v>0.46</c:v>
                </c:pt>
                <c:pt idx="1">
                  <c:v>0.53</c:v>
                </c:pt>
                <c:pt idx="2">
                  <c:v>0.52</c:v>
                </c:pt>
                <c:pt idx="3">
                  <c:v>0.59</c:v>
                </c:pt>
                <c:pt idx="4">
                  <c:v>0.53</c:v>
                </c:pt>
                <c:pt idx="5">
                  <c:v>0.57</c:v>
                </c:pt>
                <c:pt idx="6">
                  <c:v>0.59</c:v>
                </c:pt>
                <c:pt idx="7">
                  <c:v>0.63</c:v>
                </c:pt>
                <c:pt idx="8">
                  <c:v>0.62</c:v>
                </c:pt>
                <c:pt idx="9">
                  <c:v>0.6</c:v>
                </c:pt>
                <c:pt idx="10">
                  <c:v>0.6</c:v>
                </c:pt>
                <c:pt idx="11">
                  <c:v>0.61</c:v>
                </c:pt>
                <c:pt idx="12">
                  <c:v>0.6</c:v>
                </c:pt>
                <c:pt idx="13">
                  <c:v>0.61</c:v>
                </c:pt>
                <c:pt idx="14">
                  <c:v>0.71</c:v>
                </c:pt>
                <c:pt idx="15">
                  <c:v>0.7</c:v>
                </c:pt>
                <c:pt idx="16">
                  <c:v>0.8</c:v>
                </c:pt>
                <c:pt idx="17">
                  <c:v>0.81</c:v>
                </c:pt>
                <c:pt idx="18">
                  <c:v>0.76</c:v>
                </c:pt>
                <c:pt idx="19">
                  <c:v>0.78</c:v>
                </c:pt>
                <c:pt idx="20">
                  <c:v>0.78</c:v>
                </c:pt>
                <c:pt idx="21">
                  <c:v>0.8</c:v>
                </c:pt>
                <c:pt idx="22">
                  <c:v>0.78</c:v>
                </c:pt>
                <c:pt idx="23">
                  <c:v>0.85</c:v>
                </c:pt>
                <c:pt idx="24">
                  <c:v>0.84</c:v>
                </c:pt>
                <c:pt idx="25">
                  <c:v>0.84</c:v>
                </c:pt>
                <c:pt idx="26">
                  <c:v>0.92</c:v>
                </c:pt>
                <c:pt idx="27">
                  <c:v>0.91</c:v>
                </c:pt>
                <c:pt idx="28">
                  <c:v>0.9</c:v>
                </c:pt>
                <c:pt idx="29">
                  <c:v>0.89</c:v>
                </c:pt>
                <c:pt idx="30">
                  <c:v>0.97</c:v>
                </c:pt>
                <c:pt idx="31">
                  <c:v>0.96</c:v>
                </c:pt>
                <c:pt idx="32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A4-459E-9687-210C4D8B8A64}"/>
            </c:ext>
          </c:extLst>
        </c:ser>
        <c:ser>
          <c:idx val="7"/>
          <c:order val="5"/>
          <c:tx>
            <c:v>Alkohol a tabák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CZ'!$B$23:$AH$23</c:f>
              <c:numCache>
                <c:formatCode>0.0</c:formatCode>
                <c:ptCount val="33"/>
                <c:pt idx="0">
                  <c:v>0.5</c:v>
                </c:pt>
                <c:pt idx="1">
                  <c:v>0.3</c:v>
                </c:pt>
                <c:pt idx="2">
                  <c:v>0.4</c:v>
                </c:pt>
                <c:pt idx="3">
                  <c:v>0.6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0.5</c:v>
                </c:pt>
                <c:pt idx="14">
                  <c:v>0.5</c:v>
                </c:pt>
                <c:pt idx="15">
                  <c:v>0.2</c:v>
                </c:pt>
                <c:pt idx="16">
                  <c:v>0.3</c:v>
                </c:pt>
                <c:pt idx="17">
                  <c:v>0.4</c:v>
                </c:pt>
                <c:pt idx="18">
                  <c:v>0.4</c:v>
                </c:pt>
                <c:pt idx="19">
                  <c:v>0.2</c:v>
                </c:pt>
                <c:pt idx="20">
                  <c:v>0.3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0.3</c:v>
                </c:pt>
                <c:pt idx="26">
                  <c:v>0.3</c:v>
                </c:pt>
                <c:pt idx="27">
                  <c:v>0.4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0.4</c:v>
                </c:pt>
                <c:pt idx="3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A4-459E-9687-210C4D8B8A64}"/>
            </c:ext>
          </c:extLst>
        </c:ser>
        <c:ser>
          <c:idx val="4"/>
          <c:order val="2"/>
          <c:tx>
            <c:v>Ostatní</c:v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CZ'!$B$24:$AH$24</c:f>
              <c:numCache>
                <c:formatCode>0.0</c:formatCode>
                <c:ptCount val="33"/>
                <c:pt idx="0">
                  <c:v>1.75</c:v>
                </c:pt>
                <c:pt idx="1">
                  <c:v>1.63</c:v>
                </c:pt>
                <c:pt idx="2">
                  <c:v>1.62</c:v>
                </c:pt>
                <c:pt idx="3">
                  <c:v>1.6</c:v>
                </c:pt>
                <c:pt idx="4">
                  <c:v>1.67</c:v>
                </c:pt>
                <c:pt idx="5">
                  <c:v>1.43</c:v>
                </c:pt>
                <c:pt idx="6">
                  <c:v>1.42</c:v>
                </c:pt>
                <c:pt idx="7">
                  <c:v>1.4</c:v>
                </c:pt>
                <c:pt idx="8">
                  <c:v>1.45</c:v>
                </c:pt>
                <c:pt idx="9">
                  <c:v>1.56</c:v>
                </c:pt>
                <c:pt idx="10">
                  <c:v>1.34</c:v>
                </c:pt>
                <c:pt idx="11">
                  <c:v>1.39</c:v>
                </c:pt>
                <c:pt idx="12">
                  <c:v>1.31</c:v>
                </c:pt>
                <c:pt idx="13">
                  <c:v>1.24</c:v>
                </c:pt>
                <c:pt idx="14">
                  <c:v>1.01</c:v>
                </c:pt>
                <c:pt idx="15">
                  <c:v>1</c:v>
                </c:pt>
                <c:pt idx="16">
                  <c:v>1.2</c:v>
                </c:pt>
                <c:pt idx="17">
                  <c:v>1.23</c:v>
                </c:pt>
                <c:pt idx="18">
                  <c:v>1.22</c:v>
                </c:pt>
                <c:pt idx="19">
                  <c:v>1.26</c:v>
                </c:pt>
                <c:pt idx="20">
                  <c:v>1.12</c:v>
                </c:pt>
                <c:pt idx="21">
                  <c:v>1.11</c:v>
                </c:pt>
                <c:pt idx="22">
                  <c:v>0.98</c:v>
                </c:pt>
                <c:pt idx="23">
                  <c:v>1.06</c:v>
                </c:pt>
                <c:pt idx="24">
                  <c:v>1.11</c:v>
                </c:pt>
                <c:pt idx="25">
                  <c:v>1.09</c:v>
                </c:pt>
                <c:pt idx="26">
                  <c:v>1.1</c:v>
                </c:pt>
                <c:pt idx="27">
                  <c:v>1.24</c:v>
                </c:pt>
                <c:pt idx="28">
                  <c:v>1</c:v>
                </c:pt>
                <c:pt idx="29">
                  <c:v>1.04</c:v>
                </c:pt>
                <c:pt idx="30">
                  <c:v>1.08</c:v>
                </c:pt>
                <c:pt idx="31">
                  <c:v>1.09</c:v>
                </c:pt>
                <c:pt idx="32">
                  <c:v>1.15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A4-459E-9687-210C4D8B8A64}"/>
            </c:ext>
          </c:extLst>
        </c:ser>
        <c:overlap val="100"/>
        <c:gapWidth val="50"/>
        <c:axId val="32779110"/>
        <c:axId val="27439036"/>
        <c:extLst>
          <c:ext xmlns:c15="http://schemas.microsoft.com/office/drawing/2012/chart" uri="{02D57815-91ED-43cb-92C2-25804820EDAC}">
            <c15:filteredBarSeries>
              <c15:ser>
                <c:idx val="3"/>
                <c:order val="4"/>
                <c:tx>
                  <c:v>Pohonné hmoty</c:v>
                </c:tx>
                <c:spPr>
                  <a:solidFill>
                    <a:srgbClr val="B8CCE4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31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</c:strLit>
                </c:cat>
                <c:val>
                  <c:numLit>
                    <c:formatCode>General</c:formatCode>
                    <c:ptCount val="25"/>
                    <c:pt idx="0">
                      <c:v>-5.0899224102691543E-2</c:v>
                    </c:pt>
                    <c:pt idx="1">
                      <c:v>7.012917840608017E-2</c:v>
                    </c:pt>
                    <c:pt idx="2">
                      <c:v>0.1760086231573495</c:v>
                    </c:pt>
                    <c:pt idx="3">
                      <c:v>0.29738837043254629</c:v>
                    </c:pt>
                    <c:pt idx="4">
                      <c:v>0.3292019007388558</c:v>
                    </c:pt>
                    <c:pt idx="5">
                      <c:v>0.17327545126784921</c:v>
                    </c:pt>
                    <c:pt idx="6">
                      <c:v>0.17780041787431641</c:v>
                    </c:pt>
                    <c:pt idx="7">
                      <c:v>-9.837385358675664E-2</c:v>
                    </c:pt>
                    <c:pt idx="8">
                      <c:v>-0.34910768960024657</c:v>
                    </c:pt>
                    <c:pt idx="9">
                      <c:v>-0.35814172698431562</c:v>
                    </c:pt>
                    <c:pt idx="10">
                      <c:v>-0.2363521353490256</c:v>
                    </c:pt>
                    <c:pt idx="11">
                      <c:v>-9.2653952606799983E-2</c:v>
                    </c:pt>
                    <c:pt idx="12">
                      <c:v>-1.3192956662185991E-2</c:v>
                    </c:pt>
                    <c:pt idx="13">
                      <c:v>-0.14152301277786869</c:v>
                    </c:pt>
                    <c:pt idx="14">
                      <c:v>-0.31149442892210638</c:v>
                    </c:pt>
                    <c:pt idx="15">
                      <c:v>-0.49905599847544752</c:v>
                    </c:pt>
                    <c:pt idx="16">
                      <c:v>-0.4957178510871918</c:v>
                    </c:pt>
                    <c:pt idx="17">
                      <c:v>-0.32545299177044701</c:v>
                    </c:pt>
                    <c:pt idx="18">
                      <c:v>-0.31644490186358998</c:v>
                    </c:pt>
                    <c:pt idx="19">
                      <c:v>-0.26424350797976098</c:v>
                    </c:pt>
                    <c:pt idx="20">
                      <c:v>-0.1208455304726435</c:v>
                    </c:pt>
                    <c:pt idx="21">
                      <c:v>-0.1096652235668798</c:v>
                    </c:pt>
                    <c:pt idx="22">
                      <c:v>-8.480796315210562E-2</c:v>
                    </c:pt>
                    <c:pt idx="23">
                      <c:v>-0.16210900189116331</c:v>
                    </c:pt>
                    <c:pt idx="24">
                      <c:v>-0.30902466867517586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6-4FA4-459E-9687-210C4D8B8A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v>Elektřina, plyn a teplo</c:v>
                </c:tx>
                <c:spPr>
                  <a:solidFill>
                    <a:srgbClr val="A6A6A6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31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</c:strLit>
                </c:cat>
                <c:val>
                  <c:numLit>
                    <c:formatCode>General</c:formatCode>
                    <c:ptCount val="25"/>
                    <c:pt idx="0">
                      <c:v>0.34056511608823831</c:v>
                    </c:pt>
                    <c:pt idx="1">
                      <c:v>0.36693008031756469</c:v>
                    </c:pt>
                    <c:pt idx="2">
                      <c:v>0.38001115145130859</c:v>
                    </c:pt>
                    <c:pt idx="3">
                      <c:v>0.30813515178970091</c:v>
                    </c:pt>
                    <c:pt idx="4">
                      <c:v>0.26629056765449011</c:v>
                    </c:pt>
                    <c:pt idx="5">
                      <c:v>0.22574527786231441</c:v>
                    </c:pt>
                    <c:pt idx="6">
                      <c:v>0.2113988855668662</c:v>
                    </c:pt>
                    <c:pt idx="7">
                      <c:v>0.17356987129014589</c:v>
                    </c:pt>
                    <c:pt idx="8">
                      <c:v>0.3767574840142307</c:v>
                    </c:pt>
                    <c:pt idx="9">
                      <c:v>0.59750083422742251</c:v>
                    </c:pt>
                    <c:pt idx="10">
                      <c:v>0.50423669665761373</c:v>
                    </c:pt>
                    <c:pt idx="11">
                      <c:v>0.38570405064129998</c:v>
                    </c:pt>
                    <c:pt idx="12">
                      <c:v>-0.29820336907302508</c:v>
                    </c:pt>
                    <c:pt idx="13">
                      <c:v>-0.31482794602046621</c:v>
                    </c:pt>
                    <c:pt idx="14">
                      <c:v>-0.3118370260918753</c:v>
                    </c:pt>
                    <c:pt idx="15">
                      <c:v>-0.29676565060204302</c:v>
                    </c:pt>
                    <c:pt idx="16">
                      <c:v>-0.2979692757646617</c:v>
                    </c:pt>
                    <c:pt idx="17">
                      <c:v>-0.30656688106629149</c:v>
                    </c:pt>
                    <c:pt idx="18">
                      <c:v>-0.2585851277602651</c:v>
                    </c:pt>
                    <c:pt idx="19">
                      <c:v>-0.28057909408782111</c:v>
                    </c:pt>
                    <c:pt idx="20">
                      <c:v>-0.27999067911797648</c:v>
                    </c:pt>
                    <c:pt idx="21">
                      <c:v>-0.30267257548946802</c:v>
                    </c:pt>
                    <c:pt idx="22">
                      <c:v>-0.38243648287176712</c:v>
                    </c:pt>
                    <c:pt idx="23">
                      <c:v>-0.35070562107910602</c:v>
                    </c:pt>
                    <c:pt idx="24">
                      <c:v>-0.63887655348989947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FA4-459E-9687-210C4D8B8A6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Meziroční inflace</c:v>
          </c:tx>
          <c:spPr>
            <a:ln w="25400">
              <a:solidFill>
                <a:srgbClr val="000000"/>
              </a:solidFill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3.2.5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3.2.5 CZ'!$B$19:$AH$19</c:f>
              <c:numCache>
                <c:formatCode>0.0</c:formatCode>
                <c:ptCount val="33"/>
                <c:pt idx="0">
                  <c:v>2.3</c:v>
                </c:pt>
                <c:pt idx="1">
                  <c:v>2</c:v>
                </c:pt>
                <c:pt idx="2">
                  <c:v>2</c:v>
                </c:pt>
                <c:pt idx="3">
                  <c:v>2.9</c:v>
                </c:pt>
                <c:pt idx="4">
                  <c:v>2.6</c:v>
                </c:pt>
                <c:pt idx="5">
                  <c:v>2</c:v>
                </c:pt>
                <c:pt idx="6">
                  <c:v>2.2</c:v>
                </c:pt>
                <c:pt idx="7">
                  <c:v>2.2</c:v>
                </c:pt>
                <c:pt idx="8">
                  <c:v>2.6</c:v>
                </c:pt>
                <c:pt idx="9">
                  <c:v>2.8</c:v>
                </c:pt>
                <c:pt idx="10">
                  <c:v>2.8</c:v>
                </c:pt>
                <c:pt idx="11">
                  <c:v>3</c:v>
                </c:pt>
                <c:pt idx="12">
                  <c:v>2.8</c:v>
                </c:pt>
                <c:pt idx="13">
                  <c:v>2.7</c:v>
                </c:pt>
                <c:pt idx="14">
                  <c:v>2.7</c:v>
                </c:pt>
                <c:pt idx="15">
                  <c:v>1.8</c:v>
                </c:pt>
                <c:pt idx="16">
                  <c:v>2.4</c:v>
                </c:pt>
                <c:pt idx="17">
                  <c:v>2.9</c:v>
                </c:pt>
                <c:pt idx="18">
                  <c:v>2.7</c:v>
                </c:pt>
                <c:pt idx="19">
                  <c:v>2.5</c:v>
                </c:pt>
                <c:pt idx="20">
                  <c:v>2.3</c:v>
                </c:pt>
                <c:pt idx="21">
                  <c:v>2.5</c:v>
                </c:pt>
                <c:pt idx="22">
                  <c:v>2.1</c:v>
                </c:pt>
                <c:pt idx="23">
                  <c:v>2.1</c:v>
                </c:pt>
                <c:pt idx="24">
                  <c:v>1.6</c:v>
                </c:pt>
                <c:pt idx="25">
                  <c:v>1.4</c:v>
                </c:pt>
                <c:pt idx="26">
                  <c:v>1.9</c:v>
                </c:pt>
                <c:pt idx="27">
                  <c:v>2.5</c:v>
                </c:pt>
                <c:pt idx="28">
                  <c:v>2.1</c:v>
                </c:pt>
                <c:pt idx="29">
                  <c:v>1.5</c:v>
                </c:pt>
                <c:pt idx="30">
                  <c:v>1.7</c:v>
                </c:pt>
                <c:pt idx="31">
                  <c:v>1.9</c:v>
                </c:pt>
                <c:pt idx="32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A4-459E-9687-210C4D8B8A64}"/>
            </c:ext>
          </c:extLst>
        </c:ser>
        <c:marker val="1"/>
        <c:axId val="32779110"/>
        <c:axId val="27439036"/>
      </c:lineChart>
      <c:catAx>
        <c:axId val="3277911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27439036"/>
        <c:crosses val="autoZero"/>
        <c:auto val="1"/>
        <c:lblOffset val="100"/>
        <c:tickLblSkip val="12"/>
        <c:tickMarkSkip val="12"/>
        <c:noMultiLvlLbl val="0"/>
      </c:catAx>
      <c:valAx>
        <c:axId val="27439036"/>
        <c:scaling>
          <c:orientation val="minMax"/>
          <c:max val="6"/>
          <c:min val="-3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32779110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r"/>
      <c:layout>
        <c:manualLayout>
          <c:xMode val="edge"/>
          <c:yMode val="edge"/>
          <c:x val="0.09725"/>
          <c:y val="0.039"/>
          <c:w val="0.851"/>
          <c:h val="0.19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1"/>
          <c:order val="1"/>
          <c:tx>
            <c:v>Potraviny a nealko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CZ'!$B$20:$AH$20</c:f>
              <c:numCache>
                <c:formatCode>0.0</c:formatCode>
                <c:ptCount val="33"/>
                <c:pt idx="0">
                  <c:v>-1.2</c:v>
                </c:pt>
                <c:pt idx="1">
                  <c:v>-1.48</c:v>
                </c:pt>
                <c:pt idx="2">
                  <c:v>-1.81</c:v>
                </c:pt>
                <c:pt idx="3">
                  <c:v>-0.83</c:v>
                </c:pt>
                <c:pt idx="4">
                  <c:v>-1.13</c:v>
                </c:pt>
                <c:pt idx="5">
                  <c:v>-1.28</c:v>
                </c:pt>
                <c:pt idx="6">
                  <c:v>-0.93</c:v>
                </c:pt>
                <c:pt idx="7">
                  <c:v>-0.51</c:v>
                </c:pt>
                <c:pt idx="8">
                  <c:v>0.19</c:v>
                </c:pt>
                <c:pt idx="9">
                  <c:v>0.02</c:v>
                </c:pt>
                <c:pt idx="10">
                  <c:v>0.24</c:v>
                </c:pt>
                <c:pt idx="11">
                  <c:v>0.48</c:v>
                </c:pt>
                <c:pt idx="12">
                  <c:v>1.35</c:v>
                </c:pt>
                <c:pt idx="13">
                  <c:v>1.24</c:v>
                </c:pt>
                <c:pt idx="14">
                  <c:v>1.7</c:v>
                </c:pt>
                <c:pt idx="15">
                  <c:v>1.14</c:v>
                </c:pt>
                <c:pt idx="16">
                  <c:v>1.52</c:v>
                </c:pt>
                <c:pt idx="17">
                  <c:v>1.75</c:v>
                </c:pt>
                <c:pt idx="18">
                  <c:v>1.44</c:v>
                </c:pt>
                <c:pt idx="19">
                  <c:v>1.3</c:v>
                </c:pt>
                <c:pt idx="20">
                  <c:v>0.76</c:v>
                </c:pt>
                <c:pt idx="21">
                  <c:v>1.02</c:v>
                </c:pt>
                <c:pt idx="22">
                  <c:v>0.63</c:v>
                </c:pt>
                <c:pt idx="23">
                  <c:v>0.47</c:v>
                </c:pt>
                <c:pt idx="24">
                  <c:v>0.36</c:v>
                </c:pt>
                <c:pt idx="25">
                  <c:v>0.11</c:v>
                </c:pt>
                <c:pt idx="26">
                  <c:v>-0.34</c:v>
                </c:pt>
                <c:pt idx="27">
                  <c:v>-0.39</c:v>
                </c:pt>
                <c:pt idx="28">
                  <c:v>-0.58</c:v>
                </c:pt>
                <c:pt idx="29">
                  <c:v>-1.02</c:v>
                </c:pt>
                <c:pt idx="30">
                  <c:v>-0.93</c:v>
                </c:pt>
                <c:pt idx="31">
                  <c:v>-1.28</c:v>
                </c:pt>
                <c:pt idx="32">
                  <c:v>-1.03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B-435E-A38A-48816C948984}"/>
            </c:ext>
          </c:extLst>
        </c:ser>
        <c:ser>
          <c:idx val="5"/>
          <c:order val="2"/>
          <c:tx>
            <c:v>Pohonné hmoty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CZ'!$B$21:$AH$21</c:f>
              <c:numCache>
                <c:formatCode>0.0</c:formatCode>
                <c:ptCount val="33"/>
                <c:pt idx="0">
                  <c:v>-0.08</c:v>
                </c:pt>
                <c:pt idx="1">
                  <c:v>0.11</c:v>
                </c:pt>
                <c:pt idx="2">
                  <c:v>0.28</c:v>
                </c:pt>
                <c:pt idx="3">
                  <c:v>0.48</c:v>
                </c:pt>
                <c:pt idx="4">
                  <c:v>0.53</c:v>
                </c:pt>
                <c:pt idx="5">
                  <c:v>0.28</c:v>
                </c:pt>
                <c:pt idx="6">
                  <c:v>0.29</c:v>
                </c:pt>
                <c:pt idx="7">
                  <c:v>-0.16</c:v>
                </c:pt>
                <c:pt idx="8">
                  <c:v>-0.56</c:v>
                </c:pt>
                <c:pt idx="9">
                  <c:v>-0.58</c:v>
                </c:pt>
                <c:pt idx="10">
                  <c:v>-0.38</c:v>
                </c:pt>
                <c:pt idx="11">
                  <c:v>-0.15</c:v>
                </c:pt>
                <c:pt idx="12">
                  <c:v>-0.02</c:v>
                </c:pt>
                <c:pt idx="13">
                  <c:v>-0.23</c:v>
                </c:pt>
                <c:pt idx="14">
                  <c:v>-0.5</c:v>
                </c:pt>
                <c:pt idx="15">
                  <c:v>-0.81</c:v>
                </c:pt>
                <c:pt idx="16">
                  <c:v>-0.8</c:v>
                </c:pt>
                <c:pt idx="17">
                  <c:v>-0.53</c:v>
                </c:pt>
                <c:pt idx="18">
                  <c:v>-0.51</c:v>
                </c:pt>
                <c:pt idx="19">
                  <c:v>-0.43</c:v>
                </c:pt>
                <c:pt idx="20">
                  <c:v>-0.19</c:v>
                </c:pt>
                <c:pt idx="21">
                  <c:v>-0.18</c:v>
                </c:pt>
                <c:pt idx="22">
                  <c:v>-0.14</c:v>
                </c:pt>
                <c:pt idx="23">
                  <c:v>-0.26</c:v>
                </c:pt>
                <c:pt idx="24">
                  <c:v>-0.53</c:v>
                </c:pt>
                <c:pt idx="25">
                  <c:v>-0.5</c:v>
                </c:pt>
                <c:pt idx="26">
                  <c:v>0.69</c:v>
                </c:pt>
                <c:pt idx="27">
                  <c:v>1.29</c:v>
                </c:pt>
                <c:pt idx="28">
                  <c:v>1.37</c:v>
                </c:pt>
                <c:pt idx="29">
                  <c:v>0.78</c:v>
                </c:pt>
                <c:pt idx="30">
                  <c:v>0.88</c:v>
                </c:pt>
                <c:pt idx="31">
                  <c:v>1.37</c:v>
                </c:pt>
                <c:pt idx="32">
                  <c:v>1.96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B-435E-A38A-48816C948984}"/>
            </c:ext>
          </c:extLst>
        </c:ser>
        <c:ser>
          <c:idx val="4"/>
          <c:order val="4"/>
          <c:tx>
            <c:v>Elektřina a plyn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CZ'!$B$22:$AH$22</c:f>
              <c:numCache>
                <c:formatCode>0.0</c:formatCode>
                <c:ptCount val="33"/>
                <c:pt idx="0">
                  <c:v>0.49</c:v>
                </c:pt>
                <c:pt idx="1">
                  <c:v>0.56</c:v>
                </c:pt>
                <c:pt idx="2">
                  <c:v>0.6</c:v>
                </c:pt>
                <c:pt idx="3">
                  <c:v>0.5</c:v>
                </c:pt>
                <c:pt idx="4">
                  <c:v>0.4</c:v>
                </c:pt>
                <c:pt idx="5">
                  <c:v>0.31</c:v>
                </c:pt>
                <c:pt idx="6">
                  <c:v>0.26</c:v>
                </c:pt>
                <c:pt idx="7">
                  <c:v>0.18</c:v>
                </c:pt>
                <c:pt idx="8">
                  <c:v>0.46</c:v>
                </c:pt>
                <c:pt idx="9">
                  <c:v>0.75</c:v>
                </c:pt>
                <c:pt idx="10">
                  <c:v>0.59</c:v>
                </c:pt>
                <c:pt idx="11">
                  <c:v>0.4</c:v>
                </c:pt>
                <c:pt idx="12">
                  <c:v>-0.61</c:v>
                </c:pt>
                <c:pt idx="13">
                  <c:v>-0.62</c:v>
                </c:pt>
                <c:pt idx="14">
                  <c:v>-0.63</c:v>
                </c:pt>
                <c:pt idx="15">
                  <c:v>-0.63</c:v>
                </c:pt>
                <c:pt idx="16">
                  <c:v>-0.6</c:v>
                </c:pt>
                <c:pt idx="17">
                  <c:v>-0.6</c:v>
                </c:pt>
                <c:pt idx="18">
                  <c:v>-0.53</c:v>
                </c:pt>
                <c:pt idx="19">
                  <c:v>-0.54</c:v>
                </c:pt>
                <c:pt idx="20">
                  <c:v>-0.51</c:v>
                </c:pt>
                <c:pt idx="21">
                  <c:v>-0.49</c:v>
                </c:pt>
                <c:pt idx="22">
                  <c:v>-0.62</c:v>
                </c:pt>
                <c:pt idx="23">
                  <c:v>-0.57</c:v>
                </c:pt>
                <c:pt idx="24">
                  <c:v>-1.14</c:v>
                </c:pt>
                <c:pt idx="25">
                  <c:v>-1.13</c:v>
                </c:pt>
                <c:pt idx="26">
                  <c:v>-1.09</c:v>
                </c:pt>
                <c:pt idx="27">
                  <c:v>-1.06</c:v>
                </c:pt>
                <c:pt idx="28">
                  <c:v>-1.04</c:v>
                </c:pt>
                <c:pt idx="29">
                  <c:v>-1.03</c:v>
                </c:pt>
                <c:pt idx="30">
                  <c:v>-1.01</c:v>
                </c:pt>
                <c:pt idx="31">
                  <c:v>-0.99</c:v>
                </c:pt>
                <c:pt idx="32">
                  <c:v>-0.91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FB-435E-A38A-48816C948984}"/>
            </c:ext>
          </c:extLst>
        </c:ser>
        <c:ser>
          <c:idx val="2"/>
          <c:order val="3"/>
          <c:tx>
            <c:v>Alkohol a tabák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CZ'!$B$23:$AH$23</c:f>
              <c:numCache>
                <c:formatCode>0.0</c:formatCode>
                <c:ptCount val="33"/>
                <c:pt idx="0">
                  <c:v>0.76</c:v>
                </c:pt>
                <c:pt idx="1">
                  <c:v>0.55</c:v>
                </c:pt>
                <c:pt idx="2">
                  <c:v>0.56</c:v>
                </c:pt>
                <c:pt idx="3">
                  <c:v>0.98</c:v>
                </c:pt>
                <c:pt idx="4">
                  <c:v>0.83</c:v>
                </c:pt>
                <c:pt idx="5">
                  <c:v>0.68</c:v>
                </c:pt>
                <c:pt idx="6">
                  <c:v>0.63</c:v>
                </c:pt>
                <c:pt idx="7">
                  <c:v>0.67</c:v>
                </c:pt>
                <c:pt idx="8">
                  <c:v>0.65</c:v>
                </c:pt>
                <c:pt idx="9">
                  <c:v>0.71</c:v>
                </c:pt>
                <c:pt idx="10">
                  <c:v>0.65</c:v>
                </c:pt>
                <c:pt idx="11">
                  <c:v>0.66</c:v>
                </c:pt>
                <c:pt idx="12">
                  <c:v>0.68</c:v>
                </c:pt>
                <c:pt idx="13">
                  <c:v>0.74</c:v>
                </c:pt>
                <c:pt idx="14">
                  <c:v>0.73</c:v>
                </c:pt>
                <c:pt idx="15">
                  <c:v>0.28</c:v>
                </c:pt>
                <c:pt idx="16">
                  <c:v>0.52</c:v>
                </c:pt>
                <c:pt idx="17">
                  <c:v>0.58</c:v>
                </c:pt>
                <c:pt idx="18">
                  <c:v>0.61</c:v>
                </c:pt>
                <c:pt idx="19">
                  <c:v>0.38</c:v>
                </c:pt>
                <c:pt idx="20">
                  <c:v>0.46</c:v>
                </c:pt>
                <c:pt idx="21">
                  <c:v>0.61</c:v>
                </c:pt>
                <c:pt idx="22">
                  <c:v>0.56</c:v>
                </c:pt>
                <c:pt idx="23">
                  <c:v>0.58</c:v>
                </c:pt>
                <c:pt idx="24">
                  <c:v>0.69</c:v>
                </c:pt>
                <c:pt idx="25">
                  <c:v>0.48</c:v>
                </c:pt>
                <c:pt idx="26">
                  <c:v>0.39</c:v>
                </c:pt>
                <c:pt idx="27">
                  <c:v>0.82</c:v>
                </c:pt>
                <c:pt idx="28">
                  <c:v>0.59</c:v>
                </c:pt>
                <c:pt idx="29">
                  <c:v>0.72</c:v>
                </c:pt>
                <c:pt idx="30">
                  <c:v>0.57</c:v>
                </c:pt>
                <c:pt idx="31">
                  <c:v>0.66</c:v>
                </c:pt>
                <c:pt idx="32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FB-435E-A38A-48816C948984}"/>
            </c:ext>
          </c:extLst>
        </c:ser>
        <c:ser>
          <c:idx val="6"/>
          <c:order val="5"/>
          <c:tx>
            <c:v>Ostatní zboží</c:v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CZ'!$B$24:$AH$24</c:f>
              <c:numCache>
                <c:formatCode>0.0</c:formatCode>
                <c:ptCount val="33"/>
                <c:pt idx="0">
                  <c:v>0.7</c:v>
                </c:pt>
                <c:pt idx="1">
                  <c:v>0.43</c:v>
                </c:pt>
                <c:pt idx="2">
                  <c:v>0.33</c:v>
                </c:pt>
                <c:pt idx="3">
                  <c:v>0.31</c:v>
                </c:pt>
                <c:pt idx="4">
                  <c:v>0.25</c:v>
                </c:pt>
                <c:pt idx="5">
                  <c:v>0.2</c:v>
                </c:pt>
                <c:pt idx="6">
                  <c:v>0.34</c:v>
                </c:pt>
                <c:pt idx="7">
                  <c:v>0.3</c:v>
                </c:pt>
                <c:pt idx="8">
                  <c:v>0.39</c:v>
                </c:pt>
                <c:pt idx="9">
                  <c:v>0.41</c:v>
                </c:pt>
                <c:pt idx="10">
                  <c:v>0.33</c:v>
                </c:pt>
                <c:pt idx="11">
                  <c:v>0.36</c:v>
                </c:pt>
                <c:pt idx="12">
                  <c:v>0.29</c:v>
                </c:pt>
                <c:pt idx="13">
                  <c:v>0.28</c:v>
                </c:pt>
                <c:pt idx="14">
                  <c:v>0.21</c:v>
                </c:pt>
                <c:pt idx="15">
                  <c:v>0.19</c:v>
                </c:pt>
                <c:pt idx="16">
                  <c:v>0.27</c:v>
                </c:pt>
                <c:pt idx="17">
                  <c:v>0.4</c:v>
                </c:pt>
                <c:pt idx="18">
                  <c:v>0.29</c:v>
                </c:pt>
                <c:pt idx="19">
                  <c:v>0.31</c:v>
                </c:pt>
                <c:pt idx="20">
                  <c:v>0.22</c:v>
                </c:pt>
                <c:pt idx="21">
                  <c:v>0.26</c:v>
                </c:pt>
                <c:pt idx="22">
                  <c:v>0.15</c:v>
                </c:pt>
                <c:pt idx="23">
                  <c:v>0.23</c:v>
                </c:pt>
                <c:pt idx="24">
                  <c:v>0.19</c:v>
                </c:pt>
                <c:pt idx="25">
                  <c:v>0.45</c:v>
                </c:pt>
                <c:pt idx="26">
                  <c:v>0.38</c:v>
                </c:pt>
                <c:pt idx="27">
                  <c:v>0.45</c:v>
                </c:pt>
                <c:pt idx="28">
                  <c:v>0.28</c:v>
                </c:pt>
                <c:pt idx="29">
                  <c:v>0.28</c:v>
                </c:pt>
                <c:pt idx="30">
                  <c:v>0.35</c:v>
                </c:pt>
                <c:pt idx="31">
                  <c:v>0.44</c:v>
                </c:pt>
                <c:pt idx="32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FB-435E-A38A-48816C948984}"/>
            </c:ext>
          </c:extLst>
        </c:ser>
        <c:overlap val="100"/>
        <c:gapWidth val="50"/>
        <c:axId val="409650"/>
        <c:axId val="703791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v>Odívání a obuv (4,3 %)</c:v>
                </c:tx>
                <c:spPr>
                  <a:solidFill>
                    <a:srgbClr val="B8CCE4"/>
                  </a:solidFill>
                  <a:ln>
                    <a:noFill/>
                  </a:ln>
                  <a:effectLst/>
                  <a:extLst>
                    <a:ext uri="{91240B29-F687-4F45-9708-019B960494DF}">
                      <a14:hiddenLine xmlns:a14="http://schemas.microsoft.com/office/drawing/2010/main">
                        <a:noFill/>
                      </a14:hiddenLine>
                    </a:ext>
                  </a:extLst>
                </c:spPr>
                <c:invertIfNegative val="0"/>
                <c:cat>
                  <c:strLit>
                    <c:ptCount val="31"/>
                    <c:pt idx="0">
                      <c:v> 1/24</c:v>
                    </c:pt>
                    <c:pt idx="1">
                      <c:v>2</c:v>
                    </c:pt>
                    <c:pt idx="2">
                      <c:v>3</c:v>
                    </c:pt>
                    <c:pt idx="3">
                      <c:v>4</c:v>
                    </c:pt>
                    <c:pt idx="4">
                      <c:v>5</c:v>
                    </c:pt>
                    <c:pt idx="5">
                      <c:v>6</c:v>
                    </c:pt>
                    <c:pt idx="6">
                      <c:v>7</c:v>
                    </c:pt>
                    <c:pt idx="7">
                      <c:v>8</c:v>
                    </c:pt>
                    <c:pt idx="8">
                      <c:v>9</c:v>
                    </c:pt>
                    <c:pt idx="9">
                      <c:v>10</c:v>
                    </c:pt>
                    <c:pt idx="10">
                      <c:v>11</c:v>
                    </c:pt>
                    <c:pt idx="11">
                      <c:v>12</c:v>
                    </c:pt>
                    <c:pt idx="12">
                      <c:v> 1/25</c:v>
                    </c:pt>
                    <c:pt idx="13">
                      <c:v>2</c:v>
                    </c:pt>
                    <c:pt idx="14">
                      <c:v>3</c:v>
                    </c:pt>
                    <c:pt idx="15">
                      <c:v>4</c:v>
                    </c:pt>
                    <c:pt idx="16">
                      <c:v>5</c:v>
                    </c:pt>
                    <c:pt idx="17">
                      <c:v>6</c:v>
                    </c:pt>
                    <c:pt idx="18">
                      <c:v>7</c:v>
                    </c:pt>
                    <c:pt idx="19">
                      <c:v>8</c:v>
                    </c:pt>
                    <c:pt idx="20">
                      <c:v>9</c:v>
                    </c:pt>
                    <c:pt idx="21">
                      <c:v>10</c:v>
                    </c:pt>
                    <c:pt idx="22">
                      <c:v>11</c:v>
                    </c:pt>
                    <c:pt idx="23">
                      <c:v>12</c:v>
                    </c:pt>
                    <c:pt idx="24">
                      <c:v> 1/26</c:v>
                    </c:pt>
                    <c:pt idx="25">
                      <c:v>2</c:v>
                    </c:pt>
                    <c:pt idx="26">
                      <c:v>3</c:v>
                    </c:pt>
                    <c:pt idx="27">
                      <c:v>4</c:v>
                    </c:pt>
                    <c:pt idx="28">
                      <c:v>5</c:v>
                    </c:pt>
                    <c:pt idx="29">
                      <c:v>6</c:v>
                    </c:pt>
                    <c:pt idx="30">
                      <c:v>7</c:v>
                    </c:pt>
                  </c:strLit>
                </c:cat>
                <c:val>
                  <c:numLit>
                    <c:formatCode>General</c:formatCode>
                    <c:ptCount val="23"/>
                    <c:pt idx="0">
                      <c:v>0.33628873790534047</c:v>
                    </c:pt>
                    <c:pt idx="1">
                      <c:v>0.31811377778997502</c:v>
                    </c:pt>
                    <c:pt idx="2">
                      <c:v>0.29885500414193572</c:v>
                    </c:pt>
                    <c:pt idx="3">
                      <c:v>0.21619719630360901</c:v>
                    </c:pt>
                    <c:pt idx="4">
                      <c:v>0.17962228715939721</c:v>
                    </c:pt>
                    <c:pt idx="5">
                      <c:v>0.1549419403906285</c:v>
                    </c:pt>
                    <c:pt idx="6">
                      <c:v>0.1061850904619167</c:v>
                    </c:pt>
                    <c:pt idx="7">
                      <c:v>8.4525434585532744E-2</c:v>
                    </c:pt>
                    <c:pt idx="8">
                      <c:v>5.1212849620921763E-2</c:v>
                    </c:pt>
                    <c:pt idx="9">
                      <c:v>-3.2344400420661702E-2</c:v>
                    </c:pt>
                    <c:pt idx="10">
                      <c:v>-5.855655253761783E-2</c:v>
                    </c:pt>
                    <c:pt idx="11">
                      <c:v>-5.6236234059010792E-2</c:v>
                    </c:pt>
                    <c:pt idx="12">
                      <c:v>-0.1267534489615692</c:v>
                    </c:pt>
                    <c:pt idx="13">
                      <c:v>-0.13338374962276231</c:v>
                    </c:pt>
                    <c:pt idx="14">
                      <c:v>-0.15853399805032131</c:v>
                    </c:pt>
                    <c:pt idx="15">
                      <c:v>-0.14406972552160899</c:v>
                    </c:pt>
                    <c:pt idx="16">
                      <c:v>-0.13258741975585719</c:v>
                    </c:pt>
                    <c:pt idx="17">
                      <c:v>-0.1114309190221789</c:v>
                    </c:pt>
                    <c:pt idx="18">
                      <c:v>-0.1194219675709761</c:v>
                    </c:pt>
                    <c:pt idx="19">
                      <c:v>-0.13584567297504069</c:v>
                    </c:pt>
                    <c:pt idx="20">
                      <c:v>-0.12562159869655021</c:v>
                    </c:pt>
                    <c:pt idx="21">
                      <c:v>-0.12962150873464731</c:v>
                    </c:pt>
                    <c:pt idx="22">
                      <c:v>-0.15056710184536859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6-B0FB-435E-A38A-48816C94898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Zboží</c:v>
          </c:tx>
          <c:spPr>
            <a:ln w="25400">
              <a:solidFill>
                <a:srgbClr val="000000"/>
              </a:solidFill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3.2.6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3.2.6 CZ'!$B$19:$AH$19</c:f>
              <c:numCache>
                <c:formatCode>0.0</c:formatCode>
                <c:ptCount val="33"/>
                <c:pt idx="0">
                  <c:v>0.67</c:v>
                </c:pt>
                <c:pt idx="1">
                  <c:v>0.17</c:v>
                </c:pt>
                <c:pt idx="2">
                  <c:v>-0.04</c:v>
                </c:pt>
                <c:pt idx="3">
                  <c:v>1.45</c:v>
                </c:pt>
                <c:pt idx="4">
                  <c:v>0.89</c:v>
                </c:pt>
                <c:pt idx="5">
                  <c:v>0.19</c:v>
                </c:pt>
                <c:pt idx="6">
                  <c:v>0.58</c:v>
                </c:pt>
                <c:pt idx="7">
                  <c:v>0.49</c:v>
                </c:pt>
                <c:pt idx="8">
                  <c:v>1.13</c:v>
                </c:pt>
                <c:pt idx="9">
                  <c:v>1.31</c:v>
                </c:pt>
                <c:pt idx="10">
                  <c:v>1.43</c:v>
                </c:pt>
                <c:pt idx="11">
                  <c:v>1.75</c:v>
                </c:pt>
                <c:pt idx="12">
                  <c:v>1.69</c:v>
                </c:pt>
                <c:pt idx="13">
                  <c:v>1.4</c:v>
                </c:pt>
                <c:pt idx="14">
                  <c:v>1.51</c:v>
                </c:pt>
                <c:pt idx="15">
                  <c:v>0.17</c:v>
                </c:pt>
                <c:pt idx="16">
                  <c:v>0.91</c:v>
                </c:pt>
                <c:pt idx="17">
                  <c:v>1.61</c:v>
                </c:pt>
                <c:pt idx="18">
                  <c:v>1.3</c:v>
                </c:pt>
                <c:pt idx="19">
                  <c:v>1.03</c:v>
                </c:pt>
                <c:pt idx="20">
                  <c:v>0.73</c:v>
                </c:pt>
                <c:pt idx="21">
                  <c:v>1.22</c:v>
                </c:pt>
                <c:pt idx="22">
                  <c:v>0.58</c:v>
                </c:pt>
                <c:pt idx="23">
                  <c:v>0.44</c:v>
                </c:pt>
                <c:pt idx="24">
                  <c:v>-0.42</c:v>
                </c:pt>
                <c:pt idx="25">
                  <c:v>-0.6</c:v>
                </c:pt>
                <c:pt idx="26">
                  <c:v>0.03</c:v>
                </c:pt>
                <c:pt idx="27">
                  <c:v>1.11</c:v>
                </c:pt>
                <c:pt idx="28">
                  <c:v>0.62</c:v>
                </c:pt>
                <c:pt idx="29">
                  <c:v>-0.27</c:v>
                </c:pt>
                <c:pt idx="30">
                  <c:v>-0.14</c:v>
                </c:pt>
                <c:pt idx="31">
                  <c:v>0.2</c:v>
                </c:pt>
                <c:pt idx="32">
                  <c:v>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FB-435E-A38A-48816C948984}"/>
            </c:ext>
          </c:extLst>
        </c:ser>
        <c:marker val="1"/>
        <c:axId val="409650"/>
        <c:axId val="7037916"/>
      </c:lineChart>
      <c:catAx>
        <c:axId val="40965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7037916"/>
        <c:crosses val="autoZero"/>
        <c:auto val="1"/>
        <c:lblOffset val="100"/>
        <c:tickLblSkip val="12"/>
        <c:tickMarkSkip val="12"/>
        <c:noMultiLvlLbl val="0"/>
      </c:catAx>
      <c:valAx>
        <c:axId val="7037916"/>
        <c:scaling>
          <c:orientation val="minMax"/>
          <c:max val="6"/>
          <c:min val="-3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409650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r"/>
      <c:layout>
        <c:manualLayout>
          <c:xMode val="edge"/>
          <c:yMode val="edge"/>
          <c:x val="0.08725"/>
          <c:y val="0.039"/>
          <c:w val="0.861"/>
          <c:h val="0.170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1"/>
          <c:order val="1"/>
          <c:tx>
            <c:v>Bydlení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CZ'!$B$20:$AH$20</c:f>
              <c:numCache>
                <c:formatCode>0.0</c:formatCode>
                <c:ptCount val="33"/>
                <c:pt idx="0">
                  <c:v>1.26</c:v>
                </c:pt>
                <c:pt idx="1">
                  <c:v>1.42</c:v>
                </c:pt>
                <c:pt idx="2">
                  <c:v>1.41</c:v>
                </c:pt>
                <c:pt idx="3">
                  <c:v>1.45</c:v>
                </c:pt>
                <c:pt idx="4">
                  <c:v>1.45</c:v>
                </c:pt>
                <c:pt idx="5">
                  <c:v>1.41</c:v>
                </c:pt>
                <c:pt idx="6">
                  <c:v>1.43</c:v>
                </c:pt>
                <c:pt idx="7">
                  <c:v>1.5</c:v>
                </c:pt>
                <c:pt idx="8">
                  <c:v>1.53</c:v>
                </c:pt>
                <c:pt idx="9">
                  <c:v>1.58</c:v>
                </c:pt>
                <c:pt idx="10">
                  <c:v>1.54</c:v>
                </c:pt>
                <c:pt idx="11">
                  <c:v>1.58</c:v>
                </c:pt>
                <c:pt idx="12">
                  <c:v>1.66</c:v>
                </c:pt>
                <c:pt idx="13">
                  <c:v>1.71</c:v>
                </c:pt>
                <c:pt idx="14">
                  <c:v>1.83</c:v>
                </c:pt>
                <c:pt idx="15">
                  <c:v>1.91</c:v>
                </c:pt>
                <c:pt idx="16">
                  <c:v>2.03</c:v>
                </c:pt>
                <c:pt idx="17">
                  <c:v>2.16</c:v>
                </c:pt>
                <c:pt idx="18">
                  <c:v>2.08</c:v>
                </c:pt>
                <c:pt idx="19">
                  <c:v>2.1</c:v>
                </c:pt>
                <c:pt idx="20">
                  <c:v>2.12</c:v>
                </c:pt>
                <c:pt idx="21">
                  <c:v>2.11</c:v>
                </c:pt>
                <c:pt idx="22">
                  <c:v>2.14</c:v>
                </c:pt>
                <c:pt idx="23">
                  <c:v>2.24</c:v>
                </c:pt>
                <c:pt idx="24">
                  <c:v>2.15</c:v>
                </c:pt>
                <c:pt idx="25">
                  <c:v>2</c:v>
                </c:pt>
                <c:pt idx="26">
                  <c:v>2.19</c:v>
                </c:pt>
                <c:pt idx="27">
                  <c:v>2.25</c:v>
                </c:pt>
                <c:pt idx="28">
                  <c:v>2.23</c:v>
                </c:pt>
                <c:pt idx="29">
                  <c:v>2.11</c:v>
                </c:pt>
                <c:pt idx="30">
                  <c:v>2.24</c:v>
                </c:pt>
                <c:pt idx="31">
                  <c:v>2.1</c:v>
                </c:pt>
                <c:pt idx="32">
                  <c:v>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C8-4B67-BAB2-2AF4D2936BA2}"/>
            </c:ext>
          </c:extLst>
        </c:ser>
        <c:ser>
          <c:idx val="7"/>
          <c:order val="2"/>
          <c:tx>
            <c:v>Doprava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CZ'!$B$21:$AH$21</c:f>
              <c:numCache>
                <c:formatCode>0.0</c:formatCode>
                <c:ptCount val="33"/>
                <c:pt idx="0">
                  <c:v>0.4</c:v>
                </c:pt>
                <c:pt idx="1">
                  <c:v>0.37</c:v>
                </c:pt>
                <c:pt idx="2">
                  <c:v>0.68</c:v>
                </c:pt>
                <c:pt idx="3">
                  <c:v>0.6</c:v>
                </c:pt>
                <c:pt idx="4">
                  <c:v>0.62</c:v>
                </c:pt>
                <c:pt idx="5">
                  <c:v>0.62</c:v>
                </c:pt>
                <c:pt idx="6">
                  <c:v>0.6</c:v>
                </c:pt>
                <c:pt idx="7">
                  <c:v>0.65</c:v>
                </c:pt>
                <c:pt idx="8">
                  <c:v>0.6</c:v>
                </c:pt>
                <c:pt idx="9">
                  <c:v>0.69</c:v>
                </c:pt>
                <c:pt idx="10">
                  <c:v>0.74</c:v>
                </c:pt>
                <c:pt idx="11">
                  <c:v>0.67</c:v>
                </c:pt>
                <c:pt idx="12">
                  <c:v>0.62</c:v>
                </c:pt>
                <c:pt idx="13">
                  <c:v>0.62</c:v>
                </c:pt>
                <c:pt idx="14">
                  <c:v>0.27</c:v>
                </c:pt>
                <c:pt idx="15">
                  <c:v>0.33</c:v>
                </c:pt>
                <c:pt idx="16">
                  <c:v>0.3</c:v>
                </c:pt>
                <c:pt idx="17">
                  <c:v>0.27</c:v>
                </c:pt>
                <c:pt idx="18">
                  <c:v>0.28</c:v>
                </c:pt>
                <c:pt idx="19">
                  <c:v>0.26</c:v>
                </c:pt>
                <c:pt idx="20">
                  <c:v>0.27</c:v>
                </c:pt>
                <c:pt idx="21">
                  <c:v>0.22</c:v>
                </c:pt>
                <c:pt idx="22">
                  <c:v>0.2</c:v>
                </c:pt>
                <c:pt idx="23">
                  <c:v>0.23</c:v>
                </c:pt>
                <c:pt idx="24">
                  <c:v>0.28</c:v>
                </c:pt>
                <c:pt idx="25">
                  <c:v>0.25</c:v>
                </c:pt>
                <c:pt idx="26">
                  <c:v>0.26</c:v>
                </c:pt>
                <c:pt idx="27">
                  <c:v>0.25</c:v>
                </c:pt>
                <c:pt idx="28">
                  <c:v>0.28</c:v>
                </c:pt>
                <c:pt idx="29">
                  <c:v>0.28</c:v>
                </c:pt>
                <c:pt idx="30">
                  <c:v>0.31</c:v>
                </c:pt>
                <c:pt idx="31">
                  <c:v>0.3</c:v>
                </c:pt>
                <c:pt idx="3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C8-4B67-BAB2-2AF4D2936BA2}"/>
            </c:ext>
          </c:extLst>
        </c:ser>
        <c:ser>
          <c:idx val="2"/>
          <c:order val="3"/>
          <c:tx>
            <c:v>Rekreace, sport, kultura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CZ'!$B$22:$AH$22</c:f>
              <c:numCache>
                <c:formatCode>0.0</c:formatCode>
                <c:ptCount val="33"/>
                <c:pt idx="0">
                  <c:v>0.66</c:v>
                </c:pt>
                <c:pt idx="1">
                  <c:v>0.65</c:v>
                </c:pt>
                <c:pt idx="2">
                  <c:v>0.69</c:v>
                </c:pt>
                <c:pt idx="3">
                  <c:v>0.72</c:v>
                </c:pt>
                <c:pt idx="4">
                  <c:v>0.74</c:v>
                </c:pt>
                <c:pt idx="5">
                  <c:v>0.44</c:v>
                </c:pt>
                <c:pt idx="6">
                  <c:v>0.61</c:v>
                </c:pt>
                <c:pt idx="7">
                  <c:v>0.69</c:v>
                </c:pt>
                <c:pt idx="8">
                  <c:v>0.55</c:v>
                </c:pt>
                <c:pt idx="9">
                  <c:v>0.6</c:v>
                </c:pt>
                <c:pt idx="10">
                  <c:v>0.62</c:v>
                </c:pt>
                <c:pt idx="11">
                  <c:v>0.55</c:v>
                </c:pt>
                <c:pt idx="12">
                  <c:v>0.47</c:v>
                </c:pt>
                <c:pt idx="13">
                  <c:v>0.45</c:v>
                </c:pt>
                <c:pt idx="14">
                  <c:v>0.45</c:v>
                </c:pt>
                <c:pt idx="15">
                  <c:v>0.52</c:v>
                </c:pt>
                <c:pt idx="16">
                  <c:v>0.64</c:v>
                </c:pt>
                <c:pt idx="17">
                  <c:v>0.71</c:v>
                </c:pt>
                <c:pt idx="18">
                  <c:v>0.67</c:v>
                </c:pt>
                <c:pt idx="19">
                  <c:v>0.7</c:v>
                </c:pt>
                <c:pt idx="20">
                  <c:v>0.65</c:v>
                </c:pt>
                <c:pt idx="21">
                  <c:v>0.67</c:v>
                </c:pt>
                <c:pt idx="22">
                  <c:v>0.61</c:v>
                </c:pt>
                <c:pt idx="23">
                  <c:v>0.59</c:v>
                </c:pt>
                <c:pt idx="24">
                  <c:v>0.56</c:v>
                </c:pt>
                <c:pt idx="25">
                  <c:v>0.57</c:v>
                </c:pt>
                <c:pt idx="26">
                  <c:v>0.53</c:v>
                </c:pt>
                <c:pt idx="27">
                  <c:v>0.58</c:v>
                </c:pt>
                <c:pt idx="28">
                  <c:v>0.61</c:v>
                </c:pt>
                <c:pt idx="29">
                  <c:v>0.57</c:v>
                </c:pt>
                <c:pt idx="30">
                  <c:v>0.62</c:v>
                </c:pt>
                <c:pt idx="31">
                  <c:v>0.6</c:v>
                </c:pt>
                <c:pt idx="32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C8-4B67-BAB2-2AF4D2936BA2}"/>
            </c:ext>
          </c:extLst>
        </c:ser>
        <c:ser>
          <c:idx val="3"/>
          <c:order val="4"/>
          <c:tx>
            <c:v>Stravování a ubytování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CZ'!$B$23:$AH$23</c:f>
              <c:numCache>
                <c:formatCode>0.0</c:formatCode>
                <c:ptCount val="33"/>
                <c:pt idx="0">
                  <c:v>1.4</c:v>
                </c:pt>
                <c:pt idx="1">
                  <c:v>1.39</c:v>
                </c:pt>
                <c:pt idx="2">
                  <c:v>1.33</c:v>
                </c:pt>
                <c:pt idx="3">
                  <c:v>1.31</c:v>
                </c:pt>
                <c:pt idx="4">
                  <c:v>1.28</c:v>
                </c:pt>
                <c:pt idx="5">
                  <c:v>1.23</c:v>
                </c:pt>
                <c:pt idx="6">
                  <c:v>1.21</c:v>
                </c:pt>
                <c:pt idx="7">
                  <c:v>1.17</c:v>
                </c:pt>
                <c:pt idx="8">
                  <c:v>1.2</c:v>
                </c:pt>
                <c:pt idx="9">
                  <c:v>1.21</c:v>
                </c:pt>
                <c:pt idx="10">
                  <c:v>1.18</c:v>
                </c:pt>
                <c:pt idx="11">
                  <c:v>1.15</c:v>
                </c:pt>
                <c:pt idx="12">
                  <c:v>0.95</c:v>
                </c:pt>
                <c:pt idx="13">
                  <c:v>0.91</c:v>
                </c:pt>
                <c:pt idx="14">
                  <c:v>0.88</c:v>
                </c:pt>
                <c:pt idx="15">
                  <c:v>0.87</c:v>
                </c:pt>
                <c:pt idx="16">
                  <c:v>0.87</c:v>
                </c:pt>
                <c:pt idx="17">
                  <c:v>0.83</c:v>
                </c:pt>
                <c:pt idx="18">
                  <c:v>0.84</c:v>
                </c:pt>
                <c:pt idx="19">
                  <c:v>0.84</c:v>
                </c:pt>
                <c:pt idx="20">
                  <c:v>0.83</c:v>
                </c:pt>
                <c:pt idx="21">
                  <c:v>0.82</c:v>
                </c:pt>
                <c:pt idx="22">
                  <c:v>0.81</c:v>
                </c:pt>
                <c:pt idx="23">
                  <c:v>0.83</c:v>
                </c:pt>
                <c:pt idx="24">
                  <c:v>0.79</c:v>
                </c:pt>
                <c:pt idx="25">
                  <c:v>0.71</c:v>
                </c:pt>
                <c:pt idx="26">
                  <c:v>0.71</c:v>
                </c:pt>
                <c:pt idx="27">
                  <c:v>0.71</c:v>
                </c:pt>
                <c:pt idx="28">
                  <c:v>0.71</c:v>
                </c:pt>
                <c:pt idx="29">
                  <c:v>0.71</c:v>
                </c:pt>
                <c:pt idx="30">
                  <c:v>0.67</c:v>
                </c:pt>
                <c:pt idx="31">
                  <c:v>0.66</c:v>
                </c:pt>
                <c:pt idx="32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C8-4B67-BAB2-2AF4D2936BA2}"/>
            </c:ext>
          </c:extLst>
        </c:ser>
        <c:ser>
          <c:idx val="4"/>
          <c:order val="5"/>
          <c:tx>
            <c:v>Ostatní služby</c:v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CZ'!$B$24:$AH$24</c:f>
              <c:numCache>
                <c:formatCode>0.0</c:formatCode>
                <c:ptCount val="33"/>
                <c:pt idx="0">
                  <c:v>1.18</c:v>
                </c:pt>
                <c:pt idx="1">
                  <c:v>1.19</c:v>
                </c:pt>
                <c:pt idx="2">
                  <c:v>1.09</c:v>
                </c:pt>
                <c:pt idx="3">
                  <c:v>1.04</c:v>
                </c:pt>
                <c:pt idx="4">
                  <c:v>1.07</c:v>
                </c:pt>
                <c:pt idx="5">
                  <c:v>1.06</c:v>
                </c:pt>
                <c:pt idx="6">
                  <c:v>0.96</c:v>
                </c:pt>
                <c:pt idx="7">
                  <c:v>0.96</c:v>
                </c:pt>
                <c:pt idx="8">
                  <c:v>1.07</c:v>
                </c:pt>
                <c:pt idx="9">
                  <c:v>1.15</c:v>
                </c:pt>
                <c:pt idx="10">
                  <c:v>1.13</c:v>
                </c:pt>
                <c:pt idx="11">
                  <c:v>1.1</c:v>
                </c:pt>
                <c:pt idx="12">
                  <c:v>1.05</c:v>
                </c:pt>
                <c:pt idx="13">
                  <c:v>1.07</c:v>
                </c:pt>
                <c:pt idx="14">
                  <c:v>1.03</c:v>
                </c:pt>
                <c:pt idx="15">
                  <c:v>0.99</c:v>
                </c:pt>
                <c:pt idx="16">
                  <c:v>1.04</c:v>
                </c:pt>
                <c:pt idx="17">
                  <c:v>1.03</c:v>
                </c:pt>
                <c:pt idx="18">
                  <c:v>0.99</c:v>
                </c:pt>
                <c:pt idx="19">
                  <c:v>1</c:v>
                </c:pt>
                <c:pt idx="20">
                  <c:v>0.91</c:v>
                </c:pt>
                <c:pt idx="21">
                  <c:v>0.8</c:v>
                </c:pt>
                <c:pt idx="22">
                  <c:v>0.84</c:v>
                </c:pt>
                <c:pt idx="23">
                  <c:v>0.88</c:v>
                </c:pt>
                <c:pt idx="24">
                  <c:v>0.92</c:v>
                </c:pt>
                <c:pt idx="25">
                  <c:v>0.96</c:v>
                </c:pt>
                <c:pt idx="26">
                  <c:v>1.01</c:v>
                </c:pt>
                <c:pt idx="27">
                  <c:v>1.01</c:v>
                </c:pt>
                <c:pt idx="28">
                  <c:v>0.87</c:v>
                </c:pt>
                <c:pt idx="29">
                  <c:v>0.82</c:v>
                </c:pt>
                <c:pt idx="30">
                  <c:v>0.86</c:v>
                </c:pt>
                <c:pt idx="31">
                  <c:v>0.84</c:v>
                </c:pt>
                <c:pt idx="32">
                  <c:v>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C8-4B67-BAB2-2AF4D2936BA2}"/>
            </c:ext>
          </c:extLst>
        </c:ser>
        <c:overlap val="100"/>
        <c:gapWidth val="50"/>
        <c:axId val="65903263"/>
        <c:axId val="50221822"/>
      </c:barChart>
      <c:lineChart>
        <c:grouping val="standard"/>
        <c:varyColors val="0"/>
        <c:ser>
          <c:idx val="0"/>
          <c:order val="0"/>
          <c:tx>
            <c:v>Služby</c:v>
          </c:tx>
          <c:spPr>
            <a:ln w="25400">
              <a:solidFill>
                <a:srgbClr val="000000"/>
              </a:solidFill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3.2.7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3.2.7 CZ'!$B$19:$AH$19</c:f>
              <c:numCache>
                <c:formatCode>0.0</c:formatCode>
                <c:ptCount val="33"/>
                <c:pt idx="0">
                  <c:v>4.9</c:v>
                </c:pt>
                <c:pt idx="1">
                  <c:v>5.01</c:v>
                </c:pt>
                <c:pt idx="2">
                  <c:v>5.2</c:v>
                </c:pt>
                <c:pt idx="3">
                  <c:v>5.12</c:v>
                </c:pt>
                <c:pt idx="4">
                  <c:v>5.16</c:v>
                </c:pt>
                <c:pt idx="5">
                  <c:v>4.77</c:v>
                </c:pt>
                <c:pt idx="6">
                  <c:v>4.81</c:v>
                </c:pt>
                <c:pt idx="7">
                  <c:v>4.97</c:v>
                </c:pt>
                <c:pt idx="8">
                  <c:v>4.95</c:v>
                </c:pt>
                <c:pt idx="9">
                  <c:v>5.23</c:v>
                </c:pt>
                <c:pt idx="10">
                  <c:v>5.2</c:v>
                </c:pt>
                <c:pt idx="11">
                  <c:v>5.04</c:v>
                </c:pt>
                <c:pt idx="12">
                  <c:v>4.76</c:v>
                </c:pt>
                <c:pt idx="13">
                  <c:v>4.76</c:v>
                </c:pt>
                <c:pt idx="14">
                  <c:v>4.47</c:v>
                </c:pt>
                <c:pt idx="15">
                  <c:v>4.62</c:v>
                </c:pt>
                <c:pt idx="16">
                  <c:v>4.88</c:v>
                </c:pt>
                <c:pt idx="17">
                  <c:v>5</c:v>
                </c:pt>
                <c:pt idx="18">
                  <c:v>4.86</c:v>
                </c:pt>
                <c:pt idx="19">
                  <c:v>4.9</c:v>
                </c:pt>
                <c:pt idx="20">
                  <c:v>4.78</c:v>
                </c:pt>
                <c:pt idx="21">
                  <c:v>4.63</c:v>
                </c:pt>
                <c:pt idx="22">
                  <c:v>4.6</c:v>
                </c:pt>
                <c:pt idx="23">
                  <c:v>4.77</c:v>
                </c:pt>
                <c:pt idx="24">
                  <c:v>4.7</c:v>
                </c:pt>
                <c:pt idx="25">
                  <c:v>4.5</c:v>
                </c:pt>
                <c:pt idx="26">
                  <c:v>4.7</c:v>
                </c:pt>
                <c:pt idx="27">
                  <c:v>4.8</c:v>
                </c:pt>
                <c:pt idx="28">
                  <c:v>4.7</c:v>
                </c:pt>
                <c:pt idx="29">
                  <c:v>4.5</c:v>
                </c:pt>
                <c:pt idx="30">
                  <c:v>4.7</c:v>
                </c:pt>
                <c:pt idx="31">
                  <c:v>4.5</c:v>
                </c:pt>
                <c:pt idx="32">
                  <c:v>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C8-4B67-BAB2-2AF4D2936BA2}"/>
            </c:ext>
          </c:extLst>
        </c:ser>
        <c:marker val="1"/>
        <c:axId val="65903263"/>
        <c:axId val="50221822"/>
      </c:lineChart>
      <c:catAx>
        <c:axId val="65903263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50221822"/>
        <c:crosses val="autoZero"/>
        <c:auto val="1"/>
        <c:lblOffset val="100"/>
        <c:tickLblSkip val="12"/>
        <c:tickMarkSkip val="12"/>
        <c:noMultiLvlLbl val="0"/>
      </c:catAx>
      <c:valAx>
        <c:axId val="50221822"/>
        <c:scaling>
          <c:orientation val="minMax"/>
          <c:max val="6"/>
          <c:min val="-3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65903263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r"/>
      <c:layout>
        <c:manualLayout>
          <c:xMode val="edge"/>
          <c:yMode val="edge"/>
          <c:x val="0.084"/>
          <c:y val="0.671"/>
          <c:w val="0.86"/>
          <c:h val="0.206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"/>
          <c:y val="0.0315"/>
          <c:w val="0.83825"/>
          <c:h val="0.86125"/>
        </c:manualLayout>
      </c:layout>
      <c:lineChart>
        <c:grouping val="standard"/>
        <c:varyColors val="0"/>
        <c:ser>
          <c:idx val="0"/>
          <c:order val="0"/>
          <c:tx>
            <c:v>Průmysl</c:v>
          </c:tx>
          <c:spPr>
            <a:ln w="25400" cap="rnd">
              <a:solidFill>
                <a:srgbClr val="366092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3.2.8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3.2.8 CZ'!$B$19:$AH$19</c:f>
              <c:numCache>
                <c:formatCode>0.0</c:formatCode>
                <c:ptCount val="33"/>
                <c:pt idx="0">
                  <c:v>-1.8</c:v>
                </c:pt>
                <c:pt idx="1">
                  <c:v>-0.9</c:v>
                </c:pt>
                <c:pt idx="2">
                  <c:v>0</c:v>
                </c:pt>
                <c:pt idx="3">
                  <c:v>1.4</c:v>
                </c:pt>
                <c:pt idx="4">
                  <c:v>1</c:v>
                </c:pt>
                <c:pt idx="5">
                  <c:v>1</c:v>
                </c:pt>
                <c:pt idx="6">
                  <c:v>1.7</c:v>
                </c:pt>
                <c:pt idx="7">
                  <c:v>1.1</c:v>
                </c:pt>
                <c:pt idx="8">
                  <c:v>0.6</c:v>
                </c:pt>
                <c:pt idx="9">
                  <c:v>0.8</c:v>
                </c:pt>
                <c:pt idx="10">
                  <c:v>1.7</c:v>
                </c:pt>
                <c:pt idx="11">
                  <c:v>2.8</c:v>
                </c:pt>
                <c:pt idx="12">
                  <c:v>0.5</c:v>
                </c:pt>
                <c:pt idx="13">
                  <c:v>-0.1</c:v>
                </c:pt>
                <c:pt idx="14">
                  <c:v>-0.3</c:v>
                </c:pt>
                <c:pt idx="15">
                  <c:v>-1.3</c:v>
                </c:pt>
                <c:pt idx="16">
                  <c:v>-0.8</c:v>
                </c:pt>
                <c:pt idx="17">
                  <c:v>-0.7</c:v>
                </c:pt>
                <c:pt idx="18">
                  <c:v>-1.2</c:v>
                </c:pt>
                <c:pt idx="19">
                  <c:v>-0.8</c:v>
                </c:pt>
                <c:pt idx="20">
                  <c:v>-1</c:v>
                </c:pt>
                <c:pt idx="21">
                  <c:v>-1.2</c:v>
                </c:pt>
                <c:pt idx="22">
                  <c:v>-1.3</c:v>
                </c:pt>
                <c:pt idx="23">
                  <c:v>-2.1</c:v>
                </c:pt>
                <c:pt idx="24">
                  <c:v>-3</c:v>
                </c:pt>
                <c:pt idx="25">
                  <c:v>-2.9</c:v>
                </c:pt>
                <c:pt idx="26">
                  <c:v>-1.1</c:v>
                </c:pt>
                <c:pt idx="27">
                  <c:v>1</c:v>
                </c:pt>
                <c:pt idx="28">
                  <c:v>1.5</c:v>
                </c:pt>
                <c:pt idx="29">
                  <c:v>1.3</c:v>
                </c:pt>
                <c:pt idx="30">
                  <c:v>1.6</c:v>
                </c:pt>
                <c:pt idx="31">
                  <c:v>2</c:v>
                </c:pt>
                <c:pt idx="32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92-465E-8B58-1CE3820AFD06}"/>
            </c:ext>
          </c:extLst>
        </c:ser>
        <c:ser>
          <c:idx val="2"/>
          <c:order val="2"/>
          <c:tx>
            <c:v>Tržní služby</c:v>
          </c:tx>
          <c:spPr>
            <a:ln w="25400" cap="rnd">
              <a:solidFill>
                <a:srgbClr val="B8CCE4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3.2.8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3.2.8 CZ'!$B$21:$AH$21</c:f>
              <c:numCache>
                <c:formatCode>0.0</c:formatCode>
                <c:ptCount val="33"/>
                <c:pt idx="0">
                  <c:v>4.6</c:v>
                </c:pt>
                <c:pt idx="1">
                  <c:v>4.9</c:v>
                </c:pt>
                <c:pt idx="2">
                  <c:v>4.1</c:v>
                </c:pt>
                <c:pt idx="3">
                  <c:v>3.4</c:v>
                </c:pt>
                <c:pt idx="4">
                  <c:v>3.2</c:v>
                </c:pt>
                <c:pt idx="5">
                  <c:v>3.5</c:v>
                </c:pt>
                <c:pt idx="6">
                  <c:v>3.5</c:v>
                </c:pt>
                <c:pt idx="7">
                  <c:v>3.4</c:v>
                </c:pt>
                <c:pt idx="8">
                  <c:v>3.4</c:v>
                </c:pt>
                <c:pt idx="9">
                  <c:v>3.6</c:v>
                </c:pt>
                <c:pt idx="10">
                  <c:v>3.7</c:v>
                </c:pt>
                <c:pt idx="11">
                  <c:v>3.8</c:v>
                </c:pt>
                <c:pt idx="12">
                  <c:v>3.2</c:v>
                </c:pt>
                <c:pt idx="13">
                  <c:v>3.5</c:v>
                </c:pt>
                <c:pt idx="14">
                  <c:v>3.7</c:v>
                </c:pt>
                <c:pt idx="15">
                  <c:v>4</c:v>
                </c:pt>
                <c:pt idx="16">
                  <c:v>4.4</c:v>
                </c:pt>
                <c:pt idx="17">
                  <c:v>4.2</c:v>
                </c:pt>
                <c:pt idx="18">
                  <c:v>4.1</c:v>
                </c:pt>
                <c:pt idx="19">
                  <c:v>4.4</c:v>
                </c:pt>
                <c:pt idx="20">
                  <c:v>4.5</c:v>
                </c:pt>
                <c:pt idx="21">
                  <c:v>4.3</c:v>
                </c:pt>
                <c:pt idx="22">
                  <c:v>4.3</c:v>
                </c:pt>
                <c:pt idx="23">
                  <c:v>4</c:v>
                </c:pt>
                <c:pt idx="24">
                  <c:v>3.6</c:v>
                </c:pt>
                <c:pt idx="25">
                  <c:v>3.4</c:v>
                </c:pt>
                <c:pt idx="26">
                  <c:v>3.6</c:v>
                </c:pt>
                <c:pt idx="27">
                  <c:v>3.2</c:v>
                </c:pt>
                <c:pt idx="28">
                  <c:v>3</c:v>
                </c:pt>
                <c:pt idx="29">
                  <c:v>3.2</c:v>
                </c:pt>
                <c:pt idx="30">
                  <c:v>2.8</c:v>
                </c:pt>
                <c:pt idx="31">
                  <c:v>2.7</c:v>
                </c:pt>
                <c:pt idx="3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92-465E-8B58-1CE3820AFD06}"/>
            </c:ext>
          </c:extLst>
        </c:ser>
        <c:ser>
          <c:idx val="3"/>
          <c:order val="3"/>
          <c:tx>
            <c:v>Stavebnictví</c:v>
          </c:tx>
          <c:spPr>
            <a:ln w="25400" cap="rnd">
              <a:solidFill>
                <a:srgbClr val="DA9694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3.2.8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3.2.8 CZ'!$B$22:$AH$22</c:f>
              <c:numCache>
                <c:formatCode>0.0</c:formatCode>
                <c:ptCount val="33"/>
                <c:pt idx="0">
                  <c:v>2.1</c:v>
                </c:pt>
                <c:pt idx="1">
                  <c:v>1.9</c:v>
                </c:pt>
                <c:pt idx="2">
                  <c:v>2</c:v>
                </c:pt>
                <c:pt idx="3">
                  <c:v>1.9</c:v>
                </c:pt>
                <c:pt idx="4">
                  <c:v>1.9</c:v>
                </c:pt>
                <c:pt idx="5">
                  <c:v>1.9</c:v>
                </c:pt>
                <c:pt idx="6">
                  <c:v>2</c:v>
                </c:pt>
                <c:pt idx="7">
                  <c:v>1.9</c:v>
                </c:pt>
                <c:pt idx="8">
                  <c:v>2.1</c:v>
                </c:pt>
                <c:pt idx="9">
                  <c:v>2.1</c:v>
                </c:pt>
                <c:pt idx="10">
                  <c:v>2.3</c:v>
                </c:pt>
                <c:pt idx="11">
                  <c:v>2.3</c:v>
                </c:pt>
                <c:pt idx="12">
                  <c:v>2.6</c:v>
                </c:pt>
                <c:pt idx="13">
                  <c:v>3</c:v>
                </c:pt>
                <c:pt idx="14">
                  <c:v>3.3</c:v>
                </c:pt>
                <c:pt idx="15">
                  <c:v>3.3</c:v>
                </c:pt>
                <c:pt idx="16">
                  <c:v>2.9</c:v>
                </c:pt>
                <c:pt idx="17">
                  <c:v>2.6</c:v>
                </c:pt>
                <c:pt idx="18">
                  <c:v>2.7</c:v>
                </c:pt>
                <c:pt idx="19">
                  <c:v>2.9</c:v>
                </c:pt>
                <c:pt idx="20">
                  <c:v>3.3</c:v>
                </c:pt>
                <c:pt idx="21">
                  <c:v>3.2</c:v>
                </c:pt>
                <c:pt idx="22">
                  <c:v>3</c:v>
                </c:pt>
                <c:pt idx="23">
                  <c:v>2.8</c:v>
                </c:pt>
                <c:pt idx="24">
                  <c:v>3</c:v>
                </c:pt>
                <c:pt idx="25">
                  <c:v>3</c:v>
                </c:pt>
                <c:pt idx="26">
                  <c:v>3.3</c:v>
                </c:pt>
                <c:pt idx="27">
                  <c:v>3.6</c:v>
                </c:pt>
                <c:pt idx="28">
                  <c:v>4</c:v>
                </c:pt>
                <c:pt idx="29">
                  <c:v>4.7</c:v>
                </c:pt>
                <c:pt idx="30">
                  <c:v>4.5</c:v>
                </c:pt>
                <c:pt idx="31">
                  <c:v>4.4</c:v>
                </c:pt>
                <c:pt idx="32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92-465E-8B58-1CE3820AFD06}"/>
            </c:ext>
          </c:extLst>
        </c:ser>
        <c:marker val="1"/>
        <c:axId val="30453156"/>
        <c:axId val="9094416"/>
      </c:lineChart>
      <c:lineChart>
        <c:grouping val="standard"/>
        <c:varyColors val="0"/>
        <c:ser>
          <c:idx val="1"/>
          <c:order val="1"/>
          <c:tx>
            <c:v>Zemědělství (p. o.)</c:v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3.2.8 CZ'!$B$18:$AH$18</c:f>
              <c:strCache>
                <c:ptCount val="33"/>
                <c:pt idx="0">
                  <c:v>1/24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1/25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1/26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</c:strCache>
            </c:strRef>
          </c:cat>
          <c:val>
            <c:numRef>
              <c:f>'G 3.2.8 CZ'!$B$20:$AH$20</c:f>
              <c:numCache>
                <c:formatCode>0.0</c:formatCode>
                <c:ptCount val="33"/>
                <c:pt idx="0">
                  <c:v>-19.8</c:v>
                </c:pt>
                <c:pt idx="1">
                  <c:v>-18.7</c:v>
                </c:pt>
                <c:pt idx="2">
                  <c:v>-13.2</c:v>
                </c:pt>
                <c:pt idx="3">
                  <c:v>-13.4</c:v>
                </c:pt>
                <c:pt idx="4">
                  <c:v>-10.1</c:v>
                </c:pt>
                <c:pt idx="5">
                  <c:v>-7.5</c:v>
                </c:pt>
                <c:pt idx="6">
                  <c:v>-3.7</c:v>
                </c:pt>
                <c:pt idx="7">
                  <c:v>-0.5</c:v>
                </c:pt>
                <c:pt idx="8">
                  <c:v>-0.2</c:v>
                </c:pt>
                <c:pt idx="9">
                  <c:v>2.4</c:v>
                </c:pt>
                <c:pt idx="10">
                  <c:v>5.5</c:v>
                </c:pt>
                <c:pt idx="11">
                  <c:v>8.1</c:v>
                </c:pt>
                <c:pt idx="12">
                  <c:v>9</c:v>
                </c:pt>
                <c:pt idx="13">
                  <c:v>9.3</c:v>
                </c:pt>
                <c:pt idx="14">
                  <c:v>8.2</c:v>
                </c:pt>
                <c:pt idx="15">
                  <c:v>15.7</c:v>
                </c:pt>
                <c:pt idx="16">
                  <c:v>15.8</c:v>
                </c:pt>
                <c:pt idx="17">
                  <c:v>13.4</c:v>
                </c:pt>
                <c:pt idx="18">
                  <c:v>11.2</c:v>
                </c:pt>
                <c:pt idx="19">
                  <c:v>11.4</c:v>
                </c:pt>
                <c:pt idx="20">
                  <c:v>7.1</c:v>
                </c:pt>
                <c:pt idx="21">
                  <c:v>3.2</c:v>
                </c:pt>
                <c:pt idx="22">
                  <c:v>1.1</c:v>
                </c:pt>
                <c:pt idx="23">
                  <c:v>-2.7</c:v>
                </c:pt>
                <c:pt idx="24">
                  <c:v>-5.7</c:v>
                </c:pt>
                <c:pt idx="25">
                  <c:v>-8.1</c:v>
                </c:pt>
                <c:pt idx="26">
                  <c:v>-10.2</c:v>
                </c:pt>
                <c:pt idx="27">
                  <c:v>-10.6</c:v>
                </c:pt>
                <c:pt idx="28">
                  <c:v>-13.2</c:v>
                </c:pt>
                <c:pt idx="29">
                  <c:v>-13.6</c:v>
                </c:pt>
                <c:pt idx="30">
                  <c:v>-13</c:v>
                </c:pt>
                <c:pt idx="31">
                  <c:v>-11.7</c:v>
                </c:pt>
                <c:pt idx="32">
                  <c:v>-7.2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92-465E-8B58-1CE3820AFD06}"/>
            </c:ext>
          </c:extLst>
        </c:ser>
        <c:marker val="1"/>
        <c:axId val="35476613"/>
        <c:axId val="45925008"/>
      </c:lineChart>
      <c:catAx>
        <c:axId val="30453156"/>
        <c:scaling>
          <c:orientation val="minMax"/>
        </c:scaling>
        <c:delete val="0"/>
        <c:axPos val="b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3175" cap="flat" cmpd="sng">
            <a:solidFill>
              <a:srgbClr val="000000"/>
            </a:solidFill>
            <a:round/>
          </a:ln>
          <a:effectLst/>
        </c:spPr>
        <c:crossAx val="9094416"/>
        <c:crosses val="autoZero"/>
        <c:auto val="1"/>
        <c:lblOffset val="100"/>
        <c:tickLblSkip val="12"/>
        <c:tickMarkSkip val="12"/>
        <c:noMultiLvlLbl val="0"/>
      </c:catAx>
      <c:valAx>
        <c:axId val="9094416"/>
        <c:scaling>
          <c:orientation val="minMax"/>
          <c:max val="5"/>
          <c:min val="-5"/>
        </c:scaling>
        <c:delete val="0"/>
        <c:axPos val="l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30453156"/>
        <c:crosses val="autoZero"/>
        <c:crossBetween val="between"/>
        <c:majorUnit val="1"/>
      </c:valAx>
      <c:catAx>
        <c:axId val="35476613"/>
        <c:scaling>
          <c:orientation val="minMax"/>
        </c:scaling>
        <c:delete val="1"/>
        <c:axPos val="b"/>
        <c:majorTickMark val="out"/>
        <c:minorTickMark val="none"/>
        <c:tickLblPos val="nextTo"/>
        <c:crossAx val="45925008"/>
        <c:crosses val="autoZero"/>
        <c:auto val="1"/>
        <c:lblOffset val="100"/>
        <c:noMultiLvlLbl val="0"/>
      </c:catAx>
      <c:valAx>
        <c:axId val="45925008"/>
        <c:scaling>
          <c:orientation val="minMax"/>
          <c:min val="-20"/>
        </c:scaling>
        <c:delete val="0"/>
        <c:axPos val="l"/>
        <c:numFmt formatCode="#\ ##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35476613"/>
        <c:crosses val="max"/>
        <c:crossBetween val="between"/>
        <c:majorUnit val="4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b"/>
      <c:layout>
        <c:manualLayout>
          <c:xMode val="edge"/>
          <c:yMode val="edge"/>
          <c:x val="0.25375"/>
          <c:y val="0.641"/>
          <c:w val="0.35675"/>
          <c:h val="0.222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Zprac. průmysl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3.3.1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3.3.1 CZ'!$B$19:$Y$19</c:f>
              <c:numCache>
                <c:formatCode>0.0</c:formatCode>
                <c:ptCount val="24"/>
                <c:pt idx="0">
                  <c:v>-0.05</c:v>
                </c:pt>
                <c:pt idx="1">
                  <c:v>0.18</c:v>
                </c:pt>
                <c:pt idx="2">
                  <c:v>-0.01</c:v>
                </c:pt>
                <c:pt idx="3">
                  <c:v>-0.09</c:v>
                </c:pt>
                <c:pt idx="4">
                  <c:v>-0.1</c:v>
                </c:pt>
                <c:pt idx="5">
                  <c:v>-0.33</c:v>
                </c:pt>
                <c:pt idx="6">
                  <c:v>-0.49</c:v>
                </c:pt>
                <c:pt idx="7">
                  <c:v>-0.41</c:v>
                </c:pt>
                <c:pt idx="8">
                  <c:v>-0.09</c:v>
                </c:pt>
                <c:pt idx="9">
                  <c:v>-0.12</c:v>
                </c:pt>
                <c:pt idx="10">
                  <c:v>0.09</c:v>
                </c:pt>
                <c:pt idx="11">
                  <c:v>0.14</c:v>
                </c:pt>
                <c:pt idx="12">
                  <c:v>-0.27</c:v>
                </c:pt>
                <c:pt idx="13">
                  <c:v>-0.25</c:v>
                </c:pt>
                <c:pt idx="14">
                  <c:v>-0.2</c:v>
                </c:pt>
                <c:pt idx="15">
                  <c:v>-0.07</c:v>
                </c:pt>
                <c:pt idx="16">
                  <c:v>-0.19</c:v>
                </c:pt>
                <c:pt idx="17">
                  <c:v>-0.05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24-4EC4-AB50-067736BCADD4}"/>
            </c:ext>
          </c:extLst>
        </c:ser>
        <c:ser>
          <c:idx val="1"/>
          <c:order val="1"/>
          <c:tx>
            <c:v>Obchod, tržní služby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3.3.1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3.3.1 CZ'!$B$20:$Y$20</c:f>
              <c:numCache>
                <c:formatCode>0.0</c:formatCode>
                <c:ptCount val="24"/>
                <c:pt idx="0">
                  <c:v>0.5</c:v>
                </c:pt>
                <c:pt idx="1">
                  <c:v>0.86</c:v>
                </c:pt>
                <c:pt idx="2">
                  <c:v>0.36</c:v>
                </c:pt>
                <c:pt idx="3">
                  <c:v>0.32</c:v>
                </c:pt>
                <c:pt idx="4">
                  <c:v>1.24</c:v>
                </c:pt>
                <c:pt idx="5">
                  <c:v>1.3</c:v>
                </c:pt>
                <c:pt idx="6">
                  <c:v>1.4</c:v>
                </c:pt>
                <c:pt idx="7">
                  <c:v>1.47</c:v>
                </c:pt>
                <c:pt idx="8">
                  <c:v>0.85</c:v>
                </c:pt>
                <c:pt idx="9">
                  <c:v>0.93</c:v>
                </c:pt>
                <c:pt idx="10">
                  <c:v>0.64</c:v>
                </c:pt>
                <c:pt idx="11">
                  <c:v>0.31</c:v>
                </c:pt>
                <c:pt idx="12">
                  <c:v>1.13</c:v>
                </c:pt>
                <c:pt idx="13">
                  <c:v>0.99</c:v>
                </c:pt>
                <c:pt idx="14">
                  <c:v>0.96</c:v>
                </c:pt>
                <c:pt idx="15">
                  <c:v>0.96</c:v>
                </c:pt>
                <c:pt idx="16">
                  <c:v>0.65</c:v>
                </c:pt>
                <c:pt idx="17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24-4EC4-AB50-067736BCADD4}"/>
            </c:ext>
          </c:extLst>
        </c:ser>
        <c:ser>
          <c:idx val="2"/>
          <c:order val="2"/>
          <c:tx>
            <c:v>Netržní služby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3.3.1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3.3.1 CZ'!$B$21:$Y$21</c:f>
              <c:numCache>
                <c:formatCode>0.0</c:formatCode>
                <c:ptCount val="24"/>
                <c:pt idx="0">
                  <c:v>0.27</c:v>
                </c:pt>
                <c:pt idx="1">
                  <c:v>0.17</c:v>
                </c:pt>
                <c:pt idx="2">
                  <c:v>0.2</c:v>
                </c:pt>
                <c:pt idx="3">
                  <c:v>0.28</c:v>
                </c:pt>
                <c:pt idx="4">
                  <c:v>0.32</c:v>
                </c:pt>
                <c:pt idx="5">
                  <c:v>0.27</c:v>
                </c:pt>
                <c:pt idx="6">
                  <c:v>0.14</c:v>
                </c:pt>
                <c:pt idx="7">
                  <c:v>0.12</c:v>
                </c:pt>
                <c:pt idx="8">
                  <c:v>0.12</c:v>
                </c:pt>
                <c:pt idx="9">
                  <c:v>0.14</c:v>
                </c:pt>
                <c:pt idx="10">
                  <c:v>0.22</c:v>
                </c:pt>
                <c:pt idx="11">
                  <c:v>0.35</c:v>
                </c:pt>
                <c:pt idx="12">
                  <c:v>0.28</c:v>
                </c:pt>
                <c:pt idx="13">
                  <c:v>0.38</c:v>
                </c:pt>
                <c:pt idx="14">
                  <c:v>0.35</c:v>
                </c:pt>
                <c:pt idx="15">
                  <c:v>0.21</c:v>
                </c:pt>
                <c:pt idx="16">
                  <c:v>0.48</c:v>
                </c:pt>
                <c:pt idx="17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24-4EC4-AB50-067736BCADD4}"/>
            </c:ext>
          </c:extLst>
        </c:ser>
        <c:ser>
          <c:idx val="3"/>
          <c:order val="3"/>
          <c:tx>
            <c:v>Ostatní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3.3.1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3.3.1 CZ'!$B$22:$Y$22</c:f>
              <c:numCache>
                <c:formatCode>0.0</c:formatCode>
                <c:ptCount val="24"/>
                <c:pt idx="0">
                  <c:v>0.2</c:v>
                </c:pt>
                <c:pt idx="1">
                  <c:v>0.35</c:v>
                </c:pt>
                <c:pt idx="2">
                  <c:v>0.33</c:v>
                </c:pt>
                <c:pt idx="3">
                  <c:v>0.2</c:v>
                </c:pt>
                <c:pt idx="4">
                  <c:v>0.42</c:v>
                </c:pt>
                <c:pt idx="5">
                  <c:v>0.41</c:v>
                </c:pt>
                <c:pt idx="6">
                  <c:v>0.37</c:v>
                </c:pt>
                <c:pt idx="7">
                  <c:v>0.28</c:v>
                </c:pt>
                <c:pt idx="8">
                  <c:v>-0.33</c:v>
                </c:pt>
                <c:pt idx="9">
                  <c:v>-0.29</c:v>
                </c:pt>
                <c:pt idx="10">
                  <c:v>-0.35</c:v>
                </c:pt>
                <c:pt idx="11">
                  <c:v>-0.22</c:v>
                </c:pt>
                <c:pt idx="12">
                  <c:v>0.2</c:v>
                </c:pt>
                <c:pt idx="13">
                  <c:v>0.07</c:v>
                </c:pt>
                <c:pt idx="14">
                  <c:v>0.27</c:v>
                </c:pt>
                <c:pt idx="15">
                  <c:v>0.28</c:v>
                </c:pt>
                <c:pt idx="16">
                  <c:v>0.14</c:v>
                </c:pt>
                <c:pt idx="1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24-4EC4-AB50-067736BCADD4}"/>
            </c:ext>
          </c:extLst>
        </c:ser>
        <c:overlap val="100"/>
        <c:gapWidth val="50"/>
        <c:axId val="58036314"/>
        <c:axId val="35590157"/>
      </c:barChart>
      <c:lineChart>
        <c:grouping val="standard"/>
        <c:varyColors val="0"/>
        <c:ser>
          <c:idx val="4"/>
          <c:order val="4"/>
          <c:tx>
            <c:v>Zaměstnanost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3.3.1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3.3.1 CZ'!$B$23:$Y$23</c:f>
              <c:numCache>
                <c:formatCode>0.0</c:formatCode>
                <c:ptCount val="24"/>
                <c:pt idx="0">
                  <c:v>0.93</c:v>
                </c:pt>
                <c:pt idx="1">
                  <c:v>1.57</c:v>
                </c:pt>
                <c:pt idx="2">
                  <c:v>0.88</c:v>
                </c:pt>
                <c:pt idx="3">
                  <c:v>0.72</c:v>
                </c:pt>
                <c:pt idx="4">
                  <c:v>1.88</c:v>
                </c:pt>
                <c:pt idx="5">
                  <c:v>1.65</c:v>
                </c:pt>
                <c:pt idx="6">
                  <c:v>1.42</c:v>
                </c:pt>
                <c:pt idx="7">
                  <c:v>1.46</c:v>
                </c:pt>
                <c:pt idx="8">
                  <c:v>0.55</c:v>
                </c:pt>
                <c:pt idx="9">
                  <c:v>0.66</c:v>
                </c:pt>
                <c:pt idx="10">
                  <c:v>0.59</c:v>
                </c:pt>
                <c:pt idx="11">
                  <c:v>0.57</c:v>
                </c:pt>
                <c:pt idx="12">
                  <c:v>1.34</c:v>
                </c:pt>
                <c:pt idx="13">
                  <c:v>1.19</c:v>
                </c:pt>
                <c:pt idx="14">
                  <c:v>1.38</c:v>
                </c:pt>
                <c:pt idx="15">
                  <c:v>1.39</c:v>
                </c:pt>
                <c:pt idx="16">
                  <c:v>1.08</c:v>
                </c:pt>
                <c:pt idx="17">
                  <c:v>1.48</c:v>
                </c:pt>
                <c:pt idx="18">
                  <c:v>1.5</c:v>
                </c:pt>
                <c:pt idx="19">
                  <c:v>1.43</c:v>
                </c:pt>
                <c:pt idx="20">
                  <c:v>0.65</c:v>
                </c:pt>
                <c:pt idx="21">
                  <c:v>0.35</c:v>
                </c:pt>
                <c:pt idx="22">
                  <c:v>0.15</c:v>
                </c:pt>
                <c:pt idx="23">
                  <c:v>-0.05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24-4EC4-AB50-067736BCADD4}"/>
            </c:ext>
          </c:extLst>
        </c:ser>
        <c:marker val="1"/>
        <c:axId val="58036314"/>
        <c:axId val="35590157"/>
      </c:lineChart>
      <c:catAx>
        <c:axId val="5803631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5590157"/>
        <c:crossesAt val="0"/>
        <c:auto val="0"/>
        <c:lblOffset val="100"/>
        <c:tickLblSkip val="4"/>
        <c:tickMarkSkip val="4"/>
        <c:noMultiLvlLbl val="0"/>
      </c:catAx>
      <c:valAx>
        <c:axId val="35590157"/>
        <c:scaling>
          <c:orientation val="minMax"/>
          <c:max val="3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8036314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9"/>
          <c:y val="0.03725"/>
          <c:w val="0.37775"/>
          <c:h val="0.2872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 vert="horz" rot="0"/>
        <a:lstStyle/>
        <a:p>
          <a:pPr>
            <a:defRPr lang="en-US" sz="700" b="0" i="0" u="none" baseline="0">
              <a:latin typeface="Calibri"/>
              <a:ea typeface="Calibri"/>
              <a:cs typeface="Calibri"/>
            </a:defRPr>
          </a:pPr>
        </a:p>
      </c:tx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2"/>
        </c:manualLayout>
      </c:layout>
      <c:barChart>
        <c:barDir val="col"/>
        <c:grouping val="stacked"/>
        <c:varyColors val="0"/>
        <c:ser>
          <c:idx val="2"/>
          <c:order val="0"/>
          <c:tx>
            <c:v>Zaměstnanost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3.3.2 CZ'!$B$18:$W$18</c:f>
              <c:strCache>
                <c:ptCount val="22"/>
                <c:pt idx="0">
                  <c:v>I/21</c:v>
                </c:pt>
                <c:pt idx="1">
                  <c:v>II/21</c:v>
                </c:pt>
                <c:pt idx="2">
                  <c:v>III/21</c:v>
                </c:pt>
                <c:pt idx="3">
                  <c:v>IV/21</c:v>
                </c:pt>
                <c:pt idx="4">
                  <c:v>I/22</c:v>
                </c:pt>
                <c:pt idx="5">
                  <c:v>II/22</c:v>
                </c:pt>
                <c:pt idx="6">
                  <c:v>III/22</c:v>
                </c:pt>
                <c:pt idx="7">
                  <c:v>IV/22</c:v>
                </c:pt>
                <c:pt idx="8">
                  <c:v>I/23</c:v>
                </c:pt>
                <c:pt idx="9">
                  <c:v>II/23</c:v>
                </c:pt>
                <c:pt idx="10">
                  <c:v>III/23</c:v>
                </c:pt>
                <c:pt idx="11">
                  <c:v>IV/23</c:v>
                </c:pt>
                <c:pt idx="12">
                  <c:v>I/24</c:v>
                </c:pt>
                <c:pt idx="13">
                  <c:v>II/24</c:v>
                </c:pt>
                <c:pt idx="14">
                  <c:v>III/24</c:v>
                </c:pt>
                <c:pt idx="15">
                  <c:v>IV/24</c:v>
                </c:pt>
                <c:pt idx="16">
                  <c:v>I/25</c:v>
                </c:pt>
                <c:pt idx="17">
                  <c:v>II/25</c:v>
                </c:pt>
                <c:pt idx="18">
                  <c:v>III/25</c:v>
                </c:pt>
                <c:pt idx="19">
                  <c:v>IV/25</c:v>
                </c:pt>
                <c:pt idx="20">
                  <c:v>I/26</c:v>
                </c:pt>
                <c:pt idx="21">
                  <c:v>II/26</c:v>
                </c:pt>
              </c:strCache>
            </c:strRef>
          </c:cat>
          <c:val>
            <c:numRef>
              <c:f>'G 3.3.2 CZ'!$B$19:$W$19</c:f>
              <c:numCache>
                <c:formatCode>0.0</c:formatCode>
                <c:ptCount val="22"/>
                <c:pt idx="0">
                  <c:v>-0.61</c:v>
                </c:pt>
                <c:pt idx="1">
                  <c:v>1.12</c:v>
                </c:pt>
                <c:pt idx="2">
                  <c:v>1.69</c:v>
                </c:pt>
                <c:pt idx="3">
                  <c:v>1.88</c:v>
                </c:pt>
                <c:pt idx="4">
                  <c:v>0.96</c:v>
                </c:pt>
                <c:pt idx="5">
                  <c:v>1.59</c:v>
                </c:pt>
                <c:pt idx="6">
                  <c:v>0.88</c:v>
                </c:pt>
                <c:pt idx="7">
                  <c:v>0.72</c:v>
                </c:pt>
                <c:pt idx="8">
                  <c:v>1.89</c:v>
                </c:pt>
                <c:pt idx="9">
                  <c:v>1.65</c:v>
                </c:pt>
                <c:pt idx="10">
                  <c:v>1.41</c:v>
                </c:pt>
                <c:pt idx="11">
                  <c:v>1.47</c:v>
                </c:pt>
                <c:pt idx="12">
                  <c:v>0.55</c:v>
                </c:pt>
                <c:pt idx="13">
                  <c:v>0.67</c:v>
                </c:pt>
                <c:pt idx="14">
                  <c:v>0.6</c:v>
                </c:pt>
                <c:pt idx="15">
                  <c:v>0.58</c:v>
                </c:pt>
                <c:pt idx="16">
                  <c:v>1.34</c:v>
                </c:pt>
                <c:pt idx="17">
                  <c:v>1.18</c:v>
                </c:pt>
                <c:pt idx="18">
                  <c:v>1.38</c:v>
                </c:pt>
                <c:pt idx="19">
                  <c:v>1.39</c:v>
                </c:pt>
                <c:pt idx="20">
                  <c:v>1.09</c:v>
                </c:pt>
                <c:pt idx="21">
                  <c:v>1.49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1-41C0-B23F-9FB857D235E4}"/>
            </c:ext>
          </c:extLst>
        </c:ser>
        <c:ser>
          <c:idx val="4"/>
          <c:order val="1"/>
          <c:tx>
            <c:v>Průměrný počet odpracovaných hodin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3.3.2 CZ'!$B$18:$W$18</c:f>
              <c:strCache>
                <c:ptCount val="22"/>
                <c:pt idx="0">
                  <c:v>I/21</c:v>
                </c:pt>
                <c:pt idx="1">
                  <c:v>II/21</c:v>
                </c:pt>
                <c:pt idx="2">
                  <c:v>III/21</c:v>
                </c:pt>
                <c:pt idx="3">
                  <c:v>IV/21</c:v>
                </c:pt>
                <c:pt idx="4">
                  <c:v>I/22</c:v>
                </c:pt>
                <c:pt idx="5">
                  <c:v>II/22</c:v>
                </c:pt>
                <c:pt idx="6">
                  <c:v>III/22</c:v>
                </c:pt>
                <c:pt idx="7">
                  <c:v>IV/22</c:v>
                </c:pt>
                <c:pt idx="8">
                  <c:v>I/23</c:v>
                </c:pt>
                <c:pt idx="9">
                  <c:v>II/23</c:v>
                </c:pt>
                <c:pt idx="10">
                  <c:v>III/23</c:v>
                </c:pt>
                <c:pt idx="11">
                  <c:v>IV/23</c:v>
                </c:pt>
                <c:pt idx="12">
                  <c:v>I/24</c:v>
                </c:pt>
                <c:pt idx="13">
                  <c:v>II/24</c:v>
                </c:pt>
                <c:pt idx="14">
                  <c:v>III/24</c:v>
                </c:pt>
                <c:pt idx="15">
                  <c:v>IV/24</c:v>
                </c:pt>
                <c:pt idx="16">
                  <c:v>I/25</c:v>
                </c:pt>
                <c:pt idx="17">
                  <c:v>II/25</c:v>
                </c:pt>
                <c:pt idx="18">
                  <c:v>III/25</c:v>
                </c:pt>
                <c:pt idx="19">
                  <c:v>IV/25</c:v>
                </c:pt>
                <c:pt idx="20">
                  <c:v>I/26</c:v>
                </c:pt>
                <c:pt idx="21">
                  <c:v>II/26</c:v>
                </c:pt>
              </c:strCache>
            </c:strRef>
          </c:cat>
          <c:val>
            <c:numRef>
              <c:f>'G 3.3.2 CZ'!$B$20:$W$20</c:f>
              <c:numCache>
                <c:formatCode>0.0</c:formatCode>
                <c:ptCount val="22"/>
                <c:pt idx="0">
                  <c:v>-1.11</c:v>
                </c:pt>
                <c:pt idx="1">
                  <c:v>7.5</c:v>
                </c:pt>
                <c:pt idx="2">
                  <c:v>-0.91</c:v>
                </c:pt>
                <c:pt idx="3">
                  <c:v>6.71</c:v>
                </c:pt>
                <c:pt idx="4">
                  <c:v>6.96</c:v>
                </c:pt>
                <c:pt idx="5">
                  <c:v>3.07</c:v>
                </c:pt>
                <c:pt idx="6">
                  <c:v>1.4</c:v>
                </c:pt>
                <c:pt idx="7">
                  <c:v>2.02</c:v>
                </c:pt>
                <c:pt idx="8">
                  <c:v>0.52</c:v>
                </c:pt>
                <c:pt idx="9">
                  <c:v>-0.24</c:v>
                </c:pt>
                <c:pt idx="10">
                  <c:v>-0.63</c:v>
                </c:pt>
                <c:pt idx="11">
                  <c:v>1</c:v>
                </c:pt>
                <c:pt idx="12">
                  <c:v>-1.24</c:v>
                </c:pt>
                <c:pt idx="13">
                  <c:v>1.35</c:v>
                </c:pt>
                <c:pt idx="14">
                  <c:v>2.77</c:v>
                </c:pt>
                <c:pt idx="15">
                  <c:v>1.49</c:v>
                </c:pt>
                <c:pt idx="16">
                  <c:v>-0.67</c:v>
                </c:pt>
                <c:pt idx="17">
                  <c:v>-1.55</c:v>
                </c:pt>
                <c:pt idx="18">
                  <c:v>0.77</c:v>
                </c:pt>
                <c:pt idx="19">
                  <c:v>-0.32</c:v>
                </c:pt>
                <c:pt idx="20">
                  <c:v>1.96</c:v>
                </c:pt>
                <c:pt idx="21">
                  <c:v>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61-41C0-B23F-9FB857D235E4}"/>
            </c:ext>
          </c:extLst>
        </c:ser>
        <c:overlap val="100"/>
        <c:gapWidth val="50"/>
        <c:axId val="66476424"/>
        <c:axId val="19746212"/>
      </c:barChart>
      <c:lineChart>
        <c:grouping val="standard"/>
        <c:varyColors val="0"/>
        <c:ser>
          <c:idx val="5"/>
          <c:order val="2"/>
          <c:tx>
            <c:v>Odpracované hodiny</c:v>
          </c:tx>
          <c:spPr>
            <a:ln w="25400" cap="rnd">
              <a:solidFill>
                <a:srgbClr val="000000"/>
              </a:solidFill>
              <a:round/>
            </a:ln>
            <a:effectLst/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3.3.2 CZ'!$B$18:$W$18</c:f>
              <c:strCache>
                <c:ptCount val="22"/>
                <c:pt idx="0">
                  <c:v>I/21</c:v>
                </c:pt>
                <c:pt idx="1">
                  <c:v>II/21</c:v>
                </c:pt>
                <c:pt idx="2">
                  <c:v>III/21</c:v>
                </c:pt>
                <c:pt idx="3">
                  <c:v>IV/21</c:v>
                </c:pt>
                <c:pt idx="4">
                  <c:v>I/22</c:v>
                </c:pt>
                <c:pt idx="5">
                  <c:v>II/22</c:v>
                </c:pt>
                <c:pt idx="6">
                  <c:v>III/22</c:v>
                </c:pt>
                <c:pt idx="7">
                  <c:v>IV/22</c:v>
                </c:pt>
                <c:pt idx="8">
                  <c:v>I/23</c:v>
                </c:pt>
                <c:pt idx="9">
                  <c:v>II/23</c:v>
                </c:pt>
                <c:pt idx="10">
                  <c:v>III/23</c:v>
                </c:pt>
                <c:pt idx="11">
                  <c:v>IV/23</c:v>
                </c:pt>
                <c:pt idx="12">
                  <c:v>I/24</c:v>
                </c:pt>
                <c:pt idx="13">
                  <c:v>II/24</c:v>
                </c:pt>
                <c:pt idx="14">
                  <c:v>III/24</c:v>
                </c:pt>
                <c:pt idx="15">
                  <c:v>IV/24</c:v>
                </c:pt>
                <c:pt idx="16">
                  <c:v>I/25</c:v>
                </c:pt>
                <c:pt idx="17">
                  <c:v>II/25</c:v>
                </c:pt>
                <c:pt idx="18">
                  <c:v>III/25</c:v>
                </c:pt>
                <c:pt idx="19">
                  <c:v>IV/25</c:v>
                </c:pt>
                <c:pt idx="20">
                  <c:v>I/26</c:v>
                </c:pt>
                <c:pt idx="21">
                  <c:v>II/26</c:v>
                </c:pt>
              </c:strCache>
            </c:strRef>
          </c:cat>
          <c:val>
            <c:numRef>
              <c:f>'G 3.3.2 CZ'!$B$21:$W$21</c:f>
              <c:numCache>
                <c:formatCode>0.0</c:formatCode>
                <c:ptCount val="22"/>
                <c:pt idx="0">
                  <c:v>-1.71</c:v>
                </c:pt>
                <c:pt idx="1">
                  <c:v>8.62</c:v>
                </c:pt>
                <c:pt idx="2">
                  <c:v>0.79</c:v>
                </c:pt>
                <c:pt idx="3">
                  <c:v>8.59</c:v>
                </c:pt>
                <c:pt idx="4">
                  <c:v>7.92</c:v>
                </c:pt>
                <c:pt idx="5">
                  <c:v>4.66</c:v>
                </c:pt>
                <c:pt idx="6">
                  <c:v>2.28</c:v>
                </c:pt>
                <c:pt idx="7">
                  <c:v>2.74</c:v>
                </c:pt>
                <c:pt idx="8">
                  <c:v>2.41</c:v>
                </c:pt>
                <c:pt idx="9">
                  <c:v>1.41</c:v>
                </c:pt>
                <c:pt idx="10">
                  <c:v>0.79</c:v>
                </c:pt>
                <c:pt idx="11">
                  <c:v>2.46</c:v>
                </c:pt>
                <c:pt idx="12">
                  <c:v>-0.69</c:v>
                </c:pt>
                <c:pt idx="13">
                  <c:v>2.02</c:v>
                </c:pt>
                <c:pt idx="14">
                  <c:v>3.37</c:v>
                </c:pt>
                <c:pt idx="15">
                  <c:v>2.07</c:v>
                </c:pt>
                <c:pt idx="16">
                  <c:v>0.67</c:v>
                </c:pt>
                <c:pt idx="17">
                  <c:v>-0.36</c:v>
                </c:pt>
                <c:pt idx="18">
                  <c:v>2.16</c:v>
                </c:pt>
                <c:pt idx="19">
                  <c:v>1.07</c:v>
                </c:pt>
                <c:pt idx="20">
                  <c:v>3.05</c:v>
                </c:pt>
                <c:pt idx="21">
                  <c:v>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61-41C0-B23F-9FB857D235E4}"/>
            </c:ext>
          </c:extLst>
        </c:ser>
        <c:marker val="1"/>
        <c:axId val="66476424"/>
        <c:axId val="19746212"/>
      </c:lineChart>
      <c:catAx>
        <c:axId val="66476424"/>
        <c:scaling>
          <c:orientation val="minMax"/>
        </c:scaling>
        <c:delete val="0"/>
        <c:axPos val="b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m\/yy" sourceLinked="0"/>
        <c:majorTickMark val="none"/>
        <c:minorTickMark val="none"/>
        <c:tickLblPos val="low"/>
        <c:spPr>
          <a:noFill/>
          <a:ln w="3175" cap="flat" cmpd="sng">
            <a:solidFill>
              <a:srgbClr val="000000"/>
            </a:solidFill>
            <a:round/>
          </a:ln>
          <a:effectLst/>
        </c:spPr>
        <c:crossAx val="19746212"/>
        <c:crosses val="autoZero"/>
        <c:auto val="0"/>
        <c:lblOffset val="100"/>
        <c:tickLblSkip val="4"/>
        <c:tickMarkSkip val="4"/>
        <c:noMultiLvlLbl val="0"/>
      </c:catAx>
      <c:valAx>
        <c:axId val="19746212"/>
        <c:scaling>
          <c:orientation val="minMax"/>
          <c:min val="-2"/>
        </c:scaling>
        <c:delete val="0"/>
        <c:axPos val="l"/>
        <c:majorGridlines>
          <c:spPr>
            <a:ln w="3175" cap="flat" cmpd="sng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crossAx val="66476424"/>
        <c:crossesAt val="1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</a:ln>
        <a:effectLst/>
      </c:spPr>
    </c:plotArea>
    <c:legend>
      <c:legendPos val="b"/>
      <c:layout>
        <c:manualLayout>
          <c:xMode val="edge"/>
          <c:yMode val="edge"/>
          <c:x val="0.3555"/>
          <c:y val="0.03475"/>
          <c:w val="0.5905"/>
          <c:h val="0.21725"/>
        </c:manualLayout>
      </c:layout>
      <c:overlay val="0"/>
      <c:spPr>
        <a:solidFill>
          <a:srgbClr val="FFFFFF"/>
        </a:solidFill>
        <a:ln>
          <a:noFill/>
        </a:ln>
        <a:effectLst/>
      </c:spPr>
    </c:legend>
    <c:plotVisOnly val="1"/>
    <c:dispBlanksAs val="gap"/>
  </c:chart>
  <c:spPr>
    <a:noFill/>
    <a:ln w="9525">
      <a:noFill/>
      <a:round/>
    </a:ln>
    <a:effectLst/>
  </c:spPr>
  <c:txPr>
    <a:bodyPr vert="horz" rot="0"/>
    <a:lstStyle/>
    <a:p>
      <a:pPr>
        <a:defRPr lang="en-US" sz="70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575"/>
          <c:y val="0.03175"/>
          <c:w val="0.86925"/>
          <c:h val="0.861"/>
        </c:manualLayout>
      </c:layout>
      <c:lineChart>
        <c:grouping val="standard"/>
        <c:varyColors val="0"/>
        <c:ser>
          <c:idx val="0"/>
          <c:order val="0"/>
          <c:tx>
            <c:v>Podíl nezaměstnaných osob (MPSV)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3.3.3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3.3.3 CZ'!$B$19:$Y$19</c:f>
              <c:numCache>
                <c:formatCode>0.0</c:formatCode>
                <c:ptCount val="24"/>
                <c:pt idx="0">
                  <c:v>3.33</c:v>
                </c:pt>
                <c:pt idx="1">
                  <c:v>3.31</c:v>
                </c:pt>
                <c:pt idx="2">
                  <c:v>3.42</c:v>
                </c:pt>
                <c:pt idx="3">
                  <c:v>3.61</c:v>
                </c:pt>
                <c:pt idx="4">
                  <c:v>3.61</c:v>
                </c:pt>
                <c:pt idx="5">
                  <c:v>3.59</c:v>
                </c:pt>
                <c:pt idx="6">
                  <c:v>3.62</c:v>
                </c:pt>
                <c:pt idx="7">
                  <c:v>3.61</c:v>
                </c:pt>
                <c:pt idx="8">
                  <c:v>3.7</c:v>
                </c:pt>
                <c:pt idx="9">
                  <c:v>3.76</c:v>
                </c:pt>
                <c:pt idx="10">
                  <c:v>3.85</c:v>
                </c:pt>
                <c:pt idx="11">
                  <c:v>3.98</c:v>
                </c:pt>
                <c:pt idx="12">
                  <c:v>4.08</c:v>
                </c:pt>
                <c:pt idx="13">
                  <c:v>4.32</c:v>
                </c:pt>
                <c:pt idx="14">
                  <c:v>4.51</c:v>
                </c:pt>
                <c:pt idx="15">
                  <c:v>4.71</c:v>
                </c:pt>
                <c:pt idx="16">
                  <c:v>4.83</c:v>
                </c:pt>
                <c:pt idx="17">
                  <c:v>4.95</c:v>
                </c:pt>
                <c:pt idx="18">
                  <c:v>5.04</c:v>
                </c:pt>
                <c:pt idx="19">
                  <c:v>4.99</c:v>
                </c:pt>
                <c:pt idx="20">
                  <c:v>4.9</c:v>
                </c:pt>
                <c:pt idx="21">
                  <c:v>4.8</c:v>
                </c:pt>
                <c:pt idx="22">
                  <c:v>4.69</c:v>
                </c:pt>
                <c:pt idx="23">
                  <c:v>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31-45A2-A655-E21B3D18CC72}"/>
            </c:ext>
          </c:extLst>
        </c:ser>
        <c:ser>
          <c:idx val="4"/>
          <c:order val="1"/>
          <c:tx>
            <c:v>Míra nezaměstnanosti (VŠPS)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3.3.3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3.3.3 CZ'!$B$20:$Y$20</c:f>
              <c:numCache>
                <c:formatCode>0.0</c:formatCode>
                <c:ptCount val="24"/>
                <c:pt idx="0">
                  <c:v>2.13</c:v>
                </c:pt>
                <c:pt idx="1">
                  <c:v>2.15</c:v>
                </c:pt>
                <c:pt idx="2">
                  <c:v>2.12</c:v>
                </c:pt>
                <c:pt idx="3">
                  <c:v>2.27</c:v>
                </c:pt>
                <c:pt idx="4">
                  <c:v>2.51</c:v>
                </c:pt>
                <c:pt idx="5">
                  <c:v>2.6</c:v>
                </c:pt>
                <c:pt idx="6">
                  <c:v>2.57</c:v>
                </c:pt>
                <c:pt idx="7">
                  <c:v>2.63</c:v>
                </c:pt>
                <c:pt idx="8">
                  <c:v>2.68</c:v>
                </c:pt>
                <c:pt idx="9">
                  <c:v>2.58</c:v>
                </c:pt>
                <c:pt idx="10">
                  <c:v>2.56</c:v>
                </c:pt>
                <c:pt idx="11">
                  <c:v>2.58</c:v>
                </c:pt>
                <c:pt idx="12">
                  <c:v>2.51</c:v>
                </c:pt>
                <c:pt idx="13">
                  <c:v>2.76</c:v>
                </c:pt>
                <c:pt idx="14">
                  <c:v>2.88</c:v>
                </c:pt>
                <c:pt idx="15">
                  <c:v>2.99</c:v>
                </c:pt>
                <c:pt idx="16">
                  <c:v>3.03</c:v>
                </c:pt>
                <c:pt idx="17">
                  <c:v>3.03</c:v>
                </c:pt>
                <c:pt idx="18">
                  <c:v>3.01</c:v>
                </c:pt>
                <c:pt idx="19">
                  <c:v>2.98</c:v>
                </c:pt>
                <c:pt idx="20">
                  <c:v>2.91</c:v>
                </c:pt>
                <c:pt idx="21">
                  <c:v>2.84</c:v>
                </c:pt>
                <c:pt idx="22">
                  <c:v>2.76</c:v>
                </c:pt>
                <c:pt idx="23">
                  <c:v>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31-45A2-A655-E21B3D18CC72}"/>
            </c:ext>
          </c:extLst>
        </c:ser>
        <c:marker val="1"/>
        <c:axId val="17294662"/>
        <c:axId val="43326083"/>
      </c:lineChart>
      <c:catAx>
        <c:axId val="17294662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m\/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3326083"/>
        <c:crosses val="autoZero"/>
        <c:auto val="0"/>
        <c:lblOffset val="100"/>
        <c:tickLblSkip val="4"/>
        <c:tickMarkSkip val="4"/>
        <c:noMultiLvlLbl val="0"/>
      </c:catAx>
      <c:valAx>
        <c:axId val="43326083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17294662"/>
        <c:crosses val="autoZero"/>
        <c:crossBetween val="midCat"/>
        <c:majorUnit val="0.5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7475"/>
          <c:y val="0.038"/>
          <c:w val="0.56325"/>
          <c:h val="0.1227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175"/>
          <c:y val="0.031"/>
          <c:w val="0.867"/>
          <c:h val="0.8635"/>
        </c:manualLayout>
      </c:layout>
      <c:lineChart>
        <c:grouping val="standard"/>
        <c:varyColors val="0"/>
        <c:ser>
          <c:idx val="4"/>
          <c:order val="1"/>
          <c:tx>
            <c:v>Pojistné na soc. zab.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3.3.4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3.3.4 CZ'!$B$19:$Y$19</c:f>
              <c:numCache>
                <c:formatCode>0.0</c:formatCode>
                <c:ptCount val="24"/>
                <c:pt idx="0">
                  <c:v>7.54</c:v>
                </c:pt>
                <c:pt idx="1">
                  <c:v>6.03</c:v>
                </c:pt>
                <c:pt idx="2">
                  <c:v>7.21</c:v>
                </c:pt>
                <c:pt idx="3">
                  <c:v>8.81</c:v>
                </c:pt>
                <c:pt idx="4">
                  <c:v>10.84</c:v>
                </c:pt>
                <c:pt idx="5">
                  <c:v>8.17</c:v>
                </c:pt>
                <c:pt idx="6">
                  <c:v>6.77</c:v>
                </c:pt>
                <c:pt idx="7">
                  <c:v>6.44</c:v>
                </c:pt>
                <c:pt idx="8">
                  <c:v>7.66</c:v>
                </c:pt>
                <c:pt idx="9">
                  <c:v>7.24</c:v>
                </c:pt>
                <c:pt idx="10">
                  <c:v>7.67</c:v>
                </c:pt>
                <c:pt idx="11">
                  <c:v>7.4</c:v>
                </c:pt>
                <c:pt idx="12">
                  <c:v>6.83</c:v>
                </c:pt>
                <c:pt idx="13">
                  <c:v>7.77</c:v>
                </c:pt>
                <c:pt idx="14">
                  <c:v>6.83</c:v>
                </c:pt>
                <c:pt idx="15">
                  <c:v>6.8</c:v>
                </c:pt>
                <c:pt idx="16">
                  <c:v>6.7</c:v>
                </c:pt>
                <c:pt idx="17">
                  <c:v>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BB-45DD-91BD-B5AE71A88206}"/>
            </c:ext>
          </c:extLst>
        </c:ser>
        <c:ser>
          <c:idx val="0"/>
          <c:order val="0"/>
          <c:tx>
            <c:v>Objem mezd a platů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3.3.4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3.3.4 CZ'!$B$20:$Y$20</c:f>
              <c:numCache>
                <c:formatCode>0.0</c:formatCode>
                <c:ptCount val="24"/>
                <c:pt idx="0">
                  <c:v>11.99</c:v>
                </c:pt>
                <c:pt idx="1">
                  <c:v>8.18</c:v>
                </c:pt>
                <c:pt idx="2">
                  <c:v>7.47</c:v>
                </c:pt>
                <c:pt idx="3">
                  <c:v>9</c:v>
                </c:pt>
                <c:pt idx="4">
                  <c:v>11.05</c:v>
                </c:pt>
                <c:pt idx="5">
                  <c:v>9.31</c:v>
                </c:pt>
                <c:pt idx="6">
                  <c:v>8.06</c:v>
                </c:pt>
                <c:pt idx="7">
                  <c:v>7.21</c:v>
                </c:pt>
                <c:pt idx="8">
                  <c:v>6.13</c:v>
                </c:pt>
                <c:pt idx="9">
                  <c:v>5.72</c:v>
                </c:pt>
                <c:pt idx="10">
                  <c:v>6.05</c:v>
                </c:pt>
                <c:pt idx="11">
                  <c:v>6.45</c:v>
                </c:pt>
                <c:pt idx="12">
                  <c:v>6.43</c:v>
                </c:pt>
                <c:pt idx="13">
                  <c:v>7.83</c:v>
                </c:pt>
                <c:pt idx="14">
                  <c:v>7.15</c:v>
                </c:pt>
                <c:pt idx="15">
                  <c:v>7.73</c:v>
                </c:pt>
                <c:pt idx="16">
                  <c:v>6.79</c:v>
                </c:pt>
                <c:pt idx="17">
                  <c:v>7.54</c:v>
                </c:pt>
                <c:pt idx="18">
                  <c:v>7.81</c:v>
                </c:pt>
                <c:pt idx="19">
                  <c:v>7.45</c:v>
                </c:pt>
                <c:pt idx="20">
                  <c:v>7.95</c:v>
                </c:pt>
                <c:pt idx="21">
                  <c:v>6.59</c:v>
                </c:pt>
                <c:pt idx="22">
                  <c:v>6.1</c:v>
                </c:pt>
                <c:pt idx="23">
                  <c:v>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BB-45DD-91BD-B5AE71A88206}"/>
            </c:ext>
          </c:extLst>
        </c:ser>
        <c:marker val="1"/>
        <c:axId val="57392920"/>
        <c:axId val="53353577"/>
      </c:lineChart>
      <c:catAx>
        <c:axId val="5739292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3353577"/>
        <c:crosses val="autoZero"/>
        <c:auto val="0"/>
        <c:lblOffset val="100"/>
        <c:tickLblSkip val="4"/>
        <c:tickMarkSkip val="4"/>
        <c:noMultiLvlLbl val="0"/>
      </c:catAx>
      <c:valAx>
        <c:axId val="53353577"/>
        <c:scaling>
          <c:orientation val="minMax"/>
          <c:max val="15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\ 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7392920"/>
        <c:crosses val="autoZero"/>
        <c:crossBetween val="midCat"/>
        <c:majorUnit val="5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1"/>
          <c:y val="0.73525"/>
          <c:w val="0.38175"/>
          <c:h val="0.1482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175"/>
          <c:y val="0.0315"/>
          <c:w val="0.867"/>
          <c:h val="0.86125"/>
        </c:manualLayout>
      </c:layout>
      <c:lineChart>
        <c:grouping val="standard"/>
        <c:varyColors val="0"/>
        <c:ser>
          <c:idx val="4"/>
          <c:order val="1"/>
          <c:tx>
            <c:v>Náhrady na zaměstnance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3.3.5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3.3.5 CZ'!$B$19:$Y$19</c:f>
              <c:numCache>
                <c:formatCode>0.0</c:formatCode>
                <c:ptCount val="24"/>
                <c:pt idx="0">
                  <c:v>-1.86</c:v>
                </c:pt>
                <c:pt idx="1">
                  <c:v>-8.87</c:v>
                </c:pt>
                <c:pt idx="2">
                  <c:v>-9.98</c:v>
                </c:pt>
                <c:pt idx="3">
                  <c:v>-7.26</c:v>
                </c:pt>
                <c:pt idx="4">
                  <c:v>-6.78</c:v>
                </c:pt>
                <c:pt idx="5">
                  <c:v>-3.44</c:v>
                </c:pt>
                <c:pt idx="6">
                  <c:v>-1.44</c:v>
                </c:pt>
                <c:pt idx="7">
                  <c:v>-1.68</c:v>
                </c:pt>
                <c:pt idx="8">
                  <c:v>3.68</c:v>
                </c:pt>
                <c:pt idx="9">
                  <c:v>2.61</c:v>
                </c:pt>
                <c:pt idx="10">
                  <c:v>3.34</c:v>
                </c:pt>
                <c:pt idx="11">
                  <c:v>2.96</c:v>
                </c:pt>
                <c:pt idx="12">
                  <c:v>2</c:v>
                </c:pt>
                <c:pt idx="13">
                  <c:v>3.46</c:v>
                </c:pt>
                <c:pt idx="14">
                  <c:v>2.7</c:v>
                </c:pt>
                <c:pt idx="15">
                  <c:v>3.72</c:v>
                </c:pt>
                <c:pt idx="16">
                  <c:v>4.1</c:v>
                </c:pt>
                <c:pt idx="17">
                  <c:v>3.79</c:v>
                </c:pt>
                <c:pt idx="18">
                  <c:v>4.55</c:v>
                </c:pt>
                <c:pt idx="19">
                  <c:v>3.74</c:v>
                </c:pt>
                <c:pt idx="20">
                  <c:v>3.31</c:v>
                </c:pt>
                <c:pt idx="21">
                  <c:v>2.98</c:v>
                </c:pt>
                <c:pt idx="22">
                  <c:v>2.77</c:v>
                </c:pt>
                <c:pt idx="23">
                  <c:v>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83-4FEB-9401-9A94095D99F4}"/>
            </c:ext>
          </c:extLst>
        </c:ser>
        <c:marker val="1"/>
        <c:axId val="60429910"/>
        <c:axId val="66177826"/>
      </c:lineChart>
      <c:lineChart>
        <c:grouping val="standard"/>
        <c:varyColors val="0"/>
        <c:ser>
          <c:idx val="0"/>
          <c:order val="0"/>
          <c:tx>
            <c:v>Produktivita práce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3.3.5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3.3.5 CZ'!$B$20:$Y$20</c:f>
              <c:numCache>
                <c:formatCode>0.0</c:formatCode>
                <c:ptCount val="24"/>
                <c:pt idx="0">
                  <c:v>4.17</c:v>
                </c:pt>
                <c:pt idx="1">
                  <c:v>2.15</c:v>
                </c:pt>
                <c:pt idx="2">
                  <c:v>1.16</c:v>
                </c:pt>
                <c:pt idx="3">
                  <c:v>0.03</c:v>
                </c:pt>
                <c:pt idx="4">
                  <c:v>-1.32</c:v>
                </c:pt>
                <c:pt idx="5">
                  <c:v>-1.86</c:v>
                </c:pt>
                <c:pt idx="6">
                  <c:v>-1.95</c:v>
                </c:pt>
                <c:pt idx="7">
                  <c:v>-0.95</c:v>
                </c:pt>
                <c:pt idx="8">
                  <c:v>-0.57</c:v>
                </c:pt>
                <c:pt idx="9">
                  <c:v>0.08</c:v>
                </c:pt>
                <c:pt idx="10">
                  <c:v>1.79</c:v>
                </c:pt>
                <c:pt idx="11">
                  <c:v>1.47</c:v>
                </c:pt>
                <c:pt idx="12">
                  <c:v>1.1</c:v>
                </c:pt>
                <c:pt idx="13">
                  <c:v>1.21</c:v>
                </c:pt>
                <c:pt idx="14">
                  <c:v>1.69</c:v>
                </c:pt>
                <c:pt idx="15">
                  <c:v>1.13</c:v>
                </c:pt>
                <c:pt idx="16">
                  <c:v>0.98</c:v>
                </c:pt>
                <c:pt idx="17">
                  <c:v>0.3</c:v>
                </c:pt>
                <c:pt idx="18">
                  <c:v>-0.54</c:v>
                </c:pt>
                <c:pt idx="19">
                  <c:v>0.42</c:v>
                </c:pt>
                <c:pt idx="20">
                  <c:v>0.69</c:v>
                </c:pt>
                <c:pt idx="21">
                  <c:v>3.32</c:v>
                </c:pt>
                <c:pt idx="22">
                  <c:v>1.9</c:v>
                </c:pt>
                <c:pt idx="23">
                  <c:v>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83-4FEB-9401-9A94095D99F4}"/>
            </c:ext>
          </c:extLst>
        </c:ser>
        <c:marker val="1"/>
        <c:axId val="32808869"/>
        <c:axId val="32825358"/>
      </c:lineChart>
      <c:catAx>
        <c:axId val="60429910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6177826"/>
        <c:crosses val="autoZero"/>
        <c:auto val="0"/>
        <c:lblOffset val="100"/>
        <c:tickLblSkip val="4"/>
        <c:tickMarkSkip val="4"/>
        <c:noMultiLvlLbl val="0"/>
      </c:catAx>
      <c:valAx>
        <c:axId val="66177826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0429910"/>
        <c:crosses val="autoZero"/>
        <c:crossBetween val="midCat"/>
        <c:majorUnit val="3"/>
      </c:valAx>
      <c:catAx>
        <c:axId val="32808869"/>
        <c:scaling>
          <c:orientation val="minMax"/>
        </c:scaling>
        <c:delete val="1"/>
        <c:axPos val="b"/>
        <c:majorTickMark val="out"/>
        <c:minorTickMark val="none"/>
        <c:tickLblPos val="nextTo"/>
        <c:crossAx val="32825358"/>
        <c:crosses val="autoZero"/>
        <c:auto val="1"/>
        <c:lblOffset val="100"/>
        <c:noMultiLvlLbl val="0"/>
      </c:catAx>
      <c:valAx>
        <c:axId val="32825358"/>
        <c:scaling>
          <c:orientation val="minMax"/>
          <c:max val="9"/>
          <c:min val="-7"/>
        </c:scaling>
        <c:delete val="1"/>
        <c:axPos val="l"/>
        <c:majorTickMark val="none"/>
        <c:minorTickMark val="none"/>
        <c:tickLblPos val="nextTo"/>
        <c:crossAx val="32808869"/>
        <c:crosses val="max"/>
        <c:crossBetween val="midCat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855"/>
          <c:y val="0.038"/>
          <c:w val="0.448"/>
          <c:h val="0.168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2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Zprac. průmysl</c:v>
          </c:tx>
          <c:spPr>
            <a:solidFill>
              <a:srgbClr val="366092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3.3.6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3.3.6 CZ'!$B$19:$S$19</c:f>
              <c:numCache>
                <c:formatCode>0.0</c:formatCode>
                <c:ptCount val="18"/>
                <c:pt idx="0">
                  <c:v>2.16</c:v>
                </c:pt>
                <c:pt idx="1">
                  <c:v>2.33</c:v>
                </c:pt>
                <c:pt idx="2">
                  <c:v>2.01</c:v>
                </c:pt>
                <c:pt idx="3">
                  <c:v>2.42</c:v>
                </c:pt>
                <c:pt idx="4">
                  <c:v>2.39</c:v>
                </c:pt>
                <c:pt idx="5">
                  <c:v>2.03</c:v>
                </c:pt>
                <c:pt idx="6">
                  <c:v>1.63</c:v>
                </c:pt>
                <c:pt idx="7">
                  <c:v>1.34</c:v>
                </c:pt>
                <c:pt idx="8">
                  <c:v>1.55</c:v>
                </c:pt>
                <c:pt idx="9">
                  <c:v>1.48</c:v>
                </c:pt>
                <c:pt idx="10">
                  <c:v>1.27</c:v>
                </c:pt>
                <c:pt idx="11">
                  <c:v>1.27</c:v>
                </c:pt>
                <c:pt idx="12">
                  <c:v>1.01</c:v>
                </c:pt>
                <c:pt idx="13">
                  <c:v>1.53</c:v>
                </c:pt>
                <c:pt idx="14">
                  <c:v>1.11</c:v>
                </c:pt>
                <c:pt idx="15">
                  <c:v>1.23</c:v>
                </c:pt>
                <c:pt idx="16">
                  <c:v>1.35</c:v>
                </c:pt>
                <c:pt idx="17">
                  <c:v>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1-43BA-AB33-68360D4C0D4E}"/>
            </c:ext>
          </c:extLst>
        </c:ser>
        <c:ser>
          <c:idx val="1"/>
          <c:order val="1"/>
          <c:tx>
            <c:v>Obchod, tržní služby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3.3.6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3.3.6 CZ'!$B$20:$S$20</c:f>
              <c:numCache>
                <c:formatCode>0.0</c:formatCode>
                <c:ptCount val="18"/>
                <c:pt idx="0">
                  <c:v>7.47</c:v>
                </c:pt>
                <c:pt idx="1">
                  <c:v>6.06</c:v>
                </c:pt>
                <c:pt idx="2">
                  <c:v>3.46</c:v>
                </c:pt>
                <c:pt idx="3">
                  <c:v>3.9</c:v>
                </c:pt>
                <c:pt idx="4">
                  <c:v>5.22</c:v>
                </c:pt>
                <c:pt idx="5">
                  <c:v>4.2</c:v>
                </c:pt>
                <c:pt idx="6">
                  <c:v>3.87</c:v>
                </c:pt>
                <c:pt idx="7">
                  <c:v>3.74</c:v>
                </c:pt>
                <c:pt idx="8">
                  <c:v>2.72</c:v>
                </c:pt>
                <c:pt idx="9">
                  <c:v>2.48</c:v>
                </c:pt>
                <c:pt idx="10">
                  <c:v>2.62</c:v>
                </c:pt>
                <c:pt idx="11">
                  <c:v>3.06</c:v>
                </c:pt>
                <c:pt idx="12">
                  <c:v>3.51</c:v>
                </c:pt>
                <c:pt idx="13">
                  <c:v>3.68</c:v>
                </c:pt>
                <c:pt idx="14">
                  <c:v>3.54</c:v>
                </c:pt>
                <c:pt idx="15">
                  <c:v>3</c:v>
                </c:pt>
                <c:pt idx="16">
                  <c:v>3.36</c:v>
                </c:pt>
                <c:pt idx="17">
                  <c:v>3.29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1-43BA-AB33-68360D4C0D4E}"/>
            </c:ext>
          </c:extLst>
        </c:ser>
        <c:ser>
          <c:idx val="2"/>
          <c:order val="2"/>
          <c:tx>
            <c:v>Netržní služby</c:v>
          </c:tx>
          <c:spPr>
            <a:solidFill>
              <a:srgbClr val="B8CCE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3.3.6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3.3.6 CZ'!$B$21:$S$21</c:f>
              <c:numCache>
                <c:formatCode>0.0</c:formatCode>
                <c:ptCount val="18"/>
                <c:pt idx="0">
                  <c:v>1.46</c:v>
                </c:pt>
                <c:pt idx="1">
                  <c:v>-1.17</c:v>
                </c:pt>
                <c:pt idx="2">
                  <c:v>0.95</c:v>
                </c:pt>
                <c:pt idx="3">
                  <c:v>1.61</c:v>
                </c:pt>
                <c:pt idx="4">
                  <c:v>2.3</c:v>
                </c:pt>
                <c:pt idx="5">
                  <c:v>2.1</c:v>
                </c:pt>
                <c:pt idx="6">
                  <c:v>1.87</c:v>
                </c:pt>
                <c:pt idx="7">
                  <c:v>1.37</c:v>
                </c:pt>
                <c:pt idx="8">
                  <c:v>1.27</c:v>
                </c:pt>
                <c:pt idx="9">
                  <c:v>1.17</c:v>
                </c:pt>
                <c:pt idx="10">
                  <c:v>1.47</c:v>
                </c:pt>
                <c:pt idx="11">
                  <c:v>1.6</c:v>
                </c:pt>
                <c:pt idx="12">
                  <c:v>1.18</c:v>
                </c:pt>
                <c:pt idx="13">
                  <c:v>1.82</c:v>
                </c:pt>
                <c:pt idx="14">
                  <c:v>1.72</c:v>
                </c:pt>
                <c:pt idx="15">
                  <c:v>2.57</c:v>
                </c:pt>
                <c:pt idx="16">
                  <c:v>1.31</c:v>
                </c:pt>
                <c:pt idx="17">
                  <c:v>2.35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61-43BA-AB33-68360D4C0D4E}"/>
            </c:ext>
          </c:extLst>
        </c:ser>
        <c:ser>
          <c:idx val="3"/>
          <c:order val="3"/>
          <c:tx>
            <c:v>Ostatní</c:v>
          </c:tx>
          <c:spPr>
            <a:solidFill>
              <a:srgbClr val="DA9694"/>
            </a:solidFill>
            <a:ln>
              <a:noFill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3.3.6 CZ'!$B$18:$Y$18</c:f>
              <c:strCache>
                <c:ptCount val="21"/>
                <c:pt idx="0">
                  <c:v>I/22</c:v>
                </c:pt>
                <c:pt idx="4">
                  <c:v>I/23</c:v>
                </c:pt>
                <c:pt idx="8">
                  <c:v>I/24</c:v>
                </c:pt>
                <c:pt idx="12">
                  <c:v>I/25</c:v>
                </c:pt>
                <c:pt idx="16">
                  <c:v>I/26</c:v>
                </c:pt>
                <c:pt idx="20">
                  <c:v>I/27</c:v>
                </c:pt>
              </c:strCache>
            </c:strRef>
          </c:cat>
          <c:val>
            <c:numRef>
              <c:f>'G 3.3.6 CZ'!$B$22:$S$22</c:f>
              <c:numCache>
                <c:formatCode>0.0</c:formatCode>
                <c:ptCount val="18"/>
                <c:pt idx="0">
                  <c:v>0.9</c:v>
                </c:pt>
                <c:pt idx="1">
                  <c:v>0.95</c:v>
                </c:pt>
                <c:pt idx="2">
                  <c:v>1.04</c:v>
                </c:pt>
                <c:pt idx="3">
                  <c:v>1.07</c:v>
                </c:pt>
                <c:pt idx="4">
                  <c:v>1.15</c:v>
                </c:pt>
                <c:pt idx="5">
                  <c:v>0.97</c:v>
                </c:pt>
                <c:pt idx="6">
                  <c:v>0.7</c:v>
                </c:pt>
                <c:pt idx="7">
                  <c:v>0.76</c:v>
                </c:pt>
                <c:pt idx="8">
                  <c:v>0.6</c:v>
                </c:pt>
                <c:pt idx="9">
                  <c:v>0.6</c:v>
                </c:pt>
                <c:pt idx="10">
                  <c:v>0.7</c:v>
                </c:pt>
                <c:pt idx="11">
                  <c:v>0.51</c:v>
                </c:pt>
                <c:pt idx="12">
                  <c:v>0.73</c:v>
                </c:pt>
                <c:pt idx="13">
                  <c:v>0.81</c:v>
                </c:pt>
                <c:pt idx="14">
                  <c:v>0.77</c:v>
                </c:pt>
                <c:pt idx="15">
                  <c:v>0.93</c:v>
                </c:pt>
                <c:pt idx="16">
                  <c:v>0.77</c:v>
                </c:pt>
                <c:pt idx="17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61-43BA-AB33-68360D4C0D4E}"/>
            </c:ext>
          </c:extLst>
        </c:ser>
        <c:overlap val="100"/>
        <c:gapWidth val="50"/>
        <c:axId val="35809915"/>
        <c:axId val="39143835"/>
      </c:barChart>
      <c:lineChart>
        <c:grouping val="standard"/>
        <c:varyColors val="0"/>
        <c:ser>
          <c:idx val="4"/>
          <c:order val="4"/>
          <c:tx>
            <c:v>Objem mezd a platů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Obsah_Contents!#REF!</c:f>
              <c:strCache/>
            </c:strRef>
          </c:cat>
          <c:val>
            <c:numRef>
              <c:f>'G 3.3.6 CZ'!$B$23:$Y$23</c:f>
              <c:numCache>
                <c:formatCode>#\ ##0.0</c:formatCode>
                <c:ptCount val="24"/>
                <c:pt idx="0">
                  <c:v>11.99</c:v>
                </c:pt>
                <c:pt idx="1">
                  <c:v>8.18</c:v>
                </c:pt>
                <c:pt idx="2">
                  <c:v>7.47</c:v>
                </c:pt>
                <c:pt idx="3">
                  <c:v>9</c:v>
                </c:pt>
                <c:pt idx="4">
                  <c:v>11.05</c:v>
                </c:pt>
                <c:pt idx="5">
                  <c:v>9.31</c:v>
                </c:pt>
                <c:pt idx="6">
                  <c:v>8.06</c:v>
                </c:pt>
                <c:pt idx="7">
                  <c:v>7.21</c:v>
                </c:pt>
                <c:pt idx="8">
                  <c:v>6.13</c:v>
                </c:pt>
                <c:pt idx="9">
                  <c:v>5.72</c:v>
                </c:pt>
                <c:pt idx="10">
                  <c:v>6.05</c:v>
                </c:pt>
                <c:pt idx="11">
                  <c:v>6.45</c:v>
                </c:pt>
                <c:pt idx="12">
                  <c:v>6.43</c:v>
                </c:pt>
                <c:pt idx="13">
                  <c:v>7.83</c:v>
                </c:pt>
                <c:pt idx="14">
                  <c:v>7.15</c:v>
                </c:pt>
                <c:pt idx="15">
                  <c:v>7.73</c:v>
                </c:pt>
                <c:pt idx="16">
                  <c:v>6.79</c:v>
                </c:pt>
                <c:pt idx="17">
                  <c:v>7.54</c:v>
                </c:pt>
                <c:pt idx="18">
                  <c:v>7.81</c:v>
                </c:pt>
                <c:pt idx="19">
                  <c:v>7.45</c:v>
                </c:pt>
                <c:pt idx="20">
                  <c:v>7.95</c:v>
                </c:pt>
                <c:pt idx="21">
                  <c:v>6.59</c:v>
                </c:pt>
                <c:pt idx="22">
                  <c:v>6.1</c:v>
                </c:pt>
                <c:pt idx="23">
                  <c:v>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61-43BA-AB33-68360D4C0D4E}"/>
            </c:ext>
          </c:extLst>
        </c:ser>
        <c:marker val="1"/>
        <c:axId val="35809915"/>
        <c:axId val="39143835"/>
      </c:lineChart>
      <c:catAx>
        <c:axId val="35809915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9143835"/>
        <c:crossesAt val="0"/>
        <c:auto val="0"/>
        <c:lblOffset val="100"/>
        <c:tickLblSkip val="4"/>
        <c:tickMarkSkip val="4"/>
        <c:noMultiLvlLbl val="0"/>
      </c:catAx>
      <c:valAx>
        <c:axId val="39143835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5809915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0875"/>
          <c:y val="0.03725"/>
          <c:w val="0.3815"/>
          <c:h val="0.2797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 vert="horz" rot="0"/>
        <a:lstStyle/>
        <a:p>
          <a:pPr>
            <a:defRPr lang="en-US" sz="700" b="0" i="0" u="none" baseline="0">
              <a:latin typeface="Calibri"/>
              <a:ea typeface="Calibri"/>
              <a:cs typeface="Calibri"/>
            </a:defRPr>
          </a:pPr>
        </a:p>
      </c:tx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"/>
          <c:y val="0.032"/>
          <c:w val="0.86425"/>
          <c:h val="0.86"/>
        </c:manualLayout>
      </c:layout>
      <c:barChart>
        <c:barDir val="col"/>
        <c:grouping val="stacked"/>
        <c:varyColors val="0"/>
        <c:ser>
          <c:idx val="5"/>
          <c:order val="0"/>
          <c:tx>
            <c:v>Průměrná mzda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3.3.7 CZ'!$B$20:$Y$20</c:f>
              <c:numCache>
                <c:formatCode>0.0</c:formatCode>
                <c:ptCount val="24"/>
                <c:pt idx="0">
                  <c:v>10.87</c:v>
                </c:pt>
                <c:pt idx="1">
                  <c:v>6.93</c:v>
                </c:pt>
                <c:pt idx="2">
                  <c:v>6.93</c:v>
                </c:pt>
                <c:pt idx="3">
                  <c:v>8.39</c:v>
                </c:pt>
                <c:pt idx="4">
                  <c:v>9.09</c:v>
                </c:pt>
                <c:pt idx="5">
                  <c:v>7.76</c:v>
                </c:pt>
                <c:pt idx="6">
                  <c:v>6.79</c:v>
                </c:pt>
                <c:pt idx="7">
                  <c:v>6.15</c:v>
                </c:pt>
                <c:pt idx="8">
                  <c:v>5.71</c:v>
                </c:pt>
                <c:pt idx="9">
                  <c:v>5.02</c:v>
                </c:pt>
                <c:pt idx="10">
                  <c:v>5.38</c:v>
                </c:pt>
                <c:pt idx="11">
                  <c:v>5.87</c:v>
                </c:pt>
                <c:pt idx="12">
                  <c:v>4.88</c:v>
                </c:pt>
                <c:pt idx="13">
                  <c:v>6.05</c:v>
                </c:pt>
                <c:pt idx="14">
                  <c:v>5.76</c:v>
                </c:pt>
                <c:pt idx="15">
                  <c:v>6.4</c:v>
                </c:pt>
                <c:pt idx="16">
                  <c:v>5.85</c:v>
                </c:pt>
                <c:pt idx="17">
                  <c:v>6.22</c:v>
                </c:pt>
                <c:pt idx="18">
                  <c:v>6.43</c:v>
                </c:pt>
                <c:pt idx="19">
                  <c:v>6.1</c:v>
                </c:pt>
                <c:pt idx="20">
                  <c:v>7.3</c:v>
                </c:pt>
                <c:pt idx="21">
                  <c:v>6.24</c:v>
                </c:pt>
                <c:pt idx="22">
                  <c:v>5.93</c:v>
                </c:pt>
                <c:pt idx="23">
                  <c:v>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34-4240-8F6D-2D8F0A2417BF}"/>
            </c:ext>
          </c:extLst>
        </c:ser>
        <c:ser>
          <c:idx val="0"/>
          <c:order val="1"/>
          <c:tx>
            <c:v>Počet zaměstnanců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3.3.7 CZ'!$B$21:$Y$21</c:f>
              <c:numCache>
                <c:formatCode>0.0</c:formatCode>
                <c:ptCount val="24"/>
                <c:pt idx="0">
                  <c:v>1.01</c:v>
                </c:pt>
                <c:pt idx="1">
                  <c:v>1.17</c:v>
                </c:pt>
                <c:pt idx="2">
                  <c:v>0.5</c:v>
                </c:pt>
                <c:pt idx="3">
                  <c:v>0.56</c:v>
                </c:pt>
                <c:pt idx="4">
                  <c:v>1.8</c:v>
                </c:pt>
                <c:pt idx="5">
                  <c:v>1.44</c:v>
                </c:pt>
                <c:pt idx="6">
                  <c:v>1.19</c:v>
                </c:pt>
                <c:pt idx="7">
                  <c:v>1</c:v>
                </c:pt>
                <c:pt idx="8">
                  <c:v>0.4</c:v>
                </c:pt>
                <c:pt idx="9">
                  <c:v>0.67</c:v>
                </c:pt>
                <c:pt idx="10">
                  <c:v>0.64</c:v>
                </c:pt>
                <c:pt idx="11">
                  <c:v>0.55</c:v>
                </c:pt>
                <c:pt idx="12">
                  <c:v>1.48</c:v>
                </c:pt>
                <c:pt idx="13">
                  <c:v>1.68</c:v>
                </c:pt>
                <c:pt idx="14">
                  <c:v>1.31</c:v>
                </c:pt>
                <c:pt idx="15">
                  <c:v>1.26</c:v>
                </c:pt>
                <c:pt idx="16">
                  <c:v>0.88</c:v>
                </c:pt>
                <c:pt idx="17">
                  <c:v>1.24</c:v>
                </c:pt>
                <c:pt idx="18">
                  <c:v>1.29</c:v>
                </c:pt>
                <c:pt idx="19">
                  <c:v>1.27</c:v>
                </c:pt>
                <c:pt idx="20">
                  <c:v>0.61</c:v>
                </c:pt>
                <c:pt idx="21">
                  <c:v>0.33</c:v>
                </c:pt>
                <c:pt idx="22">
                  <c:v>0.16</c:v>
                </c:pt>
                <c:pt idx="2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34-4240-8F6D-2D8F0A2417BF}"/>
            </c:ext>
          </c:extLst>
        </c:ser>
        <c:overlap val="100"/>
        <c:gapWidth val="50"/>
        <c:axId val="38603423"/>
        <c:axId val="7897797"/>
      </c:barChart>
      <c:lineChart>
        <c:grouping val="standard"/>
        <c:varyColors val="0"/>
        <c:ser>
          <c:idx val="4"/>
          <c:order val="2"/>
          <c:tx>
            <c:v>Mzdy a platy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3.3.7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3.3.7 CZ'!$B$19:$Y$19</c:f>
              <c:numCache>
                <c:formatCode>0.0</c:formatCode>
                <c:ptCount val="24"/>
                <c:pt idx="0">
                  <c:v>11.99</c:v>
                </c:pt>
                <c:pt idx="1">
                  <c:v>8.18</c:v>
                </c:pt>
                <c:pt idx="2">
                  <c:v>7.47</c:v>
                </c:pt>
                <c:pt idx="3">
                  <c:v>9</c:v>
                </c:pt>
                <c:pt idx="4">
                  <c:v>11.05</c:v>
                </c:pt>
                <c:pt idx="5">
                  <c:v>9.31</c:v>
                </c:pt>
                <c:pt idx="6">
                  <c:v>8.06</c:v>
                </c:pt>
                <c:pt idx="7">
                  <c:v>7.21</c:v>
                </c:pt>
                <c:pt idx="8">
                  <c:v>6.13</c:v>
                </c:pt>
                <c:pt idx="9">
                  <c:v>5.72</c:v>
                </c:pt>
                <c:pt idx="10">
                  <c:v>6.05</c:v>
                </c:pt>
                <c:pt idx="11">
                  <c:v>6.45</c:v>
                </c:pt>
                <c:pt idx="12">
                  <c:v>6.43</c:v>
                </c:pt>
                <c:pt idx="13">
                  <c:v>7.83</c:v>
                </c:pt>
                <c:pt idx="14">
                  <c:v>7.15</c:v>
                </c:pt>
                <c:pt idx="15">
                  <c:v>7.73</c:v>
                </c:pt>
                <c:pt idx="16">
                  <c:v>6.79</c:v>
                </c:pt>
                <c:pt idx="17">
                  <c:v>7.54</c:v>
                </c:pt>
                <c:pt idx="18">
                  <c:v>7.81</c:v>
                </c:pt>
                <c:pt idx="19">
                  <c:v>7.45</c:v>
                </c:pt>
                <c:pt idx="20">
                  <c:v>7.95</c:v>
                </c:pt>
                <c:pt idx="21">
                  <c:v>6.59</c:v>
                </c:pt>
                <c:pt idx="22">
                  <c:v>6.1</c:v>
                </c:pt>
                <c:pt idx="23">
                  <c:v>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34-4240-8F6D-2D8F0A2417BF}"/>
            </c:ext>
          </c:extLst>
        </c:ser>
        <c:marker val="1"/>
        <c:axId val="38603423"/>
        <c:axId val="7897797"/>
      </c:lineChart>
      <c:catAx>
        <c:axId val="38603423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7897797"/>
        <c:crosses val="autoZero"/>
        <c:auto val="0"/>
        <c:lblOffset val="100"/>
        <c:tickLblSkip val="4"/>
        <c:tickMarkSkip val="4"/>
        <c:noMultiLvlLbl val="0"/>
      </c:catAx>
      <c:valAx>
        <c:axId val="7897797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8603423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925"/>
          <c:y val="0.04475"/>
          <c:w val="0.3745"/>
          <c:h val="0.2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"/>
          <c:y val="0.03125"/>
          <c:w val="0.8635"/>
          <c:h val="0.863"/>
        </c:manualLayout>
      </c:layout>
      <c:barChart>
        <c:barDir val="col"/>
        <c:grouping val="clustered"/>
        <c:varyColors val="0"/>
        <c:ser>
          <c:idx val="0"/>
          <c:order val="0"/>
          <c:tx>
            <c:v>Míra úspor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3.3.8 CZ'!$B$19:$Y$19</c:f>
              <c:numCache>
                <c:formatCode>0.0</c:formatCode>
                <c:ptCount val="24"/>
                <c:pt idx="0">
                  <c:v>18.94</c:v>
                </c:pt>
                <c:pt idx="1">
                  <c:v>14.81</c:v>
                </c:pt>
                <c:pt idx="2">
                  <c:v>18.75</c:v>
                </c:pt>
                <c:pt idx="3">
                  <c:v>21.12</c:v>
                </c:pt>
                <c:pt idx="4">
                  <c:v>22.07</c:v>
                </c:pt>
                <c:pt idx="5">
                  <c:v>19.15</c:v>
                </c:pt>
                <c:pt idx="6">
                  <c:v>19.21</c:v>
                </c:pt>
                <c:pt idx="7">
                  <c:v>22.83</c:v>
                </c:pt>
                <c:pt idx="8">
                  <c:v>20.95</c:v>
                </c:pt>
                <c:pt idx="9">
                  <c:v>18.92</c:v>
                </c:pt>
                <c:pt idx="10">
                  <c:v>18.25</c:v>
                </c:pt>
                <c:pt idx="11">
                  <c:v>21.65</c:v>
                </c:pt>
                <c:pt idx="12">
                  <c:v>20.4</c:v>
                </c:pt>
                <c:pt idx="13">
                  <c:v>17.84</c:v>
                </c:pt>
                <c:pt idx="14">
                  <c:v>17.69</c:v>
                </c:pt>
                <c:pt idx="15">
                  <c:v>22.29</c:v>
                </c:pt>
                <c:pt idx="16">
                  <c:v>20.2</c:v>
                </c:pt>
                <c:pt idx="17">
                  <c:v>17.95</c:v>
                </c:pt>
                <c:pt idx="18">
                  <c:v>18.14</c:v>
                </c:pt>
                <c:pt idx="19">
                  <c:v>21.9</c:v>
                </c:pt>
                <c:pt idx="20">
                  <c:v>19.33</c:v>
                </c:pt>
                <c:pt idx="21">
                  <c:v>16.62</c:v>
                </c:pt>
                <c:pt idx="22">
                  <c:v>17.15</c:v>
                </c:pt>
                <c:pt idx="23">
                  <c:v>21.16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A-44B0-9006-7922848480A5}"/>
            </c:ext>
          </c:extLst>
        </c:ser>
        <c:overlap val="100"/>
        <c:gapWidth val="50"/>
        <c:axId val="20215206"/>
        <c:axId val="35073692"/>
      </c:barChart>
      <c:lineChart>
        <c:grouping val="standard"/>
        <c:varyColors val="0"/>
        <c:ser>
          <c:idx val="1"/>
          <c:order val="1"/>
          <c:tx>
            <c:v>Centrovaný klouzavý průměr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3.3.8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3.3.8 CZ'!$B$20:$Y$20</c:f>
              <c:numCache>
                <c:formatCode>0.0</c:formatCode>
                <c:ptCount val="24"/>
                <c:pt idx="0">
                  <c:v>18.13</c:v>
                </c:pt>
                <c:pt idx="1">
                  <c:v>18.48</c:v>
                </c:pt>
                <c:pt idx="2">
                  <c:v>18.99</c:v>
                </c:pt>
                <c:pt idx="3">
                  <c:v>19.88</c:v>
                </c:pt>
                <c:pt idx="4">
                  <c:v>20.39</c:v>
                </c:pt>
                <c:pt idx="5">
                  <c:v>20.64</c:v>
                </c:pt>
                <c:pt idx="6">
                  <c:v>20.7</c:v>
                </c:pt>
                <c:pt idx="7">
                  <c:v>20.54</c:v>
                </c:pt>
                <c:pt idx="8">
                  <c:v>20.38</c:v>
                </c:pt>
                <c:pt idx="9">
                  <c:v>20.12</c:v>
                </c:pt>
                <c:pt idx="10">
                  <c:v>19.95</c:v>
                </c:pt>
                <c:pt idx="11">
                  <c:v>19.77</c:v>
                </c:pt>
                <c:pt idx="12">
                  <c:v>19.59</c:v>
                </c:pt>
                <c:pt idx="13">
                  <c:v>19.65</c:v>
                </c:pt>
                <c:pt idx="14">
                  <c:v>19.76</c:v>
                </c:pt>
                <c:pt idx="15">
                  <c:v>19.75</c:v>
                </c:pt>
                <c:pt idx="16">
                  <c:v>19.79</c:v>
                </c:pt>
                <c:pt idx="17">
                  <c:v>19.8</c:v>
                </c:pt>
                <c:pt idx="18">
                  <c:v>19.65</c:v>
                </c:pt>
                <c:pt idx="19">
                  <c:v>19.37</c:v>
                </c:pt>
                <c:pt idx="20">
                  <c:v>19.07</c:v>
                </c:pt>
                <c:pt idx="21">
                  <c:v>18.86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FA-44B0-9006-7922848480A5}"/>
            </c:ext>
          </c:extLst>
        </c:ser>
        <c:marker val="1"/>
        <c:axId val="20215206"/>
        <c:axId val="35073692"/>
      </c:lineChart>
      <c:catAx>
        <c:axId val="2021520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35073692"/>
        <c:crosses val="autoZero"/>
        <c:auto val="0"/>
        <c:lblOffset val="100"/>
        <c:tickLblSkip val="4"/>
        <c:tickMarkSkip val="4"/>
        <c:noMultiLvlLbl val="0"/>
      </c:catAx>
      <c:valAx>
        <c:axId val="35073692"/>
        <c:scaling>
          <c:orientation val="minMax"/>
          <c:max val="27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0215206"/>
        <c:crosses val="autoZero"/>
        <c:crossBetween val="between"/>
        <c:majorUnit val="3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425"/>
          <c:y val="0.0425"/>
          <c:w val="0.49325"/>
          <c:h val="0.1012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65"/>
          <c:h val="0.861"/>
        </c:manualLayout>
      </c:layout>
      <c:lineChart>
        <c:grouping val="standard"/>
        <c:varyColors val="0"/>
        <c:ser>
          <c:idx val="0"/>
          <c:order val="0"/>
          <c:tx>
            <c:v>Růst exportních trhů</c:v>
          </c:tx>
          <c:spPr>
            <a:ln w="22225">
              <a:solidFill>
                <a:srgbClr val="366092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3.4.1 CZ'!$B$18:$CA$18</c:f>
              <c:strCache>
                <c:ptCount val="76"/>
                <c:pt idx="0">
                  <c:v>I/11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I/16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I/17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I/18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I/19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I/20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I/21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I/22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I/23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I/24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I/25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I/26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I/27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I/28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I/29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</c:strCache>
            </c:strRef>
          </c:cat>
          <c:val>
            <c:numRef>
              <c:f>'G 3.4.1 CZ'!$B$19:$BQ$19</c:f>
              <c:numCache>
                <c:formatCode>0.0</c:formatCode>
                <c:ptCount val="68"/>
                <c:pt idx="0">
                  <c:v>11.42</c:v>
                </c:pt>
                <c:pt idx="1">
                  <c:v>7.92</c:v>
                </c:pt>
                <c:pt idx="2">
                  <c:v>4.83</c:v>
                </c:pt>
                <c:pt idx="3">
                  <c:v>2.1</c:v>
                </c:pt>
                <c:pt idx="4">
                  <c:v>-0.12</c:v>
                </c:pt>
                <c:pt idx="5">
                  <c:v>-1.23</c:v>
                </c:pt>
                <c:pt idx="6">
                  <c:v>-1.38</c:v>
                </c:pt>
                <c:pt idx="7">
                  <c:v>-1.28</c:v>
                </c:pt>
                <c:pt idx="8">
                  <c:v>-0.93</c:v>
                </c:pt>
                <c:pt idx="9">
                  <c:v>0.41</c:v>
                </c:pt>
                <c:pt idx="10">
                  <c:v>2.55</c:v>
                </c:pt>
                <c:pt idx="11">
                  <c:v>4.5</c:v>
                </c:pt>
                <c:pt idx="12">
                  <c:v>5.39</c:v>
                </c:pt>
                <c:pt idx="13">
                  <c:v>4.9</c:v>
                </c:pt>
                <c:pt idx="14">
                  <c:v>4.01</c:v>
                </c:pt>
                <c:pt idx="15">
                  <c:v>4.19</c:v>
                </c:pt>
                <c:pt idx="16">
                  <c:v>5.03</c:v>
                </c:pt>
                <c:pt idx="17">
                  <c:v>5.3</c:v>
                </c:pt>
                <c:pt idx="18">
                  <c:v>5.25</c:v>
                </c:pt>
                <c:pt idx="19">
                  <c:v>4.89</c:v>
                </c:pt>
                <c:pt idx="20">
                  <c:v>4.29</c:v>
                </c:pt>
                <c:pt idx="21">
                  <c:v>3.87</c:v>
                </c:pt>
                <c:pt idx="22">
                  <c:v>3.76</c:v>
                </c:pt>
                <c:pt idx="23">
                  <c:v>3.88</c:v>
                </c:pt>
                <c:pt idx="24">
                  <c:v>4.26</c:v>
                </c:pt>
                <c:pt idx="25">
                  <c:v>5.03</c:v>
                </c:pt>
                <c:pt idx="26">
                  <c:v>5.61</c:v>
                </c:pt>
                <c:pt idx="27">
                  <c:v>5.63</c:v>
                </c:pt>
                <c:pt idx="28">
                  <c:v>5.56</c:v>
                </c:pt>
                <c:pt idx="29">
                  <c:v>5.41</c:v>
                </c:pt>
                <c:pt idx="30">
                  <c:v>5.03</c:v>
                </c:pt>
                <c:pt idx="31">
                  <c:v>5.03</c:v>
                </c:pt>
                <c:pt idx="32">
                  <c:v>4.6</c:v>
                </c:pt>
                <c:pt idx="33">
                  <c:v>3.2</c:v>
                </c:pt>
                <c:pt idx="34">
                  <c:v>2</c:v>
                </c:pt>
                <c:pt idx="35">
                  <c:v>0.16</c:v>
                </c:pt>
                <c:pt idx="36">
                  <c:v>-5.76</c:v>
                </c:pt>
                <c:pt idx="37">
                  <c:v>-10.78</c:v>
                </c:pt>
                <c:pt idx="38">
                  <c:v>-6.5</c:v>
                </c:pt>
                <c:pt idx="39">
                  <c:v>0.61</c:v>
                </c:pt>
                <c:pt idx="40">
                  <c:v>8.72</c:v>
                </c:pt>
                <c:pt idx="41">
                  <c:v>15.48</c:v>
                </c:pt>
                <c:pt idx="42">
                  <c:v>10.59</c:v>
                </c:pt>
                <c:pt idx="43">
                  <c:v>5.56</c:v>
                </c:pt>
                <c:pt idx="44">
                  <c:v>5.13</c:v>
                </c:pt>
                <c:pt idx="45">
                  <c:v>5.33</c:v>
                </c:pt>
                <c:pt idx="46">
                  <c:v>5.53</c:v>
                </c:pt>
                <c:pt idx="47">
                  <c:v>2.6</c:v>
                </c:pt>
                <c:pt idx="48">
                  <c:v>-1.73</c:v>
                </c:pt>
                <c:pt idx="49">
                  <c:v>-3.61</c:v>
                </c:pt>
                <c:pt idx="50">
                  <c:v>-4.38</c:v>
                </c:pt>
                <c:pt idx="51">
                  <c:v>-4.62</c:v>
                </c:pt>
                <c:pt idx="52">
                  <c:v>-3.13</c:v>
                </c:pt>
                <c:pt idx="53">
                  <c:v>-1.4</c:v>
                </c:pt>
                <c:pt idx="54">
                  <c:v>-0.39</c:v>
                </c:pt>
                <c:pt idx="55">
                  <c:v>1.38</c:v>
                </c:pt>
                <c:pt idx="56">
                  <c:v>3.46</c:v>
                </c:pt>
                <c:pt idx="57">
                  <c:v>4.02</c:v>
                </c:pt>
                <c:pt idx="58">
                  <c:v>4.11</c:v>
                </c:pt>
                <c:pt idx="59">
                  <c:v>4.18</c:v>
                </c:pt>
                <c:pt idx="60">
                  <c:v>3.77</c:v>
                </c:pt>
                <c:pt idx="61">
                  <c:v>3.86</c:v>
                </c:pt>
                <c:pt idx="62">
                  <c:v>3.66</c:v>
                </c:pt>
                <c:pt idx="63">
                  <c:v>3.24</c:v>
                </c:pt>
                <c:pt idx="64">
                  <c:v>2.65</c:v>
                </c:pt>
                <c:pt idx="65">
                  <c:v>2.02</c:v>
                </c:pt>
                <c:pt idx="66">
                  <c:v>2.02</c:v>
                </c:pt>
                <c:pt idx="67">
                  <c:v>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A7-4428-B836-6B82CB6E581D}"/>
            </c:ext>
          </c:extLst>
        </c:ser>
        <c:ser>
          <c:idx val="1"/>
          <c:order val="1"/>
          <c:tx>
            <c:v>Vážený průměr růstu HDP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3.4.1 CZ'!$B$18:$CA$18</c:f>
              <c:strCache>
                <c:ptCount val="76"/>
                <c:pt idx="0">
                  <c:v>I/11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I/13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I/14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I/15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I/16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I/17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I/18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I/19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I/20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I/21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I/22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I/23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I/24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I/25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I/26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I/27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I/28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I/29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</c:strCache>
            </c:strRef>
          </c:cat>
          <c:val>
            <c:numRef>
              <c:f>'G 3.4.1 CZ'!$B$20:$BQ$20</c:f>
              <c:numCache>
                <c:formatCode>0.0</c:formatCode>
                <c:ptCount val="68"/>
                <c:pt idx="0">
                  <c:v>4.54</c:v>
                </c:pt>
                <c:pt idx="1">
                  <c:v>3.27</c:v>
                </c:pt>
                <c:pt idx="2">
                  <c:v>2.8</c:v>
                </c:pt>
                <c:pt idx="3">
                  <c:v>2.38</c:v>
                </c:pt>
                <c:pt idx="4">
                  <c:v>1.29</c:v>
                </c:pt>
                <c:pt idx="5">
                  <c:v>0.85</c:v>
                </c:pt>
                <c:pt idx="6">
                  <c:v>0.54</c:v>
                </c:pt>
                <c:pt idx="7">
                  <c:v>0.06</c:v>
                </c:pt>
                <c:pt idx="8">
                  <c:v>-0.39</c:v>
                </c:pt>
                <c:pt idx="9">
                  <c:v>0.55</c:v>
                </c:pt>
                <c:pt idx="10">
                  <c:v>0.82</c:v>
                </c:pt>
                <c:pt idx="11">
                  <c:v>1.43</c:v>
                </c:pt>
                <c:pt idx="12">
                  <c:v>2.54</c:v>
                </c:pt>
                <c:pt idx="13">
                  <c:v>2.02</c:v>
                </c:pt>
                <c:pt idx="14">
                  <c:v>2.16</c:v>
                </c:pt>
                <c:pt idx="15">
                  <c:v>2.49</c:v>
                </c:pt>
                <c:pt idx="16">
                  <c:v>2.19</c:v>
                </c:pt>
                <c:pt idx="17">
                  <c:v>2.44</c:v>
                </c:pt>
                <c:pt idx="18">
                  <c:v>2.48</c:v>
                </c:pt>
                <c:pt idx="19">
                  <c:v>2.38</c:v>
                </c:pt>
                <c:pt idx="20">
                  <c:v>2.37</c:v>
                </c:pt>
                <c:pt idx="21">
                  <c:v>2.16</c:v>
                </c:pt>
                <c:pt idx="22">
                  <c:v>1.95</c:v>
                </c:pt>
                <c:pt idx="23">
                  <c:v>2.03</c:v>
                </c:pt>
                <c:pt idx="24">
                  <c:v>2.62</c:v>
                </c:pt>
                <c:pt idx="25">
                  <c:v>3</c:v>
                </c:pt>
                <c:pt idx="26">
                  <c:v>3.41</c:v>
                </c:pt>
                <c:pt idx="27">
                  <c:v>3.77</c:v>
                </c:pt>
                <c:pt idx="28">
                  <c:v>2.85</c:v>
                </c:pt>
                <c:pt idx="29">
                  <c:v>2.81</c:v>
                </c:pt>
                <c:pt idx="30">
                  <c:v>2.17</c:v>
                </c:pt>
                <c:pt idx="31">
                  <c:v>1.68</c:v>
                </c:pt>
                <c:pt idx="32">
                  <c:v>2.38</c:v>
                </c:pt>
                <c:pt idx="33">
                  <c:v>1.79</c:v>
                </c:pt>
                <c:pt idx="34">
                  <c:v>2.05</c:v>
                </c:pt>
                <c:pt idx="35">
                  <c:v>1.38</c:v>
                </c:pt>
                <c:pt idx="36">
                  <c:v>-1.49</c:v>
                </c:pt>
                <c:pt idx="37">
                  <c:v>-11.88</c:v>
                </c:pt>
                <c:pt idx="38">
                  <c:v>-3.32</c:v>
                </c:pt>
                <c:pt idx="39">
                  <c:v>-2.63</c:v>
                </c:pt>
                <c:pt idx="40">
                  <c:v>-0.37</c:v>
                </c:pt>
                <c:pt idx="41">
                  <c:v>13.97</c:v>
                </c:pt>
                <c:pt idx="42">
                  <c:v>4.48</c:v>
                </c:pt>
                <c:pt idx="43">
                  <c:v>4.74</c:v>
                </c:pt>
                <c:pt idx="44">
                  <c:v>5.32</c:v>
                </c:pt>
                <c:pt idx="45">
                  <c:v>3.1</c:v>
                </c:pt>
                <c:pt idx="46">
                  <c:v>2.17</c:v>
                </c:pt>
                <c:pt idx="47">
                  <c:v>1.07</c:v>
                </c:pt>
                <c:pt idx="48">
                  <c:v>0.15</c:v>
                </c:pt>
                <c:pt idx="49">
                  <c:v>-0.05</c:v>
                </c:pt>
                <c:pt idx="50">
                  <c:v>0.18</c:v>
                </c:pt>
                <c:pt idx="51">
                  <c:v>0.41</c:v>
                </c:pt>
                <c:pt idx="52">
                  <c:v>0.91</c:v>
                </c:pt>
                <c:pt idx="53">
                  <c:v>1.08</c:v>
                </c:pt>
                <c:pt idx="54">
                  <c:v>0.73</c:v>
                </c:pt>
                <c:pt idx="55">
                  <c:v>1.13</c:v>
                </c:pt>
                <c:pt idx="56">
                  <c:v>0.93</c:v>
                </c:pt>
                <c:pt idx="57">
                  <c:v>0.89</c:v>
                </c:pt>
                <c:pt idx="58">
                  <c:v>1.01</c:v>
                </c:pt>
                <c:pt idx="59">
                  <c:v>1</c:v>
                </c:pt>
                <c:pt idx="60">
                  <c:v>1.14</c:v>
                </c:pt>
                <c:pt idx="61">
                  <c:v>1.32</c:v>
                </c:pt>
                <c:pt idx="62">
                  <c:v>1.32</c:v>
                </c:pt>
                <c:pt idx="63">
                  <c:v>1.29</c:v>
                </c:pt>
                <c:pt idx="64">
                  <c:v>1.26</c:v>
                </c:pt>
                <c:pt idx="65">
                  <c:v>1.28</c:v>
                </c:pt>
                <c:pt idx="66">
                  <c:v>1.43</c:v>
                </c:pt>
                <c:pt idx="67">
                  <c:v>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A7-4428-B836-6B82CB6E581D}"/>
            </c:ext>
          </c:extLst>
        </c:ser>
        <c:marker val="1"/>
        <c:axId val="40105078"/>
        <c:axId val="11261885"/>
      </c:lineChart>
      <c:catAx>
        <c:axId val="4010507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1261885"/>
        <c:crosses val="autoZero"/>
        <c:auto val="1"/>
        <c:lblOffset val="100"/>
        <c:tickLblSkip val="8"/>
        <c:tickMarkSkip val="4"/>
        <c:noMultiLvlLbl val="0"/>
      </c:catAx>
      <c:valAx>
        <c:axId val="11261885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0105078"/>
        <c:crosses val="autoZero"/>
        <c:crossBetween val="midCat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25"/>
          <c:y val="0.09175"/>
          <c:w val="0.45025"/>
          <c:h val="0.131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25"/>
          <c:y val="0.03125"/>
          <c:w val="0.86575"/>
          <c:h val="0.86325"/>
        </c:manualLayout>
      </c:layout>
      <c:barChart>
        <c:barDir val="col"/>
        <c:grouping val="stacked"/>
        <c:varyColors val="0"/>
        <c:ser>
          <c:idx val="0"/>
          <c:order val="0"/>
          <c:tx>
            <c:v>Růst exportních trhů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3.4.2 CZ'!$B$18:$AI$18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3.4.2 CZ'!$B$19:$Y$19</c:f>
              <c:numCache>
                <c:formatCode>0.0</c:formatCode>
                <c:ptCount val="24"/>
                <c:pt idx="0">
                  <c:v>5.13</c:v>
                </c:pt>
                <c:pt idx="1">
                  <c:v>5.33</c:v>
                </c:pt>
                <c:pt idx="2">
                  <c:v>5.53</c:v>
                </c:pt>
                <c:pt idx="3">
                  <c:v>2.6</c:v>
                </c:pt>
                <c:pt idx="4">
                  <c:v>-1.73</c:v>
                </c:pt>
                <c:pt idx="5">
                  <c:v>-3.61</c:v>
                </c:pt>
                <c:pt idx="6">
                  <c:v>-4.38</c:v>
                </c:pt>
                <c:pt idx="7">
                  <c:v>-4.62</c:v>
                </c:pt>
                <c:pt idx="8">
                  <c:v>-3.13</c:v>
                </c:pt>
                <c:pt idx="9">
                  <c:v>-1.4</c:v>
                </c:pt>
                <c:pt idx="10">
                  <c:v>-0.39</c:v>
                </c:pt>
                <c:pt idx="11">
                  <c:v>1.38</c:v>
                </c:pt>
                <c:pt idx="12">
                  <c:v>3.46</c:v>
                </c:pt>
                <c:pt idx="13">
                  <c:v>4.02</c:v>
                </c:pt>
                <c:pt idx="14">
                  <c:v>4.11</c:v>
                </c:pt>
                <c:pt idx="15">
                  <c:v>4.18</c:v>
                </c:pt>
                <c:pt idx="16">
                  <c:v>3.77</c:v>
                </c:pt>
                <c:pt idx="17">
                  <c:v>3.86</c:v>
                </c:pt>
                <c:pt idx="18">
                  <c:v>3.66</c:v>
                </c:pt>
                <c:pt idx="19">
                  <c:v>3.24</c:v>
                </c:pt>
                <c:pt idx="20">
                  <c:v>2.65</c:v>
                </c:pt>
                <c:pt idx="21">
                  <c:v>2.02</c:v>
                </c:pt>
                <c:pt idx="22">
                  <c:v>2.02</c:v>
                </c:pt>
                <c:pt idx="23">
                  <c:v>2.02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0-4B6D-943A-E5D5F9E49DB3}"/>
            </c:ext>
          </c:extLst>
        </c:ser>
        <c:ser>
          <c:idx val="1"/>
          <c:order val="1"/>
          <c:tx>
            <c:v>Exportní výkonnost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3.4.2 CZ'!$B$18:$AI$18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3.4.2 CZ'!$B$20:$Y$20</c:f>
              <c:numCache>
                <c:formatCode>0.0</c:formatCode>
                <c:ptCount val="24"/>
                <c:pt idx="0">
                  <c:v>-5.05</c:v>
                </c:pt>
                <c:pt idx="1">
                  <c:v>-4.32</c:v>
                </c:pt>
                <c:pt idx="2">
                  <c:v>4.1</c:v>
                </c:pt>
                <c:pt idx="3">
                  <c:v>3.77</c:v>
                </c:pt>
                <c:pt idx="4">
                  <c:v>6.74</c:v>
                </c:pt>
                <c:pt idx="5">
                  <c:v>9.39</c:v>
                </c:pt>
                <c:pt idx="6">
                  <c:v>3.03</c:v>
                </c:pt>
                <c:pt idx="7">
                  <c:v>5.04</c:v>
                </c:pt>
                <c:pt idx="8">
                  <c:v>3.22</c:v>
                </c:pt>
                <c:pt idx="9">
                  <c:v>0.18</c:v>
                </c:pt>
                <c:pt idx="10">
                  <c:v>3.37</c:v>
                </c:pt>
                <c:pt idx="11">
                  <c:v>-0.03</c:v>
                </c:pt>
                <c:pt idx="12">
                  <c:v>-0.2</c:v>
                </c:pt>
                <c:pt idx="13">
                  <c:v>0.04</c:v>
                </c:pt>
                <c:pt idx="14">
                  <c:v>-1.47</c:v>
                </c:pt>
                <c:pt idx="15">
                  <c:v>0.8</c:v>
                </c:pt>
                <c:pt idx="16">
                  <c:v>-0.23</c:v>
                </c:pt>
                <c:pt idx="17">
                  <c:v>0.07</c:v>
                </c:pt>
                <c:pt idx="18">
                  <c:v>1</c:v>
                </c:pt>
                <c:pt idx="19">
                  <c:v>-0.1</c:v>
                </c:pt>
                <c:pt idx="20">
                  <c:v>-1</c:v>
                </c:pt>
                <c:pt idx="21">
                  <c:v>-1</c:v>
                </c:pt>
                <c:pt idx="22">
                  <c:v>1.3</c:v>
                </c:pt>
                <c:pt idx="23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F0-4B6D-943A-E5D5F9E49DB3}"/>
            </c:ext>
          </c:extLst>
        </c:ser>
        <c:overlap val="100"/>
        <c:gapWidth val="50"/>
        <c:axId val="25135301"/>
        <c:axId val="53195734"/>
      </c:barChart>
      <c:lineChart>
        <c:grouping val="standard"/>
        <c:varyColors val="0"/>
        <c:ser>
          <c:idx val="2"/>
          <c:order val="2"/>
          <c:tx>
            <c:v>Vývoz zboží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3.4.2 CZ'!$B$18:$AI$18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3.4.2 CZ'!$B$21:$Y$21</c:f>
              <c:numCache>
                <c:formatCode>0.0</c:formatCode>
                <c:ptCount val="24"/>
                <c:pt idx="0">
                  <c:v>-0.17</c:v>
                </c:pt>
                <c:pt idx="1">
                  <c:v>0.78</c:v>
                </c:pt>
                <c:pt idx="2">
                  <c:v>9.85</c:v>
                </c:pt>
                <c:pt idx="3">
                  <c:v>6.47</c:v>
                </c:pt>
                <c:pt idx="4">
                  <c:v>4.89</c:v>
                </c:pt>
                <c:pt idx="5">
                  <c:v>5.44</c:v>
                </c:pt>
                <c:pt idx="6">
                  <c:v>-1.48</c:v>
                </c:pt>
                <c:pt idx="7">
                  <c:v>0.19</c:v>
                </c:pt>
                <c:pt idx="8">
                  <c:v>-0.01</c:v>
                </c:pt>
                <c:pt idx="9">
                  <c:v>-1.22</c:v>
                </c:pt>
                <c:pt idx="10">
                  <c:v>2.96</c:v>
                </c:pt>
                <c:pt idx="11">
                  <c:v>1.35</c:v>
                </c:pt>
                <c:pt idx="12">
                  <c:v>3.25</c:v>
                </c:pt>
                <c:pt idx="13">
                  <c:v>4.06</c:v>
                </c:pt>
                <c:pt idx="14">
                  <c:v>2.59</c:v>
                </c:pt>
                <c:pt idx="15">
                  <c:v>5.01</c:v>
                </c:pt>
                <c:pt idx="16">
                  <c:v>3.53</c:v>
                </c:pt>
                <c:pt idx="17">
                  <c:v>3.93</c:v>
                </c:pt>
                <c:pt idx="18">
                  <c:v>4.7</c:v>
                </c:pt>
                <c:pt idx="19">
                  <c:v>3.14</c:v>
                </c:pt>
                <c:pt idx="20">
                  <c:v>1.63</c:v>
                </c:pt>
                <c:pt idx="21">
                  <c:v>0.99</c:v>
                </c:pt>
                <c:pt idx="22">
                  <c:v>3.34</c:v>
                </c:pt>
                <c:pt idx="23">
                  <c:v>4.77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F0-4B6D-943A-E5D5F9E49DB3}"/>
            </c:ext>
          </c:extLst>
        </c:ser>
        <c:marker val="1"/>
        <c:axId val="25135301"/>
        <c:axId val="53195734"/>
      </c:lineChart>
      <c:catAx>
        <c:axId val="2513530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3195734"/>
        <c:crosses val="autoZero"/>
        <c:auto val="1"/>
        <c:lblOffset val="100"/>
        <c:tickLblSkip val="4"/>
        <c:tickMarkSkip val="4"/>
        <c:noMultiLvlLbl val="0"/>
      </c:catAx>
      <c:valAx>
        <c:axId val="5319573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25135301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0875"/>
          <c:y val="0.0465"/>
          <c:w val="0.3715"/>
          <c:h val="0.197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Měnový kurz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3.4.3 CZ'!$B$19:$Y$19</c:f>
              <c:numCache>
                <c:formatCode>0.0</c:formatCode>
                <c:ptCount val="24"/>
                <c:pt idx="0">
                  <c:v>-4.77</c:v>
                </c:pt>
                <c:pt idx="1">
                  <c:v>-2.94</c:v>
                </c:pt>
                <c:pt idx="2">
                  <c:v>-2.13</c:v>
                </c:pt>
                <c:pt idx="3">
                  <c:v>-3.52</c:v>
                </c:pt>
                <c:pt idx="4">
                  <c:v>-3.74</c:v>
                </c:pt>
                <c:pt idx="5">
                  <c:v>-5.2</c:v>
                </c:pt>
                <c:pt idx="6">
                  <c:v>-4.16</c:v>
                </c:pt>
                <c:pt idx="7">
                  <c:v>-0.83</c:v>
                </c:pt>
                <c:pt idx="8">
                  <c:v>4.89</c:v>
                </c:pt>
                <c:pt idx="9">
                  <c:v>5.53</c:v>
                </c:pt>
                <c:pt idx="10">
                  <c:v>4.86</c:v>
                </c:pt>
                <c:pt idx="11">
                  <c:v>2.93</c:v>
                </c:pt>
                <c:pt idx="12">
                  <c:v>0.38</c:v>
                </c:pt>
                <c:pt idx="13">
                  <c:v>-0.42</c:v>
                </c:pt>
                <c:pt idx="14">
                  <c:v>-3.51</c:v>
                </c:pt>
                <c:pt idx="15">
                  <c:v>-4.37</c:v>
                </c:pt>
                <c:pt idx="16">
                  <c:v>-3.79</c:v>
                </c:pt>
                <c:pt idx="17">
                  <c:v>-2.18</c:v>
                </c:pt>
                <c:pt idx="18">
                  <c:v>-0.43</c:v>
                </c:pt>
                <c:pt idx="19">
                  <c:v>0.93</c:v>
                </c:pt>
                <c:pt idx="20">
                  <c:v>0.09</c:v>
                </c:pt>
                <c:pt idx="21">
                  <c:v>-0.26</c:v>
                </c:pt>
                <c:pt idx="22">
                  <c:v>0.07</c:v>
                </c:pt>
                <c:pt idx="23">
                  <c:v>-0.49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70-409B-83F2-1E6E40DE0E9E}"/>
            </c:ext>
          </c:extLst>
        </c:ser>
        <c:ser>
          <c:idx val="1"/>
          <c:order val="1"/>
          <c:tx>
            <c:v>Dosahované ceny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3.4.3 CZ'!$B$20:$Y$20</c:f>
              <c:numCache>
                <c:formatCode>0.0</c:formatCode>
                <c:ptCount val="24"/>
                <c:pt idx="0">
                  <c:v>12.54</c:v>
                </c:pt>
                <c:pt idx="1">
                  <c:v>14.19</c:v>
                </c:pt>
                <c:pt idx="2">
                  <c:v>14.33</c:v>
                </c:pt>
                <c:pt idx="3">
                  <c:v>11.74</c:v>
                </c:pt>
                <c:pt idx="4">
                  <c:v>9.08</c:v>
                </c:pt>
                <c:pt idx="5">
                  <c:v>3.5</c:v>
                </c:pt>
                <c:pt idx="6">
                  <c:v>0.11</c:v>
                </c:pt>
                <c:pt idx="7">
                  <c:v>0.03</c:v>
                </c:pt>
                <c:pt idx="8">
                  <c:v>-3</c:v>
                </c:pt>
                <c:pt idx="9">
                  <c:v>-0.6</c:v>
                </c:pt>
                <c:pt idx="10">
                  <c:v>-0.25</c:v>
                </c:pt>
                <c:pt idx="11">
                  <c:v>0.9</c:v>
                </c:pt>
                <c:pt idx="12">
                  <c:v>2.37</c:v>
                </c:pt>
                <c:pt idx="13">
                  <c:v>0.18</c:v>
                </c:pt>
                <c:pt idx="14">
                  <c:v>1.09</c:v>
                </c:pt>
                <c:pt idx="15">
                  <c:v>0.35</c:v>
                </c:pt>
                <c:pt idx="16">
                  <c:v>0.4</c:v>
                </c:pt>
                <c:pt idx="17">
                  <c:v>3.01</c:v>
                </c:pt>
                <c:pt idx="18">
                  <c:v>4.03</c:v>
                </c:pt>
                <c:pt idx="19">
                  <c:v>4.67</c:v>
                </c:pt>
                <c:pt idx="20">
                  <c:v>4.48</c:v>
                </c:pt>
                <c:pt idx="21">
                  <c:v>2.64</c:v>
                </c:pt>
                <c:pt idx="22">
                  <c:v>2.21</c:v>
                </c:pt>
                <c:pt idx="23">
                  <c:v>2.06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70-409B-83F2-1E6E40DE0E9E}"/>
            </c:ext>
          </c:extLst>
        </c:ser>
        <c:overlap val="100"/>
        <c:gapWidth val="50"/>
        <c:axId val="31860378"/>
        <c:axId val="62475045"/>
      </c:barChart>
      <c:lineChart>
        <c:grouping val="standard"/>
        <c:varyColors val="0"/>
        <c:ser>
          <c:idx val="2"/>
          <c:order val="2"/>
          <c:tx>
            <c:v>Deflátor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3.4.3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3.4.3 CZ'!$B$21:$Y$21</c:f>
              <c:numCache>
                <c:formatCode>0.0</c:formatCode>
                <c:ptCount val="24"/>
                <c:pt idx="0">
                  <c:v>7.17</c:v>
                </c:pt>
                <c:pt idx="1">
                  <c:v>10.83</c:v>
                </c:pt>
                <c:pt idx="2">
                  <c:v>11.9</c:v>
                </c:pt>
                <c:pt idx="3">
                  <c:v>7.81</c:v>
                </c:pt>
                <c:pt idx="4">
                  <c:v>5</c:v>
                </c:pt>
                <c:pt idx="5">
                  <c:v>-1.88</c:v>
                </c:pt>
                <c:pt idx="6">
                  <c:v>-4.06</c:v>
                </c:pt>
                <c:pt idx="7">
                  <c:v>-0.8</c:v>
                </c:pt>
                <c:pt idx="8">
                  <c:v>1.74</c:v>
                </c:pt>
                <c:pt idx="9">
                  <c:v>4.9</c:v>
                </c:pt>
                <c:pt idx="10">
                  <c:v>4.6</c:v>
                </c:pt>
                <c:pt idx="11">
                  <c:v>3.85</c:v>
                </c:pt>
                <c:pt idx="12">
                  <c:v>2.76</c:v>
                </c:pt>
                <c:pt idx="13">
                  <c:v>-0.24</c:v>
                </c:pt>
                <c:pt idx="14">
                  <c:v>-2.46</c:v>
                </c:pt>
                <c:pt idx="15">
                  <c:v>-4.04</c:v>
                </c:pt>
                <c:pt idx="16">
                  <c:v>-3.41</c:v>
                </c:pt>
                <c:pt idx="17">
                  <c:v>0.76</c:v>
                </c:pt>
                <c:pt idx="18">
                  <c:v>3.58</c:v>
                </c:pt>
                <c:pt idx="19">
                  <c:v>5.64</c:v>
                </c:pt>
                <c:pt idx="20">
                  <c:v>4.57</c:v>
                </c:pt>
                <c:pt idx="21">
                  <c:v>2.37</c:v>
                </c:pt>
                <c:pt idx="22">
                  <c:v>2.28</c:v>
                </c:pt>
                <c:pt idx="23">
                  <c:v>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70-409B-83F2-1E6E40DE0E9E}"/>
            </c:ext>
          </c:extLst>
        </c:ser>
        <c:marker val="1"/>
        <c:axId val="31860378"/>
        <c:axId val="62475045"/>
      </c:lineChart>
      <c:catAx>
        <c:axId val="3186037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2475045"/>
        <c:crosses val="autoZero"/>
        <c:auto val="1"/>
        <c:lblOffset val="100"/>
        <c:tickLblSkip val="4"/>
        <c:tickMarkSkip val="4"/>
        <c:noMultiLvlLbl val="0"/>
      </c:catAx>
      <c:valAx>
        <c:axId val="62475045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1860378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675"/>
          <c:y val="0.04825"/>
          <c:w val="0.33525"/>
          <c:h val="0.1937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Minerální paliva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3.4.4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3.4.4 CZ'!$B$19:$Y$19</c:f>
              <c:numCache>
                <c:formatCode>0.0</c:formatCode>
                <c:ptCount val="24"/>
                <c:pt idx="0">
                  <c:v>-2.74</c:v>
                </c:pt>
                <c:pt idx="1">
                  <c:v>-3.81</c:v>
                </c:pt>
                <c:pt idx="2">
                  <c:v>-4.19</c:v>
                </c:pt>
                <c:pt idx="3">
                  <c:v>-4.53</c:v>
                </c:pt>
                <c:pt idx="4">
                  <c:v>-4.37</c:v>
                </c:pt>
                <c:pt idx="5">
                  <c:v>-3.44</c:v>
                </c:pt>
                <c:pt idx="6">
                  <c:v>-2.97</c:v>
                </c:pt>
                <c:pt idx="7">
                  <c:v>-2.67</c:v>
                </c:pt>
                <c:pt idx="8">
                  <c:v>-2.7</c:v>
                </c:pt>
                <c:pt idx="9">
                  <c:v>-2.63</c:v>
                </c:pt>
                <c:pt idx="10">
                  <c:v>-2.56</c:v>
                </c:pt>
                <c:pt idx="11">
                  <c:v>-2.36</c:v>
                </c:pt>
                <c:pt idx="12">
                  <c:v>-2.21</c:v>
                </c:pt>
                <c:pt idx="13">
                  <c:v>-2.22</c:v>
                </c:pt>
                <c:pt idx="14">
                  <c:v>-2.2</c:v>
                </c:pt>
                <c:pt idx="15">
                  <c:v>-2.08</c:v>
                </c:pt>
                <c:pt idx="16">
                  <c:v>-2</c:v>
                </c:pt>
                <c:pt idx="17">
                  <c:v>-2.15</c:v>
                </c:pt>
                <c:pt idx="18">
                  <c:v>-2.28</c:v>
                </c:pt>
                <c:pt idx="19">
                  <c:v>-2.53</c:v>
                </c:pt>
                <c:pt idx="20">
                  <c:v>-2.62</c:v>
                </c:pt>
                <c:pt idx="21">
                  <c:v>-2.55</c:v>
                </c:pt>
                <c:pt idx="22">
                  <c:v>-2.48</c:v>
                </c:pt>
                <c:pt idx="23">
                  <c:v>-2.27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6-49F1-83A0-99705EF39F8D}"/>
            </c:ext>
          </c:extLst>
        </c:ser>
        <c:ser>
          <c:idx val="1"/>
          <c:order val="1"/>
          <c:tx>
            <c:v>Stroje a zařízení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3.4.4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3.4.4 CZ'!$B$21:$Y$21</c:f>
              <c:numCache>
                <c:formatCode>0.0</c:formatCode>
                <c:ptCount val="24"/>
                <c:pt idx="0">
                  <c:v>6.32</c:v>
                </c:pt>
                <c:pt idx="1">
                  <c:v>6.07</c:v>
                </c:pt>
                <c:pt idx="2">
                  <c:v>6.33</c:v>
                </c:pt>
                <c:pt idx="3">
                  <c:v>6.29</c:v>
                </c:pt>
                <c:pt idx="4">
                  <c:v>6.76</c:v>
                </c:pt>
                <c:pt idx="5">
                  <c:v>6.88</c:v>
                </c:pt>
                <c:pt idx="6">
                  <c:v>6.86</c:v>
                </c:pt>
                <c:pt idx="7">
                  <c:v>7.38</c:v>
                </c:pt>
                <c:pt idx="8">
                  <c:v>7.73</c:v>
                </c:pt>
                <c:pt idx="9">
                  <c:v>8.01</c:v>
                </c:pt>
                <c:pt idx="10">
                  <c:v>8.39</c:v>
                </c:pt>
                <c:pt idx="11">
                  <c:v>8.39</c:v>
                </c:pt>
                <c:pt idx="12">
                  <c:v>8.42</c:v>
                </c:pt>
                <c:pt idx="13">
                  <c:v>8.49</c:v>
                </c:pt>
                <c:pt idx="14">
                  <c:v>8.44</c:v>
                </c:pt>
                <c:pt idx="15">
                  <c:v>8.31</c:v>
                </c:pt>
                <c:pt idx="16">
                  <c:v>8.09</c:v>
                </c:pt>
                <c:pt idx="17">
                  <c:v>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F6-49F1-83A0-99705EF39F8D}"/>
            </c:ext>
          </c:extLst>
        </c:ser>
        <c:ser>
          <c:idx val="3"/>
          <c:order val="3"/>
          <c:tx>
            <c:v>Ostatní položky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3.4.4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3.4.4 CZ'!$B$22:$Y$22</c:f>
              <c:numCache>
                <c:formatCode>0.0</c:formatCode>
                <c:ptCount val="24"/>
                <c:pt idx="0">
                  <c:v>-4.85</c:v>
                </c:pt>
                <c:pt idx="1">
                  <c:v>-4.8</c:v>
                </c:pt>
                <c:pt idx="2">
                  <c:v>-4.76</c:v>
                </c:pt>
                <c:pt idx="3">
                  <c:v>-4.67</c:v>
                </c:pt>
                <c:pt idx="4">
                  <c:v>-4.48</c:v>
                </c:pt>
                <c:pt idx="5">
                  <c:v>-4</c:v>
                </c:pt>
                <c:pt idx="6">
                  <c:v>-3.62</c:v>
                </c:pt>
                <c:pt idx="7">
                  <c:v>-3.11</c:v>
                </c:pt>
                <c:pt idx="8">
                  <c:v>-2.91</c:v>
                </c:pt>
                <c:pt idx="9">
                  <c:v>-2.84</c:v>
                </c:pt>
                <c:pt idx="10">
                  <c:v>-2.98</c:v>
                </c:pt>
                <c:pt idx="11">
                  <c:v>-3.3</c:v>
                </c:pt>
                <c:pt idx="12">
                  <c:v>-3.61</c:v>
                </c:pt>
                <c:pt idx="13">
                  <c:v>-3.9</c:v>
                </c:pt>
                <c:pt idx="14">
                  <c:v>-3.95</c:v>
                </c:pt>
                <c:pt idx="15">
                  <c:v>-3.9</c:v>
                </c:pt>
                <c:pt idx="16">
                  <c:v>-3.86</c:v>
                </c:pt>
                <c:pt idx="17">
                  <c:v>-3.85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F6-49F1-83A0-99705EF39F8D}"/>
            </c:ext>
          </c:extLst>
        </c:ser>
        <c:overlap val="100"/>
        <c:gapWidth val="50"/>
        <c:axId val="33694154"/>
        <c:axId val="58844153"/>
      </c:barChart>
      <c:lineChart>
        <c:grouping val="standard"/>
        <c:varyColors val="0"/>
        <c:ser>
          <c:idx val="2"/>
          <c:order val="2"/>
          <c:tx>
            <c:v>Obchodní bilance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3.4.4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3.4.4 CZ'!$B$20:$Y$20</c:f>
              <c:numCache>
                <c:formatCode>0.0</c:formatCode>
                <c:ptCount val="24"/>
                <c:pt idx="0">
                  <c:v>-1.28</c:v>
                </c:pt>
                <c:pt idx="1">
                  <c:v>-2.55</c:v>
                </c:pt>
                <c:pt idx="2">
                  <c:v>-2.62</c:v>
                </c:pt>
                <c:pt idx="3">
                  <c:v>-2.91</c:v>
                </c:pt>
                <c:pt idx="4">
                  <c:v>-2.09</c:v>
                </c:pt>
                <c:pt idx="5">
                  <c:v>-0.57</c:v>
                </c:pt>
                <c:pt idx="6">
                  <c:v>0.28</c:v>
                </c:pt>
                <c:pt idx="7">
                  <c:v>1.6</c:v>
                </c:pt>
                <c:pt idx="8">
                  <c:v>2.12</c:v>
                </c:pt>
                <c:pt idx="9">
                  <c:v>2.54</c:v>
                </c:pt>
                <c:pt idx="10">
                  <c:v>2.86</c:v>
                </c:pt>
                <c:pt idx="11">
                  <c:v>2.73</c:v>
                </c:pt>
                <c:pt idx="12">
                  <c:v>2.61</c:v>
                </c:pt>
                <c:pt idx="13">
                  <c:v>2.37</c:v>
                </c:pt>
                <c:pt idx="14">
                  <c:v>2.29</c:v>
                </c:pt>
                <c:pt idx="15">
                  <c:v>2.34</c:v>
                </c:pt>
                <c:pt idx="16">
                  <c:v>2.23</c:v>
                </c:pt>
                <c:pt idx="17">
                  <c:v>1.93</c:v>
                </c:pt>
                <c:pt idx="18">
                  <c:v>1.72</c:v>
                </c:pt>
                <c:pt idx="19">
                  <c:v>1.61</c:v>
                </c:pt>
                <c:pt idx="20">
                  <c:v>1.19</c:v>
                </c:pt>
                <c:pt idx="21">
                  <c:v>1.48</c:v>
                </c:pt>
                <c:pt idx="22">
                  <c:v>1.37</c:v>
                </c:pt>
                <c:pt idx="23">
                  <c:v>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F6-49F1-83A0-99705EF39F8D}"/>
            </c:ext>
          </c:extLst>
        </c:ser>
        <c:marker val="1"/>
        <c:axId val="33694154"/>
        <c:axId val="58844153"/>
      </c:lineChart>
      <c:catAx>
        <c:axId val="33694154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8844153"/>
        <c:crosses val="autoZero"/>
        <c:auto val="0"/>
        <c:lblOffset val="100"/>
        <c:tickLblSkip val="4"/>
        <c:tickMarkSkip val="4"/>
        <c:noMultiLvlLbl val="0"/>
      </c:catAx>
      <c:valAx>
        <c:axId val="58844153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3694154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6075"/>
          <c:y val="0.768"/>
          <c:w val="0.67775"/>
          <c:h val="0.1172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Zušlechťování</c:v>
          </c:tx>
          <c:spPr>
            <a:solidFill>
              <a:srgbClr val="366092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3.4.5 CZ'!$B$19:$Y$19</c:f>
              <c:numCache>
                <c:formatCode>0.0</c:formatCode>
                <c:ptCount val="24"/>
                <c:pt idx="0">
                  <c:v>0.65</c:v>
                </c:pt>
                <c:pt idx="1">
                  <c:v>0.66</c:v>
                </c:pt>
                <c:pt idx="2">
                  <c:v>0.66</c:v>
                </c:pt>
                <c:pt idx="3">
                  <c:v>0.68</c:v>
                </c:pt>
                <c:pt idx="4">
                  <c:v>0.69</c:v>
                </c:pt>
                <c:pt idx="5">
                  <c:v>0.68</c:v>
                </c:pt>
                <c:pt idx="6">
                  <c:v>0.69</c:v>
                </c:pt>
                <c:pt idx="7">
                  <c:v>0.68</c:v>
                </c:pt>
                <c:pt idx="8">
                  <c:v>0.66</c:v>
                </c:pt>
                <c:pt idx="9">
                  <c:v>0.65</c:v>
                </c:pt>
                <c:pt idx="10">
                  <c:v>0.61</c:v>
                </c:pt>
                <c:pt idx="11">
                  <c:v>0.55</c:v>
                </c:pt>
                <c:pt idx="12">
                  <c:v>0.56</c:v>
                </c:pt>
                <c:pt idx="13">
                  <c:v>0.56</c:v>
                </c:pt>
                <c:pt idx="14">
                  <c:v>0.57</c:v>
                </c:pt>
                <c:pt idx="15">
                  <c:v>0.59</c:v>
                </c:pt>
                <c:pt idx="16">
                  <c:v>0.58</c:v>
                </c:pt>
                <c:pt idx="17">
                  <c:v>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2-4A68-BBB3-20D94C4CFC26}"/>
            </c:ext>
          </c:extLst>
        </c:ser>
        <c:ser>
          <c:idx val="6"/>
          <c:order val="3"/>
          <c:tx>
            <c:v>Cestovní ruch</c:v>
          </c:tx>
          <c:spPr>
            <a:solidFill>
              <a:srgbClr val="C00000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3.4.5 CZ'!$B$21:$Y$21</c:f>
              <c:numCache>
                <c:formatCode>0.0</c:formatCode>
                <c:ptCount val="24"/>
                <c:pt idx="0">
                  <c:v>0.12</c:v>
                </c:pt>
                <c:pt idx="1">
                  <c:v>0.22</c:v>
                </c:pt>
                <c:pt idx="2">
                  <c:v>0.23</c:v>
                </c:pt>
                <c:pt idx="3">
                  <c:v>0.2</c:v>
                </c:pt>
                <c:pt idx="4">
                  <c:v>0.28</c:v>
                </c:pt>
                <c:pt idx="5">
                  <c:v>0.18</c:v>
                </c:pt>
                <c:pt idx="6">
                  <c:v>0.12</c:v>
                </c:pt>
                <c:pt idx="7">
                  <c:v>0.09</c:v>
                </c:pt>
                <c:pt idx="8">
                  <c:v>0.06</c:v>
                </c:pt>
                <c:pt idx="9">
                  <c:v>0.08</c:v>
                </c:pt>
                <c:pt idx="10">
                  <c:v>0.07</c:v>
                </c:pt>
                <c:pt idx="11">
                  <c:v>0.08</c:v>
                </c:pt>
                <c:pt idx="12">
                  <c:v>0.07</c:v>
                </c:pt>
                <c:pt idx="13">
                  <c:v>0.04</c:v>
                </c:pt>
                <c:pt idx="14">
                  <c:v>0.05</c:v>
                </c:pt>
                <c:pt idx="15">
                  <c:v>0.03</c:v>
                </c:pt>
                <c:pt idx="16">
                  <c:v>-0.02</c:v>
                </c:pt>
                <c:pt idx="17">
                  <c:v>-0.04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32-4A68-BBB3-20D94C4CFC26}"/>
            </c:ext>
          </c:extLst>
        </c:ser>
        <c:ser>
          <c:idx val="1"/>
          <c:order val="1"/>
          <c:tx>
            <c:v>Doprava</c:v>
          </c:tx>
          <c:spPr>
            <a:solidFill>
              <a:srgbClr val="B8CCE4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3.4.5 CZ'!$B$22:$Y$22</c:f>
              <c:numCache>
                <c:formatCode>0.0</c:formatCode>
                <c:ptCount val="24"/>
                <c:pt idx="0">
                  <c:v>0.16</c:v>
                </c:pt>
                <c:pt idx="1">
                  <c:v>0.07</c:v>
                </c:pt>
                <c:pt idx="2">
                  <c:v>0.04</c:v>
                </c:pt>
                <c:pt idx="3">
                  <c:v>0.01</c:v>
                </c:pt>
                <c:pt idx="4">
                  <c:v>0</c:v>
                </c:pt>
                <c:pt idx="5">
                  <c:v>0.04</c:v>
                </c:pt>
                <c:pt idx="6">
                  <c:v>0.06</c:v>
                </c:pt>
                <c:pt idx="7">
                  <c:v>0.09</c:v>
                </c:pt>
                <c:pt idx="8">
                  <c:v>0.19</c:v>
                </c:pt>
                <c:pt idx="9">
                  <c:v>0.27</c:v>
                </c:pt>
                <c:pt idx="10">
                  <c:v>0.35</c:v>
                </c:pt>
                <c:pt idx="11">
                  <c:v>0.38</c:v>
                </c:pt>
                <c:pt idx="12">
                  <c:v>0.37</c:v>
                </c:pt>
                <c:pt idx="13">
                  <c:v>0.34</c:v>
                </c:pt>
                <c:pt idx="14">
                  <c:v>0.32</c:v>
                </c:pt>
                <c:pt idx="15">
                  <c:v>0.35</c:v>
                </c:pt>
                <c:pt idx="16">
                  <c:v>0.38</c:v>
                </c:pt>
                <c:pt idx="17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32-4A68-BBB3-20D94C4CFC26}"/>
            </c:ext>
          </c:extLst>
        </c:ser>
        <c:ser>
          <c:idx val="3"/>
          <c:order val="4"/>
          <c:tx>
            <c:v>Ostatní</c:v>
          </c:tx>
          <c:spPr>
            <a:solidFill>
              <a:srgbClr val="DA969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3.4.5 CZ'!$B$23:$Y$23</c:f>
              <c:numCache>
                <c:formatCode>0.0</c:formatCode>
                <c:ptCount val="24"/>
                <c:pt idx="0">
                  <c:v>0.96</c:v>
                </c:pt>
                <c:pt idx="1">
                  <c:v>0.91</c:v>
                </c:pt>
                <c:pt idx="2">
                  <c:v>0.83</c:v>
                </c:pt>
                <c:pt idx="3">
                  <c:v>0.51</c:v>
                </c:pt>
                <c:pt idx="4">
                  <c:v>0.36</c:v>
                </c:pt>
                <c:pt idx="5">
                  <c:v>0.23</c:v>
                </c:pt>
                <c:pt idx="6">
                  <c:v>0.16</c:v>
                </c:pt>
                <c:pt idx="7">
                  <c:v>0.28</c:v>
                </c:pt>
                <c:pt idx="8">
                  <c:v>0.32</c:v>
                </c:pt>
                <c:pt idx="9">
                  <c:v>0.38</c:v>
                </c:pt>
                <c:pt idx="10">
                  <c:v>0.38</c:v>
                </c:pt>
                <c:pt idx="11">
                  <c:v>0.37</c:v>
                </c:pt>
                <c:pt idx="12">
                  <c:v>0.42</c:v>
                </c:pt>
                <c:pt idx="13">
                  <c:v>0.31</c:v>
                </c:pt>
                <c:pt idx="14">
                  <c:v>0.34</c:v>
                </c:pt>
                <c:pt idx="15">
                  <c:v>0.22</c:v>
                </c:pt>
                <c:pt idx="16">
                  <c:v>0.18</c:v>
                </c:pt>
                <c:pt idx="1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32-4A68-BBB3-20D94C4CFC26}"/>
            </c:ext>
          </c:extLst>
        </c:ser>
        <c:overlap val="100"/>
        <c:gapWidth val="50"/>
        <c:axId val="47591291"/>
        <c:axId val="24089135"/>
      </c:barChart>
      <c:lineChart>
        <c:grouping val="standard"/>
        <c:varyColors val="0"/>
        <c:ser>
          <c:idx val="2"/>
          <c:order val="2"/>
          <c:tx>
            <c:v>Služby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3.4.5 CZ'!$B$18:$Y$18</c:f>
              <c:strCache>
                <c:ptCount val="24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'G 3.4.5 CZ'!$B$20:$Y$20</c:f>
              <c:numCache>
                <c:formatCode>0.0</c:formatCode>
                <c:ptCount val="24"/>
                <c:pt idx="0">
                  <c:v>1.88</c:v>
                </c:pt>
                <c:pt idx="1">
                  <c:v>1.85</c:v>
                </c:pt>
                <c:pt idx="2">
                  <c:v>1.76</c:v>
                </c:pt>
                <c:pt idx="3">
                  <c:v>1.4</c:v>
                </c:pt>
                <c:pt idx="4">
                  <c:v>1.34</c:v>
                </c:pt>
                <c:pt idx="5">
                  <c:v>1.14</c:v>
                </c:pt>
                <c:pt idx="6">
                  <c:v>1.02</c:v>
                </c:pt>
                <c:pt idx="7">
                  <c:v>1.14</c:v>
                </c:pt>
                <c:pt idx="8">
                  <c:v>1.23</c:v>
                </c:pt>
                <c:pt idx="9">
                  <c:v>1.38</c:v>
                </c:pt>
                <c:pt idx="10">
                  <c:v>1.41</c:v>
                </c:pt>
                <c:pt idx="11">
                  <c:v>1.38</c:v>
                </c:pt>
                <c:pt idx="12">
                  <c:v>1.42</c:v>
                </c:pt>
                <c:pt idx="13">
                  <c:v>1.26</c:v>
                </c:pt>
                <c:pt idx="14">
                  <c:v>1.27</c:v>
                </c:pt>
                <c:pt idx="15">
                  <c:v>1.2</c:v>
                </c:pt>
                <c:pt idx="16">
                  <c:v>1.11</c:v>
                </c:pt>
                <c:pt idx="17">
                  <c:v>1.1</c:v>
                </c:pt>
                <c:pt idx="18">
                  <c:v>1.05</c:v>
                </c:pt>
                <c:pt idx="19">
                  <c:v>0.99</c:v>
                </c:pt>
                <c:pt idx="20">
                  <c:v>1.03</c:v>
                </c:pt>
                <c:pt idx="21">
                  <c:v>1.04</c:v>
                </c:pt>
                <c:pt idx="22">
                  <c:v>1.07</c:v>
                </c:pt>
                <c:pt idx="23">
                  <c:v>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32-4A68-BBB3-20D94C4CFC26}"/>
            </c:ext>
          </c:extLst>
        </c:ser>
        <c:marker val="1"/>
        <c:axId val="47591291"/>
        <c:axId val="24089135"/>
      </c:lineChart>
      <c:catAx>
        <c:axId val="47591291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24089135"/>
        <c:crosses val="autoZero"/>
        <c:auto val="0"/>
        <c:lblOffset val="100"/>
        <c:tickLblSkip val="4"/>
        <c:tickMarkSkip val="4"/>
        <c:noMultiLvlLbl val="0"/>
      </c:catAx>
      <c:valAx>
        <c:axId val="24089135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#,##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7591291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5"/>
          <c:y val="0.0345"/>
          <c:w val="0.59675"/>
          <c:h val="0.180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5"/>
          <c:w val="0.8685"/>
          <c:h val="0.86125"/>
        </c:manualLayout>
      </c:layout>
      <c:barChart>
        <c:barDir val="col"/>
        <c:grouping val="stacked"/>
        <c:varyColors val="0"/>
        <c:ser>
          <c:idx val="0"/>
          <c:order val="0"/>
          <c:tx>
            <c:v>Náhrady zaměstnancům</c:v>
          </c:tx>
          <c:spPr>
            <a:solidFill>
              <a:srgbClr val="366092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3.4.6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3.4.6 CZ'!$B$19:$Y$19</c:f>
              <c:numCache>
                <c:formatCode>0.0</c:formatCode>
                <c:ptCount val="24"/>
                <c:pt idx="0">
                  <c:v>-0.14</c:v>
                </c:pt>
                <c:pt idx="1">
                  <c:v>-0.13</c:v>
                </c:pt>
                <c:pt idx="2">
                  <c:v>-0.13</c:v>
                </c:pt>
                <c:pt idx="3">
                  <c:v>-0.16</c:v>
                </c:pt>
                <c:pt idx="4">
                  <c:v>-0.1</c:v>
                </c:pt>
                <c:pt idx="5">
                  <c:v>-0.03</c:v>
                </c:pt>
                <c:pt idx="6">
                  <c:v>0.05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0.14</c:v>
                </c:pt>
                <c:pt idx="11">
                  <c:v>0.2</c:v>
                </c:pt>
                <c:pt idx="12">
                  <c:v>0.21</c:v>
                </c:pt>
                <c:pt idx="13">
                  <c:v>0.19</c:v>
                </c:pt>
                <c:pt idx="14">
                  <c:v>0.15</c:v>
                </c:pt>
                <c:pt idx="15">
                  <c:v>0.11</c:v>
                </c:pt>
                <c:pt idx="16">
                  <c:v>0.09</c:v>
                </c:pt>
                <c:pt idx="17">
                  <c:v>0.06</c:v>
                </c:pt>
                <c:pt idx="18">
                  <c:v>0.03</c:v>
                </c:pt>
                <c:pt idx="19">
                  <c:v>0.01</c:v>
                </c:pt>
                <c:pt idx="20">
                  <c:v>0</c:v>
                </c:pt>
                <c:pt idx="21">
                  <c:v>0.01</c:v>
                </c:pt>
                <c:pt idx="22">
                  <c:v>0.02</c:v>
                </c:pt>
                <c:pt idx="2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CD-4E00-A2DC-084D6FAF8C89}"/>
            </c:ext>
          </c:extLst>
        </c:ser>
        <c:ser>
          <c:idx val="1"/>
          <c:order val="1"/>
          <c:tx>
            <c:v>Investiční výnosy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3.4.6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3.4.6 CZ'!$B$21:$Y$21</c:f>
              <c:numCache>
                <c:formatCode>0.0</c:formatCode>
                <c:ptCount val="24"/>
                <c:pt idx="0">
                  <c:v>-4.72</c:v>
                </c:pt>
                <c:pt idx="1">
                  <c:v>-4.17</c:v>
                </c:pt>
                <c:pt idx="2">
                  <c:v>-5.56</c:v>
                </c:pt>
                <c:pt idx="3">
                  <c:v>-5.29</c:v>
                </c:pt>
                <c:pt idx="4">
                  <c:v>-5.66</c:v>
                </c:pt>
                <c:pt idx="5">
                  <c:v>-6.53</c:v>
                </c:pt>
                <c:pt idx="6">
                  <c:v>-4.33</c:v>
                </c:pt>
                <c:pt idx="7">
                  <c:v>-4.64</c:v>
                </c:pt>
                <c:pt idx="8">
                  <c:v>-4.43</c:v>
                </c:pt>
                <c:pt idx="9">
                  <c:v>-4.64</c:v>
                </c:pt>
                <c:pt idx="10">
                  <c:v>-4.99</c:v>
                </c:pt>
                <c:pt idx="11">
                  <c:v>-4.44</c:v>
                </c:pt>
                <c:pt idx="12">
                  <c:v>-4.39</c:v>
                </c:pt>
                <c:pt idx="13">
                  <c:v>-4.43</c:v>
                </c:pt>
                <c:pt idx="14">
                  <c:v>-4.33</c:v>
                </c:pt>
                <c:pt idx="15">
                  <c:v>-4.59</c:v>
                </c:pt>
                <c:pt idx="16">
                  <c:v>-4.73</c:v>
                </c:pt>
                <c:pt idx="17">
                  <c:v>-4.55</c:v>
                </c:pt>
                <c:pt idx="18">
                  <c:v>-4.52</c:v>
                </c:pt>
                <c:pt idx="19">
                  <c:v>-4.48</c:v>
                </c:pt>
                <c:pt idx="20">
                  <c:v>-4.48</c:v>
                </c:pt>
                <c:pt idx="21">
                  <c:v>-4.44</c:v>
                </c:pt>
                <c:pt idx="22">
                  <c:v>-4.43</c:v>
                </c:pt>
                <c:pt idx="23">
                  <c:v>-4.42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CD-4E00-A2DC-084D6FAF8C89}"/>
            </c:ext>
          </c:extLst>
        </c:ser>
        <c:ser>
          <c:idx val="3"/>
          <c:order val="3"/>
          <c:tx>
            <c:v>Ostatní prvotní důchody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3.4.6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3.4.6 CZ'!$B$22:$Y$22</c:f>
              <c:numCache>
                <c:formatCode>0.0</c:formatCode>
                <c:ptCount val="24"/>
                <c:pt idx="0">
                  <c:v>0.29</c:v>
                </c:pt>
                <c:pt idx="1">
                  <c:v>0.22</c:v>
                </c:pt>
                <c:pt idx="2">
                  <c:v>0.17</c:v>
                </c:pt>
                <c:pt idx="3">
                  <c:v>0.16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-0.01</c:v>
                </c:pt>
                <c:pt idx="9">
                  <c:v>-0.09</c:v>
                </c:pt>
                <c:pt idx="10">
                  <c:v>-0.09</c:v>
                </c:pt>
                <c:pt idx="11">
                  <c:v>-0.1</c:v>
                </c:pt>
                <c:pt idx="12">
                  <c:v>-0.1</c:v>
                </c:pt>
                <c:pt idx="13">
                  <c:v>-0.1</c:v>
                </c:pt>
                <c:pt idx="14">
                  <c:v>-0.1</c:v>
                </c:pt>
                <c:pt idx="15">
                  <c:v>-0.1</c:v>
                </c:pt>
                <c:pt idx="16">
                  <c:v>-0.02</c:v>
                </c:pt>
                <c:pt idx="17">
                  <c:v>0.06</c:v>
                </c:pt>
                <c:pt idx="18">
                  <c:v>0.08</c:v>
                </c:pt>
                <c:pt idx="19">
                  <c:v>0.1</c:v>
                </c:pt>
                <c:pt idx="20">
                  <c:v>0.09</c:v>
                </c:pt>
                <c:pt idx="21">
                  <c:v>0.08</c:v>
                </c:pt>
                <c:pt idx="22">
                  <c:v>0.07</c:v>
                </c:pt>
                <c:pt idx="2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CD-4E00-A2DC-084D6FAF8C89}"/>
            </c:ext>
          </c:extLst>
        </c:ser>
        <c:overlap val="100"/>
        <c:gapWidth val="50"/>
        <c:axId val="65166243"/>
        <c:axId val="51038901"/>
      </c:barChart>
      <c:lineChart>
        <c:grouping val="standard"/>
        <c:varyColors val="0"/>
        <c:ser>
          <c:idx val="2"/>
          <c:order val="2"/>
          <c:tx>
            <c:v>Prvotní důchody</c:v>
          </c:tx>
          <c:spPr>
            <a:ln w="22225">
              <a:solidFill>
                <a:srgbClr val="0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3.4.6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3.4.6 CZ'!$B$20:$Y$20</c:f>
              <c:numCache>
                <c:formatCode>0.0</c:formatCode>
                <c:ptCount val="24"/>
                <c:pt idx="0">
                  <c:v>-4.57</c:v>
                </c:pt>
                <c:pt idx="1">
                  <c:v>-4.09</c:v>
                </c:pt>
                <c:pt idx="2">
                  <c:v>-5.52</c:v>
                </c:pt>
                <c:pt idx="3">
                  <c:v>-5.29</c:v>
                </c:pt>
                <c:pt idx="4">
                  <c:v>-5.6</c:v>
                </c:pt>
                <c:pt idx="5">
                  <c:v>-6.41</c:v>
                </c:pt>
                <c:pt idx="6">
                  <c:v>-4.14</c:v>
                </c:pt>
                <c:pt idx="7">
                  <c:v>-4.39</c:v>
                </c:pt>
                <c:pt idx="8">
                  <c:v>-4.34</c:v>
                </c:pt>
                <c:pt idx="9">
                  <c:v>-4.63</c:v>
                </c:pt>
                <c:pt idx="10">
                  <c:v>-4.94</c:v>
                </c:pt>
                <c:pt idx="11">
                  <c:v>-4.34</c:v>
                </c:pt>
                <c:pt idx="12">
                  <c:v>-4.28</c:v>
                </c:pt>
                <c:pt idx="13">
                  <c:v>-4.33</c:v>
                </c:pt>
                <c:pt idx="14">
                  <c:v>-4.28</c:v>
                </c:pt>
                <c:pt idx="15">
                  <c:v>-4.57</c:v>
                </c:pt>
                <c:pt idx="16">
                  <c:v>-4.66</c:v>
                </c:pt>
                <c:pt idx="17">
                  <c:v>-4.43</c:v>
                </c:pt>
                <c:pt idx="18">
                  <c:v>-4.41</c:v>
                </c:pt>
                <c:pt idx="19">
                  <c:v>-4.36</c:v>
                </c:pt>
                <c:pt idx="20">
                  <c:v>-4.39</c:v>
                </c:pt>
                <c:pt idx="21">
                  <c:v>-4.36</c:v>
                </c:pt>
                <c:pt idx="22">
                  <c:v>-4.35</c:v>
                </c:pt>
                <c:pt idx="23">
                  <c:v>-4.34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CD-4E00-A2DC-084D6FAF8C89}"/>
            </c:ext>
          </c:extLst>
        </c:ser>
        <c:marker val="1"/>
        <c:axId val="65166243"/>
        <c:axId val="51038901"/>
      </c:lineChart>
      <c:catAx>
        <c:axId val="65166243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51038901"/>
        <c:crosses val="autoZero"/>
        <c:auto val="0"/>
        <c:lblOffset val="100"/>
        <c:tickLblSkip val="4"/>
        <c:tickMarkSkip val="4"/>
        <c:noMultiLvlLbl val="0"/>
      </c:catAx>
      <c:valAx>
        <c:axId val="51038901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65166243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25"/>
          <c:y val="0.6635"/>
          <c:w val="0.4255"/>
          <c:h val="0.225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75"/>
          <c:w val="0.8685"/>
          <c:h val="0.861"/>
        </c:manualLayout>
      </c:layout>
      <c:barChart>
        <c:barDir val="col"/>
        <c:grouping val="stacked"/>
        <c:varyColors val="0"/>
        <c:ser>
          <c:idx val="0"/>
          <c:order val="0"/>
          <c:tx>
            <c:v>Zboží</c:v>
          </c:tx>
          <c:spPr>
            <a:solidFill>
              <a:srgbClr val="366092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3.4.7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3.4.7 CZ'!$B$19:$Y$19</c:f>
              <c:numCache>
                <c:formatCode>0.0</c:formatCode>
                <c:ptCount val="24"/>
                <c:pt idx="0">
                  <c:v>0.76</c:v>
                </c:pt>
                <c:pt idx="1">
                  <c:v>-0.27</c:v>
                </c:pt>
                <c:pt idx="2">
                  <c:v>-0.23</c:v>
                </c:pt>
                <c:pt idx="3">
                  <c:v>-0.32</c:v>
                </c:pt>
                <c:pt idx="4">
                  <c:v>0.45</c:v>
                </c:pt>
                <c:pt idx="5">
                  <c:v>1.87</c:v>
                </c:pt>
                <c:pt idx="6">
                  <c:v>2.63</c:v>
                </c:pt>
                <c:pt idx="7">
                  <c:v>3.79</c:v>
                </c:pt>
                <c:pt idx="8">
                  <c:v>4.37</c:v>
                </c:pt>
                <c:pt idx="9">
                  <c:v>4.79</c:v>
                </c:pt>
                <c:pt idx="10">
                  <c:v>5.16</c:v>
                </c:pt>
                <c:pt idx="11">
                  <c:v>5.14</c:v>
                </c:pt>
                <c:pt idx="12">
                  <c:v>5.03</c:v>
                </c:pt>
                <c:pt idx="13">
                  <c:v>4.78</c:v>
                </c:pt>
                <c:pt idx="14">
                  <c:v>4.69</c:v>
                </c:pt>
                <c:pt idx="15">
                  <c:v>4.64</c:v>
                </c:pt>
                <c:pt idx="16">
                  <c:v>4.43</c:v>
                </c:pt>
                <c:pt idx="17">
                  <c:v>4.12</c:v>
                </c:pt>
                <c:pt idx="18">
                  <c:v>3.94</c:v>
                </c:pt>
                <c:pt idx="19">
                  <c:v>3.86</c:v>
                </c:pt>
                <c:pt idx="20">
                  <c:v>3.46</c:v>
                </c:pt>
                <c:pt idx="21">
                  <c:v>3.73</c:v>
                </c:pt>
                <c:pt idx="22">
                  <c:v>3.61</c:v>
                </c:pt>
                <c:pt idx="23">
                  <c:v>3.42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D-42E8-AAB5-BFD013D00DA8}"/>
            </c:ext>
          </c:extLst>
        </c:ser>
        <c:ser>
          <c:idx val="6"/>
          <c:order val="3"/>
          <c:tx>
            <c:v>Prvotní důchody</c:v>
          </c:tx>
          <c:spPr>
            <a:solidFill>
              <a:srgbClr val="C00000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3.4.7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3.4.7 CZ'!$B$21:$Y$21</c:f>
              <c:numCache>
                <c:formatCode>0.0</c:formatCode>
                <c:ptCount val="24"/>
                <c:pt idx="0">
                  <c:v>-4.57</c:v>
                </c:pt>
                <c:pt idx="1">
                  <c:v>-4.09</c:v>
                </c:pt>
                <c:pt idx="2">
                  <c:v>-5.52</c:v>
                </c:pt>
                <c:pt idx="3">
                  <c:v>-5.29</c:v>
                </c:pt>
                <c:pt idx="4">
                  <c:v>-5.6</c:v>
                </c:pt>
                <c:pt idx="5">
                  <c:v>-6.41</c:v>
                </c:pt>
                <c:pt idx="6">
                  <c:v>-4.14</c:v>
                </c:pt>
                <c:pt idx="7">
                  <c:v>-4.39</c:v>
                </c:pt>
                <c:pt idx="8">
                  <c:v>-4.34</c:v>
                </c:pt>
                <c:pt idx="9">
                  <c:v>-4.63</c:v>
                </c:pt>
                <c:pt idx="10">
                  <c:v>-4.94</c:v>
                </c:pt>
                <c:pt idx="11">
                  <c:v>-4.34</c:v>
                </c:pt>
                <c:pt idx="12">
                  <c:v>-4.28</c:v>
                </c:pt>
                <c:pt idx="13">
                  <c:v>-4.33</c:v>
                </c:pt>
                <c:pt idx="14">
                  <c:v>-4.28</c:v>
                </c:pt>
                <c:pt idx="15">
                  <c:v>-4.57</c:v>
                </c:pt>
                <c:pt idx="16">
                  <c:v>-4.66</c:v>
                </c:pt>
                <c:pt idx="17">
                  <c:v>-4.43</c:v>
                </c:pt>
                <c:pt idx="18">
                  <c:v>-4.41</c:v>
                </c:pt>
                <c:pt idx="19">
                  <c:v>-4.36</c:v>
                </c:pt>
                <c:pt idx="20">
                  <c:v>-4.39</c:v>
                </c:pt>
                <c:pt idx="21">
                  <c:v>-4.36</c:v>
                </c:pt>
                <c:pt idx="22">
                  <c:v>-4.35</c:v>
                </c:pt>
                <c:pt idx="23">
                  <c:v>-4.34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D-42E8-AAB5-BFD013D00DA8}"/>
            </c:ext>
          </c:extLst>
        </c:ser>
        <c:ser>
          <c:idx val="1"/>
          <c:order val="1"/>
          <c:tx>
            <c:v>Služby</c:v>
          </c:tx>
          <c:spPr>
            <a:solidFill>
              <a:srgbClr val="B8CCE4"/>
            </a:solidFill>
            <a:ln w="38100"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3.4.7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3.4.7 CZ'!$B$22:$Y$22</c:f>
              <c:numCache>
                <c:formatCode>0.0</c:formatCode>
                <c:ptCount val="24"/>
                <c:pt idx="0">
                  <c:v>1.88</c:v>
                </c:pt>
                <c:pt idx="1">
                  <c:v>1.85</c:v>
                </c:pt>
                <c:pt idx="2">
                  <c:v>1.76</c:v>
                </c:pt>
                <c:pt idx="3">
                  <c:v>1.4</c:v>
                </c:pt>
                <c:pt idx="4">
                  <c:v>1.34</c:v>
                </c:pt>
                <c:pt idx="5">
                  <c:v>1.14</c:v>
                </c:pt>
                <c:pt idx="6">
                  <c:v>1.02</c:v>
                </c:pt>
                <c:pt idx="7">
                  <c:v>1.14</c:v>
                </c:pt>
                <c:pt idx="8">
                  <c:v>1.23</c:v>
                </c:pt>
                <c:pt idx="9">
                  <c:v>1.38</c:v>
                </c:pt>
                <c:pt idx="10">
                  <c:v>1.41</c:v>
                </c:pt>
                <c:pt idx="11">
                  <c:v>1.38</c:v>
                </c:pt>
                <c:pt idx="12">
                  <c:v>1.42</c:v>
                </c:pt>
                <c:pt idx="13">
                  <c:v>1.26</c:v>
                </c:pt>
                <c:pt idx="14">
                  <c:v>1.27</c:v>
                </c:pt>
                <c:pt idx="15">
                  <c:v>1.2</c:v>
                </c:pt>
                <c:pt idx="16">
                  <c:v>1.11</c:v>
                </c:pt>
                <c:pt idx="17">
                  <c:v>1.1</c:v>
                </c:pt>
                <c:pt idx="18">
                  <c:v>1.05</c:v>
                </c:pt>
                <c:pt idx="19">
                  <c:v>0.99</c:v>
                </c:pt>
                <c:pt idx="20">
                  <c:v>1.03</c:v>
                </c:pt>
                <c:pt idx="21">
                  <c:v>1.04</c:v>
                </c:pt>
                <c:pt idx="22">
                  <c:v>1.07</c:v>
                </c:pt>
                <c:pt idx="23">
                  <c:v>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CD-42E8-AAB5-BFD013D00DA8}"/>
            </c:ext>
          </c:extLst>
        </c:ser>
        <c:ser>
          <c:idx val="3"/>
          <c:order val="4"/>
          <c:tx>
            <c:v>Druhotné důchody</c:v>
          </c:tx>
          <c:spPr>
            <a:solidFill>
              <a:srgbClr val="DA9694"/>
            </a:solidFill>
            <a:ln>
              <a:noFill/>
            </a:ln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3.4.7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3.4.7 CZ'!$B$23:$Y$23</c:f>
              <c:numCache>
                <c:formatCode>0.0</c:formatCode>
                <c:ptCount val="24"/>
                <c:pt idx="0">
                  <c:v>-0.45</c:v>
                </c:pt>
                <c:pt idx="1">
                  <c:v>-0.5</c:v>
                </c:pt>
                <c:pt idx="2">
                  <c:v>-0.5</c:v>
                </c:pt>
                <c:pt idx="3">
                  <c:v>-0.47</c:v>
                </c:pt>
                <c:pt idx="4">
                  <c:v>-0.49</c:v>
                </c:pt>
                <c:pt idx="5">
                  <c:v>-0.52</c:v>
                </c:pt>
                <c:pt idx="6">
                  <c:v>-0.59</c:v>
                </c:pt>
                <c:pt idx="7">
                  <c:v>-0.65</c:v>
                </c:pt>
                <c:pt idx="8">
                  <c:v>-0.26</c:v>
                </c:pt>
                <c:pt idx="9">
                  <c:v>-0.32</c:v>
                </c:pt>
                <c:pt idx="10">
                  <c:v>-0.33</c:v>
                </c:pt>
                <c:pt idx="11">
                  <c:v>-0.48</c:v>
                </c:pt>
                <c:pt idx="12">
                  <c:v>-0.6</c:v>
                </c:pt>
                <c:pt idx="13">
                  <c:v>-0.57</c:v>
                </c:pt>
                <c:pt idx="14">
                  <c:v>-0.62</c:v>
                </c:pt>
                <c:pt idx="15">
                  <c:v>-0.53</c:v>
                </c:pt>
                <c:pt idx="16">
                  <c:v>-0.7</c:v>
                </c:pt>
                <c:pt idx="17">
                  <c:v>-0.75</c:v>
                </c:pt>
                <c:pt idx="18">
                  <c:v>-0.72</c:v>
                </c:pt>
                <c:pt idx="19">
                  <c:v>-0.68</c:v>
                </c:pt>
                <c:pt idx="20">
                  <c:v>-0.69</c:v>
                </c:pt>
                <c:pt idx="21">
                  <c:v>-0.68</c:v>
                </c:pt>
                <c:pt idx="22">
                  <c:v>-0.69</c:v>
                </c:pt>
                <c:pt idx="23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CD-42E8-AAB5-BFD013D00DA8}"/>
            </c:ext>
          </c:extLst>
        </c:ser>
        <c:overlap val="100"/>
        <c:gapWidth val="50"/>
        <c:axId val="44126857"/>
        <c:axId val="1006346"/>
      </c:barChart>
      <c:lineChart>
        <c:grouping val="standard"/>
        <c:varyColors val="0"/>
        <c:ser>
          <c:idx val="2"/>
          <c:order val="2"/>
          <c:tx>
            <c:v>Běžný účet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3.4.7 CZ'!$B$18:$AQ$18</c:f>
              <c:strCache>
                <c:ptCount val="32"/>
                <c:pt idx="0">
                  <c:v>I/22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I/23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I/24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I/25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I/26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I/27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I/28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I/29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3.4.7 CZ'!$B$20:$Y$20</c:f>
              <c:numCache>
                <c:formatCode>0.0</c:formatCode>
                <c:ptCount val="24"/>
                <c:pt idx="0">
                  <c:v>-2.31</c:v>
                </c:pt>
                <c:pt idx="1">
                  <c:v>-3</c:v>
                </c:pt>
                <c:pt idx="2">
                  <c:v>-4.49</c:v>
                </c:pt>
                <c:pt idx="3">
                  <c:v>-4.69</c:v>
                </c:pt>
                <c:pt idx="4">
                  <c:v>-4.31</c:v>
                </c:pt>
                <c:pt idx="5">
                  <c:v>-3.91</c:v>
                </c:pt>
                <c:pt idx="6">
                  <c:v>-1.07</c:v>
                </c:pt>
                <c:pt idx="7">
                  <c:v>-0.11</c:v>
                </c:pt>
                <c:pt idx="8">
                  <c:v>1</c:v>
                </c:pt>
                <c:pt idx="9">
                  <c:v>1.22</c:v>
                </c:pt>
                <c:pt idx="10">
                  <c:v>1.29</c:v>
                </c:pt>
                <c:pt idx="11">
                  <c:v>1.7</c:v>
                </c:pt>
                <c:pt idx="12">
                  <c:v>1.57</c:v>
                </c:pt>
                <c:pt idx="13">
                  <c:v>1.14</c:v>
                </c:pt>
                <c:pt idx="14">
                  <c:v>1.06</c:v>
                </c:pt>
                <c:pt idx="15">
                  <c:v>0.73</c:v>
                </c:pt>
                <c:pt idx="16">
                  <c:v>0.19</c:v>
                </c:pt>
                <c:pt idx="17">
                  <c:v>0.04</c:v>
                </c:pt>
                <c:pt idx="18">
                  <c:v>-0.14</c:v>
                </c:pt>
                <c:pt idx="19">
                  <c:v>-0.19</c:v>
                </c:pt>
                <c:pt idx="20">
                  <c:v>-0.59</c:v>
                </c:pt>
                <c:pt idx="21">
                  <c:v>-0.27</c:v>
                </c:pt>
                <c:pt idx="22">
                  <c:v>-0.35</c:v>
                </c:pt>
                <c:pt idx="23">
                  <c:v>-0.51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CD-42E8-AAB5-BFD013D00DA8}"/>
            </c:ext>
          </c:extLst>
        </c:ser>
        <c:marker val="1"/>
        <c:axId val="44126857"/>
        <c:axId val="1006346"/>
      </c:lineChart>
      <c:catAx>
        <c:axId val="44126857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1006346"/>
        <c:crosses val="autoZero"/>
        <c:auto val="0"/>
        <c:lblOffset val="100"/>
        <c:tickLblSkip val="4"/>
        <c:tickMarkSkip val="4"/>
        <c:noMultiLvlLbl val="0"/>
      </c:catAx>
      <c:valAx>
        <c:axId val="1006346"/>
        <c:scaling>
          <c:orientation val="minMax"/>
          <c:max val="8"/>
          <c:min val="-1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_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44126857"/>
        <c:crosses val="autoZero"/>
        <c:crossBetween val="between"/>
        <c:majorUnit val="4"/>
      </c:valAx>
      <c:spPr>
        <a:solidFill>
          <a:srgbClr val="FFFFFF"/>
        </a:solidFill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375"/>
          <c:y val="0.60575"/>
          <c:w val="0.36825"/>
          <c:h val="0.2795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0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25"/>
          <c:y val="0.03125"/>
          <c:w val="0.8685"/>
          <c:h val="0.863"/>
        </c:manualLayout>
      </c:layout>
      <c:barChart>
        <c:barDir val="col"/>
        <c:grouping val="stacked"/>
        <c:varyColors val="0"/>
        <c:ser>
          <c:idx val="0"/>
          <c:order val="0"/>
          <c:tx>
            <c:v>Nefinanční podniky</c:v>
          </c:tx>
          <c:spPr>
            <a:solidFill>
              <a:srgbClr val="366092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3.4.8 CZ'!$B$19:$W$19</c:f>
              <c:numCache>
                <c:formatCode>0.0</c:formatCode>
                <c:ptCount val="22"/>
                <c:pt idx="0">
                  <c:v>0.31</c:v>
                </c:pt>
                <c:pt idx="1">
                  <c:v>0.52</c:v>
                </c:pt>
                <c:pt idx="2">
                  <c:v>-1.59</c:v>
                </c:pt>
                <c:pt idx="3">
                  <c:v>-1.66</c:v>
                </c:pt>
                <c:pt idx="4">
                  <c:v>-2.06</c:v>
                </c:pt>
                <c:pt idx="5">
                  <c:v>-3.28</c:v>
                </c:pt>
                <c:pt idx="6">
                  <c:v>-4.35</c:v>
                </c:pt>
                <c:pt idx="7">
                  <c:v>-4.64</c:v>
                </c:pt>
                <c:pt idx="8">
                  <c:v>-3.76</c:v>
                </c:pt>
                <c:pt idx="9">
                  <c:v>-3.19</c:v>
                </c:pt>
                <c:pt idx="10">
                  <c:v>-1.83</c:v>
                </c:pt>
                <c:pt idx="11">
                  <c:v>-1.43</c:v>
                </c:pt>
                <c:pt idx="12">
                  <c:v>-1.14</c:v>
                </c:pt>
                <c:pt idx="13">
                  <c:v>-1.42</c:v>
                </c:pt>
                <c:pt idx="14">
                  <c:v>-1.61</c:v>
                </c:pt>
                <c:pt idx="15">
                  <c:v>-2.19</c:v>
                </c:pt>
                <c:pt idx="16">
                  <c:v>-2.25</c:v>
                </c:pt>
                <c:pt idx="17">
                  <c:v>-2.39</c:v>
                </c:pt>
                <c:pt idx="18">
                  <c:v>-1.77</c:v>
                </c:pt>
                <c:pt idx="19">
                  <c:v>-1.37</c:v>
                </c:pt>
                <c:pt idx="20">
                  <c:v>-2.75</c:v>
                </c:pt>
                <c:pt idx="21">
                  <c:v>-2.81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2-4641-A075-1BB91B137500}"/>
            </c:ext>
          </c:extLst>
        </c:ser>
        <c:ser>
          <c:idx val="1"/>
          <c:order val="1"/>
          <c:tx>
            <c:v>Finanční instituce</c:v>
          </c:tx>
          <c:spPr>
            <a:solidFill>
              <a:srgbClr val="C00000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3.4.8 CZ'!$B$20:$W$20</c:f>
              <c:numCache>
                <c:formatCode>0.0</c:formatCode>
                <c:ptCount val="22"/>
                <c:pt idx="0">
                  <c:v>1.82</c:v>
                </c:pt>
                <c:pt idx="1">
                  <c:v>2.26</c:v>
                </c:pt>
                <c:pt idx="2">
                  <c:v>2.65</c:v>
                </c:pt>
                <c:pt idx="3">
                  <c:v>1.17</c:v>
                </c:pt>
                <c:pt idx="4">
                  <c:v>1.37</c:v>
                </c:pt>
                <c:pt idx="5">
                  <c:v>1.22</c:v>
                </c:pt>
                <c:pt idx="6">
                  <c:v>-0.57</c:v>
                </c:pt>
                <c:pt idx="7">
                  <c:v>-0.25</c:v>
                </c:pt>
                <c:pt idx="8">
                  <c:v>-0.32</c:v>
                </c:pt>
                <c:pt idx="9">
                  <c:v>-2.34</c:v>
                </c:pt>
                <c:pt idx="10">
                  <c:v>-0.14</c:v>
                </c:pt>
                <c:pt idx="11">
                  <c:v>0.1</c:v>
                </c:pt>
                <c:pt idx="12">
                  <c:v>0.22</c:v>
                </c:pt>
                <c:pt idx="13">
                  <c:v>1.29</c:v>
                </c:pt>
                <c:pt idx="14">
                  <c:v>1.36</c:v>
                </c:pt>
                <c:pt idx="15">
                  <c:v>1.52</c:v>
                </c:pt>
                <c:pt idx="16">
                  <c:v>1.43</c:v>
                </c:pt>
                <c:pt idx="17">
                  <c:v>0.61</c:v>
                </c:pt>
                <c:pt idx="18">
                  <c:v>1.02</c:v>
                </c:pt>
                <c:pt idx="19">
                  <c:v>1.2</c:v>
                </c:pt>
                <c:pt idx="20">
                  <c:v>1.35</c:v>
                </c:pt>
                <c:pt idx="21">
                  <c:v>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D2-4641-A075-1BB91B137500}"/>
            </c:ext>
          </c:extLst>
        </c:ser>
        <c:ser>
          <c:idx val="2"/>
          <c:order val="2"/>
          <c:tx>
            <c:v>Vládní instituce</c:v>
          </c:tx>
          <c:spPr>
            <a:solidFill>
              <a:srgbClr val="B8CCE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3.4.8 CZ'!$B$21:$W$21</c:f>
              <c:numCache>
                <c:formatCode>0.0</c:formatCode>
                <c:ptCount val="22"/>
                <c:pt idx="0">
                  <c:v>-6.54</c:v>
                </c:pt>
                <c:pt idx="1">
                  <c:v>-5.67</c:v>
                </c:pt>
                <c:pt idx="2">
                  <c:v>-5.66</c:v>
                </c:pt>
                <c:pt idx="3">
                  <c:v>-5.04</c:v>
                </c:pt>
                <c:pt idx="4">
                  <c:v>-3.94</c:v>
                </c:pt>
                <c:pt idx="5">
                  <c:v>-3.21</c:v>
                </c:pt>
                <c:pt idx="6">
                  <c:v>-3.3</c:v>
                </c:pt>
                <c:pt idx="7">
                  <c:v>-3.26</c:v>
                </c:pt>
                <c:pt idx="8">
                  <c:v>-3.92</c:v>
                </c:pt>
                <c:pt idx="9">
                  <c:v>-4.11</c:v>
                </c:pt>
                <c:pt idx="10">
                  <c:v>-3.8</c:v>
                </c:pt>
                <c:pt idx="11">
                  <c:v>-4.09</c:v>
                </c:pt>
                <c:pt idx="12">
                  <c:v>-3.41</c:v>
                </c:pt>
                <c:pt idx="13">
                  <c:v>-3.17</c:v>
                </c:pt>
                <c:pt idx="14">
                  <c:v>-3.04</c:v>
                </c:pt>
                <c:pt idx="15">
                  <c:v>-2.44</c:v>
                </c:pt>
                <c:pt idx="16">
                  <c:v>-2.55</c:v>
                </c:pt>
                <c:pt idx="17">
                  <c:v>-2.43</c:v>
                </c:pt>
                <c:pt idx="18">
                  <c:v>-2.39</c:v>
                </c:pt>
                <c:pt idx="19">
                  <c:v>-2.69</c:v>
                </c:pt>
                <c:pt idx="20">
                  <c:v>-2.7</c:v>
                </c:pt>
                <c:pt idx="21">
                  <c:v>-3.21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D2-4641-A075-1BB91B137500}"/>
            </c:ext>
          </c:extLst>
        </c:ser>
        <c:ser>
          <c:idx val="3"/>
          <c:order val="3"/>
          <c:tx>
            <c:v>Domácnosti</c:v>
          </c:tx>
          <c:spPr>
            <a:solidFill>
              <a:srgbClr val="DA9694"/>
            </a:solidFill>
            <a:ln>
              <a:noFill/>
              <a:round/>
            </a:ln>
            <a:effectLst/>
          </c:spPr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3.4.8 CZ'!$B$22:$W$22</c:f>
              <c:numCache>
                <c:formatCode>0.0</c:formatCode>
                <c:ptCount val="22"/>
                <c:pt idx="0">
                  <c:v>5.69</c:v>
                </c:pt>
                <c:pt idx="1">
                  <c:v>5.35</c:v>
                </c:pt>
                <c:pt idx="2">
                  <c:v>5.36</c:v>
                </c:pt>
                <c:pt idx="3">
                  <c:v>5.03</c:v>
                </c:pt>
                <c:pt idx="4">
                  <c:v>4.04</c:v>
                </c:pt>
                <c:pt idx="5">
                  <c:v>3.48</c:v>
                </c:pt>
                <c:pt idx="6">
                  <c:v>3.88</c:v>
                </c:pt>
                <c:pt idx="7">
                  <c:v>3.86</c:v>
                </c:pt>
                <c:pt idx="8">
                  <c:v>4.43</c:v>
                </c:pt>
                <c:pt idx="9">
                  <c:v>5.09</c:v>
                </c:pt>
                <c:pt idx="10">
                  <c:v>5.08</c:v>
                </c:pt>
                <c:pt idx="11">
                  <c:v>5.55</c:v>
                </c:pt>
                <c:pt idx="12">
                  <c:v>5.49</c:v>
                </c:pt>
                <c:pt idx="13">
                  <c:v>5.52</c:v>
                </c:pt>
                <c:pt idx="14">
                  <c:v>5.48</c:v>
                </c:pt>
                <c:pt idx="15">
                  <c:v>5.53</c:v>
                </c:pt>
                <c:pt idx="16">
                  <c:v>5.49</c:v>
                </c:pt>
                <c:pt idx="17">
                  <c:v>5.29</c:v>
                </c:pt>
                <c:pt idx="18">
                  <c:v>4.98</c:v>
                </c:pt>
                <c:pt idx="19">
                  <c:v>4.9</c:v>
                </c:pt>
                <c:pt idx="20">
                  <c:v>4.88</c:v>
                </c:pt>
                <c:pt idx="21">
                  <c:v>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D2-4641-A075-1BB91B137500}"/>
            </c:ext>
          </c:extLst>
        </c:ser>
        <c:overlap val="100"/>
        <c:gapWidth val="50"/>
        <c:axId val="47930946"/>
        <c:axId val="18457786"/>
      </c:barChart>
      <c:lineChart>
        <c:grouping val="standard"/>
        <c:varyColors val="0"/>
        <c:ser>
          <c:idx val="4"/>
          <c:order val="4"/>
          <c:tx>
            <c:v>Saldo běžných transakcí</c:v>
          </c:tx>
          <c:spPr>
            <a:ln w="22225">
              <a:solidFill>
                <a:srgbClr val="0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'G 3.4.8 CZ'!$B$18:$W$18</c:f>
              <c:strCache>
                <c:ptCount val="22"/>
                <c:pt idx="0">
                  <c:v>I/21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I/22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I/23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I/24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I/25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I/26</c:v>
                </c:pt>
                <c:pt idx="21">
                  <c:v>II</c:v>
                </c:pt>
              </c:strCache>
            </c:strRef>
          </c:cat>
          <c:val>
            <c:numRef>
              <c:f>'G 3.4.8 CZ'!$B$23:$W$23</c:f>
              <c:numCache>
                <c:formatCode>0.0</c:formatCode>
                <c:ptCount val="22"/>
                <c:pt idx="0">
                  <c:v>1.27</c:v>
                </c:pt>
                <c:pt idx="1">
                  <c:v>2.45</c:v>
                </c:pt>
                <c:pt idx="2">
                  <c:v>0.76</c:v>
                </c:pt>
                <c:pt idx="3">
                  <c:v>-0.5</c:v>
                </c:pt>
                <c:pt idx="4">
                  <c:v>-0.59</c:v>
                </c:pt>
                <c:pt idx="5">
                  <c:v>-1.8</c:v>
                </c:pt>
                <c:pt idx="6">
                  <c:v>-4.34</c:v>
                </c:pt>
                <c:pt idx="7">
                  <c:v>-4.28</c:v>
                </c:pt>
                <c:pt idx="8">
                  <c:v>-3.56</c:v>
                </c:pt>
                <c:pt idx="9">
                  <c:v>-4.56</c:v>
                </c:pt>
                <c:pt idx="10">
                  <c:v>-0.68</c:v>
                </c:pt>
                <c:pt idx="11">
                  <c:v>0.13</c:v>
                </c:pt>
                <c:pt idx="12">
                  <c:v>1.16</c:v>
                </c:pt>
                <c:pt idx="13">
                  <c:v>2.22</c:v>
                </c:pt>
                <c:pt idx="14">
                  <c:v>2.19</c:v>
                </c:pt>
                <c:pt idx="15">
                  <c:v>2.42</c:v>
                </c:pt>
                <c:pt idx="16">
                  <c:v>2.12</c:v>
                </c:pt>
                <c:pt idx="17">
                  <c:v>1.08</c:v>
                </c:pt>
                <c:pt idx="18">
                  <c:v>1.84</c:v>
                </c:pt>
                <c:pt idx="19">
                  <c:v>2.04</c:v>
                </c:pt>
                <c:pt idx="20">
                  <c:v>0.78</c:v>
                </c:pt>
                <c:pt idx="2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D2-4641-A075-1BB91B137500}"/>
            </c:ext>
          </c:extLst>
        </c:ser>
        <c:marker val="1"/>
        <c:axId val="47930946"/>
        <c:axId val="18457786"/>
      </c:lineChart>
      <c:catAx>
        <c:axId val="47930946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General" sourceLinked="0"/>
        <c:majorTickMark val="none"/>
        <c:minorTickMark val="none"/>
        <c:tickLblPos val="low"/>
        <c:spPr>
          <a:ln w="3175">
            <a:solidFill>
              <a:srgbClr val="000000"/>
            </a:solidFill>
          </a:ln>
        </c:spPr>
        <c:crossAx val="18457786"/>
        <c:crosses val="autoZero"/>
        <c:auto val="1"/>
        <c:lblOffset val="100"/>
        <c:tickLblSkip val="4"/>
        <c:tickMarkSkip val="4"/>
        <c:noMultiLvlLbl val="0"/>
      </c:catAx>
      <c:valAx>
        <c:axId val="1845778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</a:ln>
        </c:spPr>
        <c:crossAx val="47930946"/>
        <c:crosses val="autoZero"/>
        <c:crossBetween val="between"/>
      </c:valAx>
      <c:spPr>
        <a:solidFill>
          <a:srgbClr val="FFFFFF"/>
        </a:solidFill>
        <a:ln w="3175">
          <a:solidFill>
            <a:srgbClr val="D9D9D9"/>
          </a:solidFill>
          <a:round/>
        </a:ln>
        <a:effectLst/>
      </c:spPr>
    </c:plotArea>
    <c:legend>
      <c:legendPos val="r"/>
      <c:layout>
        <c:manualLayout>
          <c:xMode val="edge"/>
          <c:yMode val="edge"/>
          <c:x val="0.09775"/>
          <c:y val="0.73225"/>
          <c:w val="0.84675"/>
          <c:h val="0.15825"/>
        </c:manualLayout>
      </c:layout>
      <c:overlay val="1"/>
      <c:spPr>
        <a:solidFill>
          <a:schemeClr val="bg1"/>
        </a:solidFill>
      </c:spPr>
    </c:legend>
    <c:plotVisOnly val="1"/>
    <c:dispBlanksAs val="gap"/>
  </c:chart>
  <c:spPr>
    <a:noFill/>
    <a:ln>
      <a:noFill/>
    </a:ln>
  </c:spPr>
  <c:txPr>
    <a:bodyPr vert="horz" rot="0"/>
    <a:lstStyle/>
    <a:p>
      <a:pPr>
        <a:defRPr lang="en-US" sz="700" u="none" baseline="0">
          <a:latin typeface="Calibri"/>
          <a:ea typeface="Calibri"/>
          <a:cs typeface="Calibri"/>
        </a:defRPr>
      </a:pPr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175"/>
          <c:y val="0.03175"/>
          <c:w val="0.86575"/>
          <c:h val="0.861"/>
        </c:manualLayout>
      </c:layout>
      <c:lineChart>
        <c:grouping val="standard"/>
        <c:varyColors val="0"/>
        <c:ser>
          <c:idx val="3"/>
          <c:order val="1"/>
          <c:tx>
            <c:v>MF ČR</c:v>
          </c:tx>
          <c:spPr>
            <a:ln w="22225">
              <a:noFill/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noFill/>
              </a:ln>
              <a:effectLst/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4.1 CZ'!$B$18:$X$18</c:f>
              <c:numCache>
                <c:formatCode>m\/yy</c:formatCode>
                <c:ptCount val="23"/>
                <c:pt idx="0">
                  <c:v>45688</c:v>
                </c:pt>
                <c:pt idx="1">
                  <c:v>45716</c:v>
                </c:pt>
                <c:pt idx="2">
                  <c:v>45747</c:v>
                </c:pt>
                <c:pt idx="3">
                  <c:v>45777</c:v>
                </c:pt>
                <c:pt idx="4">
                  <c:v>45808</c:v>
                </c:pt>
                <c:pt idx="5">
                  <c:v>45838</c:v>
                </c:pt>
                <c:pt idx="6">
                  <c:v>45869</c:v>
                </c:pt>
                <c:pt idx="7">
                  <c:v>45900</c:v>
                </c:pt>
                <c:pt idx="8">
                  <c:v>45930</c:v>
                </c:pt>
                <c:pt idx="9">
                  <c:v>45961</c:v>
                </c:pt>
                <c:pt idx="10">
                  <c:v>45991</c:v>
                </c:pt>
                <c:pt idx="11">
                  <c:v>46022</c:v>
                </c:pt>
                <c:pt idx="12">
                  <c:v>46053</c:v>
                </c:pt>
                <c:pt idx="13">
                  <c:v>46081</c:v>
                </c:pt>
                <c:pt idx="14">
                  <c:v>46112</c:v>
                </c:pt>
                <c:pt idx="15">
                  <c:v>46142</c:v>
                </c:pt>
                <c:pt idx="16">
                  <c:v>46173</c:v>
                </c:pt>
                <c:pt idx="17">
                  <c:v>46203</c:v>
                </c:pt>
                <c:pt idx="18">
                  <c:v>46234</c:v>
                </c:pt>
                <c:pt idx="19">
                  <c:v>46245</c:v>
                </c:pt>
                <c:pt idx="20">
                  <c:v>46295</c:v>
                </c:pt>
                <c:pt idx="21">
                  <c:v>46326</c:v>
                </c:pt>
                <c:pt idx="22">
                  <c:v>46356</c:v>
                </c:pt>
              </c:numCache>
            </c:numRef>
          </c:cat>
          <c:val>
            <c:numRef>
              <c:f>'G 4.1 CZ'!$B$19:$X$19</c:f>
              <c:numCache>
                <c:formatCode>0.0</c:formatCode>
                <c:ptCount val="23"/>
                <c:pt idx="0">
                  <c:v>2.5</c:v>
                </c:pt>
                <c:pt idx="3">
                  <c:v>2.4</c:v>
                </c:pt>
                <c:pt idx="7">
                  <c:v>2</c:v>
                </c:pt>
                <c:pt idx="10">
                  <c:v>2.2</c:v>
                </c:pt>
                <c:pt idx="12">
                  <c:v>2.4</c:v>
                </c:pt>
                <c:pt idx="15">
                  <c:v>2.1</c:v>
                </c:pt>
                <c:pt idx="19">
                  <c:v>1.9</c:v>
                </c:pt>
                <c:pt idx="22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7-464C-B145-652B55C0BF5D}"/>
            </c:ext>
          </c:extLst>
        </c:ser>
        <c:ser>
          <c:idx val="2"/>
          <c:order val="0"/>
          <c:tx>
            <c:v>Průměr prognóz</c:v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4.1 CZ'!$B$18:$X$18</c:f>
              <c:numCache>
                <c:formatCode>m\/yy</c:formatCode>
                <c:ptCount val="23"/>
                <c:pt idx="0">
                  <c:v>45688</c:v>
                </c:pt>
                <c:pt idx="1">
                  <c:v>45716</c:v>
                </c:pt>
                <c:pt idx="2">
                  <c:v>45747</c:v>
                </c:pt>
                <c:pt idx="3">
                  <c:v>45777</c:v>
                </c:pt>
                <c:pt idx="4">
                  <c:v>45808</c:v>
                </c:pt>
                <c:pt idx="5">
                  <c:v>45838</c:v>
                </c:pt>
                <c:pt idx="6">
                  <c:v>45869</c:v>
                </c:pt>
                <c:pt idx="7">
                  <c:v>45900</c:v>
                </c:pt>
                <c:pt idx="8">
                  <c:v>45930</c:v>
                </c:pt>
                <c:pt idx="9">
                  <c:v>45961</c:v>
                </c:pt>
                <c:pt idx="10">
                  <c:v>45991</c:v>
                </c:pt>
                <c:pt idx="11">
                  <c:v>46022</c:v>
                </c:pt>
                <c:pt idx="12">
                  <c:v>46053</c:v>
                </c:pt>
                <c:pt idx="13">
                  <c:v>46081</c:v>
                </c:pt>
                <c:pt idx="14">
                  <c:v>46112</c:v>
                </c:pt>
                <c:pt idx="15">
                  <c:v>46142</c:v>
                </c:pt>
                <c:pt idx="16">
                  <c:v>46173</c:v>
                </c:pt>
                <c:pt idx="17">
                  <c:v>46203</c:v>
                </c:pt>
                <c:pt idx="18">
                  <c:v>46234</c:v>
                </c:pt>
                <c:pt idx="19">
                  <c:v>46245</c:v>
                </c:pt>
                <c:pt idx="20">
                  <c:v>46295</c:v>
                </c:pt>
                <c:pt idx="21">
                  <c:v>46326</c:v>
                </c:pt>
                <c:pt idx="22">
                  <c:v>46356</c:v>
                </c:pt>
              </c:numCache>
            </c:numRef>
          </c:cat>
          <c:val>
            <c:numRef>
              <c:f>'G 4.1 CZ'!$B$20:$X$20</c:f>
              <c:numCache>
                <c:formatCode>0.0</c:formatCode>
                <c:ptCount val="23"/>
                <c:pt idx="0">
                  <c:v>2.6</c:v>
                </c:pt>
                <c:pt idx="1">
                  <c:v>2.5</c:v>
                </c:pt>
                <c:pt idx="2">
                  <c:v>2</c:v>
                </c:pt>
                <c:pt idx="3">
                  <c:v>2</c:v>
                </c:pt>
                <c:pt idx="4">
                  <c:v>1.8</c:v>
                </c:pt>
                <c:pt idx="5">
                  <c:v>1.8</c:v>
                </c:pt>
                <c:pt idx="6">
                  <c:v>1.9</c:v>
                </c:pt>
                <c:pt idx="7">
                  <c:v>2</c:v>
                </c:pt>
                <c:pt idx="8">
                  <c:v>2.2</c:v>
                </c:pt>
                <c:pt idx="9">
                  <c:v>2.3</c:v>
                </c:pt>
                <c:pt idx="10">
                  <c:v>2.2</c:v>
                </c:pt>
                <c:pt idx="11">
                  <c:v>2.4</c:v>
                </c:pt>
                <c:pt idx="12">
                  <c:v>2.2</c:v>
                </c:pt>
                <c:pt idx="13">
                  <c:v>2.5</c:v>
                </c:pt>
                <c:pt idx="14">
                  <c:v>2.7</c:v>
                </c:pt>
                <c:pt idx="15">
                  <c:v>2.4</c:v>
                </c:pt>
                <c:pt idx="16">
                  <c:v>2.2</c:v>
                </c:pt>
                <c:pt idx="17">
                  <c:v>2.1</c:v>
                </c:pt>
                <c:pt idx="18">
                  <c:v>2</c:v>
                </c:pt>
                <c:pt idx="19">
                  <c:v>2</c:v>
                </c:pt>
                <c:pt idx="20">
                  <c:v>2.1</c:v>
                </c:pt>
                <c:pt idx="21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7-464C-B145-652B55C0BF5D}"/>
            </c:ext>
          </c:extLst>
        </c:ser>
        <c:marker val="1"/>
        <c:axId val="52525108"/>
        <c:axId val="44694757"/>
      </c:lineChart>
      <c:dateAx>
        <c:axId val="52525108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m\/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44694757"/>
        <c:crossesAt val="0"/>
        <c:auto val="1"/>
        <c:lblOffset val="100"/>
        <c:baseTimeUnit val="months"/>
        <c:majorUnit val="3"/>
        <c:majorTimeUnit val="months"/>
        <c:minorUnit val="1"/>
        <c:minorTimeUnit val="months"/>
        <c:noMultiLvlLbl val="0"/>
      </c:dateAx>
      <c:valAx>
        <c:axId val="44694757"/>
        <c:scaling>
          <c:orientation val="minMax"/>
          <c:max val="2.8"/>
          <c:min val="1.7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52525108"/>
        <c:crosses val="autoZero"/>
        <c:crossBetween val="midCat"/>
        <c:majorUnit val="0.1"/>
        <c:minorUnit val="0.1"/>
      </c:valAx>
      <c:spPr>
        <a:noFill/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8"/>
          <c:y val="0.0365"/>
          <c:w val="0.33175"/>
          <c:h val="0.154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roundedCorners val="0"/>
  <mc:AlternateContent xmlns:mc="http://schemas.openxmlformats.org/markup-compatibility/2006">
    <mc:Choice xmlns:c14="http://schemas.microsoft.com/office/drawing/2007/8/2/chart" Requires="c14">
      <c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175"/>
          <c:y val="0.03175"/>
          <c:w val="0.86575"/>
          <c:h val="0.861"/>
        </c:manualLayout>
      </c:layout>
      <c:lineChart>
        <c:grouping val="standard"/>
        <c:varyColors val="0"/>
        <c:ser>
          <c:idx val="1"/>
          <c:order val="1"/>
          <c:tx>
            <c:v>MF ČR</c:v>
          </c:tx>
          <c:spPr>
            <a:ln w="22225">
              <a:noFill/>
              <a:prstDash val="solid"/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noFill/>
              </a:ln>
              <a:effectLst/>
            </c:spPr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4.2 CZ'!$B$18:$X$18</c:f>
              <c:numCache>
                <c:formatCode>m\/yy</c:formatCode>
                <c:ptCount val="23"/>
                <c:pt idx="0">
                  <c:v>45688</c:v>
                </c:pt>
                <c:pt idx="1">
                  <c:v>45716</c:v>
                </c:pt>
                <c:pt idx="2">
                  <c:v>45747</c:v>
                </c:pt>
                <c:pt idx="3">
                  <c:v>45777</c:v>
                </c:pt>
                <c:pt idx="4">
                  <c:v>45808</c:v>
                </c:pt>
                <c:pt idx="5">
                  <c:v>45838</c:v>
                </c:pt>
                <c:pt idx="6">
                  <c:v>45869</c:v>
                </c:pt>
                <c:pt idx="7">
                  <c:v>45900</c:v>
                </c:pt>
                <c:pt idx="8">
                  <c:v>45930</c:v>
                </c:pt>
                <c:pt idx="9">
                  <c:v>45961</c:v>
                </c:pt>
                <c:pt idx="10">
                  <c:v>45991</c:v>
                </c:pt>
                <c:pt idx="11">
                  <c:v>46022</c:v>
                </c:pt>
                <c:pt idx="12">
                  <c:v>46053</c:v>
                </c:pt>
                <c:pt idx="13">
                  <c:v>46081</c:v>
                </c:pt>
                <c:pt idx="14">
                  <c:v>46112</c:v>
                </c:pt>
                <c:pt idx="15">
                  <c:v>46142</c:v>
                </c:pt>
                <c:pt idx="16">
                  <c:v>46173</c:v>
                </c:pt>
                <c:pt idx="17">
                  <c:v>46203</c:v>
                </c:pt>
                <c:pt idx="18">
                  <c:v>46234</c:v>
                </c:pt>
                <c:pt idx="19">
                  <c:v>46245</c:v>
                </c:pt>
                <c:pt idx="20">
                  <c:v>46295</c:v>
                </c:pt>
                <c:pt idx="21">
                  <c:v>46326</c:v>
                </c:pt>
                <c:pt idx="22">
                  <c:v>46356</c:v>
                </c:pt>
              </c:numCache>
            </c:numRef>
          </c:cat>
          <c:val>
            <c:numRef>
              <c:f>'G 4.2 CZ'!$B$19:$X$19</c:f>
              <c:numCache>
                <c:formatCode>0.0</c:formatCode>
                <c:ptCount val="23"/>
                <c:pt idx="0">
                  <c:v>2.1</c:v>
                </c:pt>
                <c:pt idx="3">
                  <c:v>2.3</c:v>
                </c:pt>
                <c:pt idx="7">
                  <c:v>2.3</c:v>
                </c:pt>
                <c:pt idx="10">
                  <c:v>2.3</c:v>
                </c:pt>
                <c:pt idx="12">
                  <c:v>2.1</c:v>
                </c:pt>
                <c:pt idx="15">
                  <c:v>2.5</c:v>
                </c:pt>
                <c:pt idx="19">
                  <c:v>2.2</c:v>
                </c:pt>
                <c:pt idx="22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5C-46A0-BA13-D9AD407963CF}"/>
            </c:ext>
          </c:extLst>
        </c:ser>
        <c:ser>
          <c:idx val="0"/>
          <c:order val="0"/>
          <c:tx>
            <c:v>Průměr prognóz</c:v>
          </c:tx>
          <c:spPr>
            <a:ln w="22225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numRef>
              <c:f>'G 4.2 CZ'!$B$18:$X$18</c:f>
              <c:numCache>
                <c:formatCode>m\/yy</c:formatCode>
                <c:ptCount val="23"/>
                <c:pt idx="0">
                  <c:v>45688</c:v>
                </c:pt>
                <c:pt idx="1">
                  <c:v>45716</c:v>
                </c:pt>
                <c:pt idx="2">
                  <c:v>45747</c:v>
                </c:pt>
                <c:pt idx="3">
                  <c:v>45777</c:v>
                </c:pt>
                <c:pt idx="4">
                  <c:v>45808</c:v>
                </c:pt>
                <c:pt idx="5">
                  <c:v>45838</c:v>
                </c:pt>
                <c:pt idx="6">
                  <c:v>45869</c:v>
                </c:pt>
                <c:pt idx="7">
                  <c:v>45900</c:v>
                </c:pt>
                <c:pt idx="8">
                  <c:v>45930</c:v>
                </c:pt>
                <c:pt idx="9">
                  <c:v>45961</c:v>
                </c:pt>
                <c:pt idx="10">
                  <c:v>45991</c:v>
                </c:pt>
                <c:pt idx="11">
                  <c:v>46022</c:v>
                </c:pt>
                <c:pt idx="12">
                  <c:v>46053</c:v>
                </c:pt>
                <c:pt idx="13">
                  <c:v>46081</c:v>
                </c:pt>
                <c:pt idx="14">
                  <c:v>46112</c:v>
                </c:pt>
                <c:pt idx="15">
                  <c:v>46142</c:v>
                </c:pt>
                <c:pt idx="16">
                  <c:v>46173</c:v>
                </c:pt>
                <c:pt idx="17">
                  <c:v>46203</c:v>
                </c:pt>
                <c:pt idx="18">
                  <c:v>46234</c:v>
                </c:pt>
                <c:pt idx="19">
                  <c:v>46245</c:v>
                </c:pt>
                <c:pt idx="20">
                  <c:v>46295</c:v>
                </c:pt>
                <c:pt idx="21">
                  <c:v>46326</c:v>
                </c:pt>
                <c:pt idx="22">
                  <c:v>46356</c:v>
                </c:pt>
              </c:numCache>
            </c:numRef>
          </c:cat>
          <c:val>
            <c:numRef>
              <c:f>'G 4.2 CZ'!$B$20:$X$20</c:f>
              <c:numCache>
                <c:formatCode>0.0</c:formatCode>
                <c:ptCount val="23"/>
                <c:pt idx="0">
                  <c:v>2.2</c:v>
                </c:pt>
                <c:pt idx="1">
                  <c:v>2.2</c:v>
                </c:pt>
                <c:pt idx="2">
                  <c:v>2.2</c:v>
                </c:pt>
                <c:pt idx="3">
                  <c:v>2.3</c:v>
                </c:pt>
                <c:pt idx="4">
                  <c:v>2.2</c:v>
                </c:pt>
                <c:pt idx="5">
                  <c:v>2.1</c:v>
                </c:pt>
                <c:pt idx="6">
                  <c:v>2.2</c:v>
                </c:pt>
                <c:pt idx="7">
                  <c:v>2.2</c:v>
                </c:pt>
                <c:pt idx="8">
                  <c:v>2.2</c:v>
                </c:pt>
                <c:pt idx="9">
                  <c:v>2.3</c:v>
                </c:pt>
                <c:pt idx="10">
                  <c:v>2.2</c:v>
                </c:pt>
                <c:pt idx="11">
                  <c:v>2.2</c:v>
                </c:pt>
                <c:pt idx="12">
                  <c:v>2.2</c:v>
                </c:pt>
                <c:pt idx="13">
                  <c:v>1.9</c:v>
                </c:pt>
                <c:pt idx="14">
                  <c:v>1.8</c:v>
                </c:pt>
                <c:pt idx="15">
                  <c:v>2.1</c:v>
                </c:pt>
                <c:pt idx="16">
                  <c:v>2.3</c:v>
                </c:pt>
                <c:pt idx="17">
                  <c:v>2.4</c:v>
                </c:pt>
                <c:pt idx="18">
                  <c:v>2.4</c:v>
                </c:pt>
                <c:pt idx="19">
                  <c:v>2.2</c:v>
                </c:pt>
                <c:pt idx="20">
                  <c:v>2.1</c:v>
                </c:pt>
                <c:pt idx="21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5C-46A0-BA13-D9AD407963CF}"/>
            </c:ext>
          </c:extLst>
        </c:ser>
        <c:marker val="1"/>
        <c:axId val="36687509"/>
        <c:axId val="63770553"/>
      </c:lineChart>
      <c:dateAx>
        <c:axId val="36687509"/>
        <c:scaling>
          <c:orientation val="minMax"/>
        </c:scaling>
        <c:delete val="0"/>
        <c:axPos val="b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m\/yy" sourceLinked="0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crossAx val="63770553"/>
        <c:crossesAt val="-1"/>
        <c:auto val="1"/>
        <c:lblOffset val="100"/>
        <c:baseTimeUnit val="months"/>
        <c:majorUnit val="3"/>
        <c:majorTimeUnit val="months"/>
        <c:minorUnit val="1"/>
        <c:minorTimeUnit val="months"/>
        <c:noMultiLvlLbl val="0"/>
      </c:dateAx>
      <c:valAx>
        <c:axId val="63770553"/>
        <c:scaling>
          <c:orientation val="minMax"/>
          <c:min val="1.7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crossAx val="36687509"/>
        <c:crosses val="autoZero"/>
        <c:crossBetween val="midCat"/>
        <c:majorUnit val="0.1"/>
        <c:minorUnit val="0.1"/>
      </c:valAx>
      <c:spPr>
        <a:noFill/>
        <a:ln w="3175">
          <a:solidFill>
            <a:srgbClr val="D9D9D9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0765"/>
          <c:y val="0.0465"/>
          <c:w val="0.3245"/>
          <c:h val="0.1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</c:chart>
  <c:spPr>
    <a:noFill/>
    <a:ln w="9525">
      <a:noFill/>
    </a:ln>
  </c:spPr>
  <c:txPr>
    <a:bodyPr vert="horz" rot="0"/>
    <a:lstStyle/>
    <a:p>
      <a:pPr>
        <a:defRPr lang="en-US" sz="700" b="0" i="0" u="none" baseline="0">
          <a:solidFill>
            <a:srgbClr val="000000"/>
          </a:solidFill>
          <a:latin typeface="Calibri"/>
          <a:ea typeface="Calibri"/>
          <a:cs typeface="Calibri"/>
        </a:defRPr>
      </a:pPr>
    </a:p>
  </c:txPr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 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 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 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 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 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 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 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 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 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 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 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 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 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 /></Relationships>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 /></Relationships>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chart" Target="../charts/chart25.xml" /></Relationships>
</file>

<file path=xl/drawings/_rels/drawing46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 /></Relationships>
</file>

<file path=xl/drawings/_rels/drawing47.xml.rels><?xml version="1.0" encoding="UTF-8" standalone="yes"?><Relationships xmlns="http://schemas.openxmlformats.org/package/2006/relationships"><Relationship Id="rId1" Type="http://schemas.openxmlformats.org/officeDocument/2006/relationships/chart" Target="../charts/chart27.xml" /></Relationships>
</file>

<file path=xl/drawings/_rels/drawing48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 /></Relationships>
</file>

<file path=xl/drawings/_rels/drawing50.xml.rels><?xml version="1.0" encoding="UTF-8" standalone="yes"?><Relationships xmlns="http://schemas.openxmlformats.org/package/2006/relationships"><Relationship Id="rId1" Type="http://schemas.openxmlformats.org/officeDocument/2006/relationships/chart" Target="../charts/chart29.xml" /></Relationships>
</file>

<file path=xl/drawings/_rels/drawing52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 /></Relationships>
</file>

<file path=xl/drawings/_rels/drawing54.xml.rels><?xml version="1.0" encoding="UTF-8" standalone="yes"?><Relationships xmlns="http://schemas.openxmlformats.org/package/2006/relationships"><Relationship Id="rId1" Type="http://schemas.openxmlformats.org/officeDocument/2006/relationships/chart" Target="../charts/chart31.xml" /></Relationships>
</file>

<file path=xl/drawings/_rels/drawing56.xml.rels><?xml version="1.0" encoding="UTF-8" standalone="yes"?><Relationships xmlns="http://schemas.openxmlformats.org/package/2006/relationships"><Relationship Id="rId1" Type="http://schemas.openxmlformats.org/officeDocument/2006/relationships/chart" Target="../charts/chart32.xml" /></Relationships>
</file>

<file path=xl/drawings/_rels/drawing57.xml.rels><?xml version="1.0" encoding="UTF-8" standalone="yes"?><Relationships xmlns="http://schemas.openxmlformats.org/package/2006/relationships"><Relationship Id="rId1" Type="http://schemas.openxmlformats.org/officeDocument/2006/relationships/chart" Target="../charts/chart33.xml" /></Relationships>
</file>

<file path=xl/drawings/_rels/drawing58.xml.rels><?xml version="1.0" encoding="UTF-8" standalone="yes"?><Relationships xmlns="http://schemas.openxmlformats.org/package/2006/relationships"><Relationship Id="rId1" Type="http://schemas.openxmlformats.org/officeDocument/2006/relationships/chart" Target="../charts/chart34.xml" /></Relationships>
</file>

<file path=xl/drawings/_rels/drawing59.xml.rels><?xml version="1.0" encoding="UTF-8" standalone="yes"?><Relationships xmlns="http://schemas.openxmlformats.org/package/2006/relationships"><Relationship Id="rId1" Type="http://schemas.openxmlformats.org/officeDocument/2006/relationships/chart" Target="../charts/chart35.xml" /></Relationships>
</file>

<file path=xl/drawings/_rels/drawing60.xml.rels><?xml version="1.0" encoding="UTF-8" standalone="yes"?><Relationships xmlns="http://schemas.openxmlformats.org/package/2006/relationships"><Relationship Id="rId1" Type="http://schemas.openxmlformats.org/officeDocument/2006/relationships/chart" Target="../charts/chart36.xml" /></Relationships>
</file>

<file path=xl/drawings/_rels/drawing61.xml.rels><?xml version="1.0" encoding="UTF-8" standalone="yes"?><Relationships xmlns="http://schemas.openxmlformats.org/package/2006/relationships"><Relationship Id="rId1" Type="http://schemas.openxmlformats.org/officeDocument/2006/relationships/chart" Target="../charts/chart37.xml" /></Relationships>
</file>

<file path=xl/drawings/_rels/drawing62.xml.rels><?xml version="1.0" encoding="UTF-8" standalone="yes"?><Relationships xmlns="http://schemas.openxmlformats.org/package/2006/relationships"><Relationship Id="rId1" Type="http://schemas.openxmlformats.org/officeDocument/2006/relationships/chart" Target="../charts/chart38.xml" /></Relationships>
</file>

<file path=xl/drawings/_rels/drawing63.xml.rels><?xml version="1.0" encoding="UTF-8" standalone="yes"?><Relationships xmlns="http://schemas.openxmlformats.org/package/2006/relationships"><Relationship Id="rId1" Type="http://schemas.openxmlformats.org/officeDocument/2006/relationships/chart" Target="../charts/chart39.xml" /></Relationships>
</file>

<file path=xl/drawings/_rels/drawing64.xml.rels><?xml version="1.0" encoding="UTF-8" standalone="yes"?><Relationships xmlns="http://schemas.openxmlformats.org/package/2006/relationships"><Relationship Id="rId1" Type="http://schemas.openxmlformats.org/officeDocument/2006/relationships/chart" Target="../charts/chart40.xml" /></Relationships>
</file>

<file path=xl/drawings/_rels/drawing65.xml.rels><?xml version="1.0" encoding="UTF-8" standalone="yes"?><Relationships xmlns="http://schemas.openxmlformats.org/package/2006/relationships"><Relationship Id="rId1" Type="http://schemas.openxmlformats.org/officeDocument/2006/relationships/chart" Target="../charts/chart41.xml" /></Relationships>
</file>

<file path=xl/drawings/_rels/drawing67.xml.rels><?xml version="1.0" encoding="UTF-8" standalone="yes"?><Relationships xmlns="http://schemas.openxmlformats.org/package/2006/relationships"><Relationship Id="rId1" Type="http://schemas.openxmlformats.org/officeDocument/2006/relationships/chart" Target="../charts/chart42.xml" /></Relationships>
</file>

<file path=xl/drawings/_rels/drawing69.xml.rels><?xml version="1.0" encoding="UTF-8" standalone="yes"?><Relationships xmlns="http://schemas.openxmlformats.org/package/2006/relationships"><Relationship Id="rId1" Type="http://schemas.openxmlformats.org/officeDocument/2006/relationships/chart" Target="../charts/chart43.xml" /></Relationships>
</file>

<file path=xl/drawings/_rels/drawing70.xml.rels><?xml version="1.0" encoding="UTF-8" standalone="yes"?><Relationships xmlns="http://schemas.openxmlformats.org/package/2006/relationships"><Relationship Id="rId1" Type="http://schemas.openxmlformats.org/officeDocument/2006/relationships/chart" Target="../charts/chart44.xml" /></Relationships>
</file>

<file path=xl/drawings/_rels/drawing72.xml.rels><?xml version="1.0" encoding="UTF-8" standalone="yes"?><Relationships xmlns="http://schemas.openxmlformats.org/package/2006/relationships"><Relationship Id="rId1" Type="http://schemas.openxmlformats.org/officeDocument/2006/relationships/chart" Target="../charts/chart45.xml" /></Relationships>
</file>

<file path=xl/drawings/_rels/drawing73.xml.rels><?xml version="1.0" encoding="UTF-8" standalone="yes"?><Relationships xmlns="http://schemas.openxmlformats.org/package/2006/relationships"><Relationship Id="rId1" Type="http://schemas.openxmlformats.org/officeDocument/2006/relationships/chart" Target="../charts/chart46.xml" /></Relationships>
</file>

<file path=xl/drawings/_rels/drawing74.xml.rels><?xml version="1.0" encoding="UTF-8" standalone="yes"?><Relationships xmlns="http://schemas.openxmlformats.org/package/2006/relationships"><Relationship Id="rId1" Type="http://schemas.openxmlformats.org/officeDocument/2006/relationships/chart" Target="../charts/chart47.xml" /></Relationships>
</file>

<file path=xl/drawings/_rels/drawing75.xml.rels><?xml version="1.0" encoding="UTF-8" standalone="yes"?><Relationships xmlns="http://schemas.openxmlformats.org/package/2006/relationships"><Relationship Id="rId1" Type="http://schemas.openxmlformats.org/officeDocument/2006/relationships/chart" Target="../charts/chart48.xml" /></Relationships>
</file>

<file path=xl/drawings/_rels/drawing77.xml.rels><?xml version="1.0" encoding="UTF-8" standalone="yes"?><Relationships xmlns="http://schemas.openxmlformats.org/package/2006/relationships"><Relationship Id="rId1" Type="http://schemas.openxmlformats.org/officeDocument/2006/relationships/chart" Target="../charts/chart49.xml" /></Relationships>
</file>

<file path=xl/drawings/_rels/drawing79.xml.rels><?xml version="1.0" encoding="UTF-8" standalone="yes"?><Relationships xmlns="http://schemas.openxmlformats.org/package/2006/relationships"><Relationship Id="rId1" Type="http://schemas.openxmlformats.org/officeDocument/2006/relationships/chart" Target="../charts/chart50.xml" /></Relationships>
</file>

<file path=xl/drawings/_rels/drawing81.xml.rels><?xml version="1.0" encoding="UTF-8" standalone="yes"?><Relationships xmlns="http://schemas.openxmlformats.org/package/2006/relationships"><Relationship Id="rId1" Type="http://schemas.openxmlformats.org/officeDocument/2006/relationships/chart" Target="../charts/chart51.xml" /></Relationships>
</file>

<file path=xl/drawings/_rels/drawing83.xml.rels><?xml version="1.0" encoding="UTF-8" standalone="yes"?><Relationships xmlns="http://schemas.openxmlformats.org/package/2006/relationships"><Relationship Id="rId1" Type="http://schemas.openxmlformats.org/officeDocument/2006/relationships/chart" Target="../charts/chart52.xml" /></Relationships>
</file>

<file path=xl/drawings/_rels/drawing84.xml.rels><?xml version="1.0" encoding="UTF-8" standalone="yes"?><Relationships xmlns="http://schemas.openxmlformats.org/package/2006/relationships"><Relationship Id="rId1" Type="http://schemas.openxmlformats.org/officeDocument/2006/relationships/chart" Target="../charts/chart53.xml" /></Relationships>
</file>

<file path=xl/drawings/_rels/drawing85.xml.rels><?xml version="1.0" encoding="UTF-8" standalone="yes"?><Relationships xmlns="http://schemas.openxmlformats.org/package/2006/relationships"><Relationship Id="rId1" Type="http://schemas.openxmlformats.org/officeDocument/2006/relationships/chart" Target="../charts/chart54.xml" /></Relationships>
</file>

<file path=xl/drawings/_rels/drawing86.xml.rels><?xml version="1.0" encoding="UTF-8" standalone="yes"?><Relationships xmlns="http://schemas.openxmlformats.org/package/2006/relationships"><Relationship Id="rId1" Type="http://schemas.openxmlformats.org/officeDocument/2006/relationships/chart" Target="../charts/chart55.xml" /></Relationships>
</file>

<file path=xl/drawings/_rels/drawing87.xml.rels><?xml version="1.0" encoding="UTF-8" standalone="yes"?><Relationships xmlns="http://schemas.openxmlformats.org/package/2006/relationships"><Relationship Id="rId1" Type="http://schemas.openxmlformats.org/officeDocument/2006/relationships/chart" Target="../charts/chart56.xml" /></Relationships>
</file>

<file path=xl/drawings/_rels/drawing89.xml.rels><?xml version="1.0" encoding="UTF-8" standalone="yes"?><Relationships xmlns="http://schemas.openxmlformats.org/package/2006/relationships"><Relationship Id="rId1" Type="http://schemas.openxmlformats.org/officeDocument/2006/relationships/chart" Target="../charts/chart57.xml" /></Relationships>
</file>

<file path=xl/drawings/_rels/drawing90.xml.rels><?xml version="1.0" encoding="UTF-8" standalone="yes"?><Relationships xmlns="http://schemas.openxmlformats.org/package/2006/relationships"><Relationship Id="rId1" Type="http://schemas.openxmlformats.org/officeDocument/2006/relationships/chart" Target="../charts/chart58.xml" /></Relationships>
</file>

<file path=xl/drawings/_rels/drawing92.xml.rels><?xml version="1.0" encoding="UTF-8" standalone="yes"?><Relationships xmlns="http://schemas.openxmlformats.org/package/2006/relationships"><Relationship Id="rId1" Type="http://schemas.openxmlformats.org/officeDocument/2006/relationships/chart" Target="../charts/chart59.xml" /></Relationships>
</file>

<file path=xl/drawings/_rels/drawing94.xml.rels><?xml version="1.0" encoding="UTF-8" standalone="yes"?><Relationships xmlns="http://schemas.openxmlformats.org/package/2006/relationships"><Relationship Id="rId1" Type="http://schemas.openxmlformats.org/officeDocument/2006/relationships/chart" Target="../charts/chart60.xml" /></Relationships>
</file>

<file path=xl/drawings/_rels/drawing96.xml.rels><?xml version="1.0" encoding="UTF-8" standalone="yes"?><Relationships xmlns="http://schemas.openxmlformats.org/package/2006/relationships"><Relationship Id="rId1" Type="http://schemas.openxmlformats.org/officeDocument/2006/relationships/chart" Target="../charts/chart61.xml" /></Relationships>
</file>

<file path=xl/drawings/_rels/drawing98.xml.rels><?xml version="1.0" encoding="UTF-8" standalone="yes"?><Relationships xmlns="http://schemas.openxmlformats.org/package/2006/relationships"><Relationship Id="rId1" Type="http://schemas.openxmlformats.org/officeDocument/2006/relationships/chart" Target="../charts/chart62.xml" /></Relationships>
</file>

<file path=xl/drawings/_rels/drawing100.xml.rels><?xml version="1.0" encoding="UTF-8" standalone="yes"?><Relationships xmlns="http://schemas.openxmlformats.org/package/2006/relationships"><Relationship Id="rId1" Type="http://schemas.openxmlformats.org/officeDocument/2006/relationships/chart" Target="../charts/chart63.xml" /></Relationships>
</file>

<file path=xl/drawings/_rels/drawing102.xml.rels><?xml version="1.0" encoding="UTF-8" standalone="yes"?><Relationships xmlns="http://schemas.openxmlformats.org/package/2006/relationships"><Relationship Id="rId1" Type="http://schemas.openxmlformats.org/officeDocument/2006/relationships/chart" Target="../charts/chart64.xml" /></Relationships>
</file>

<file path=xl/drawings/_rels/drawing104.xml.rels><?xml version="1.0" encoding="UTF-8" standalone="yes"?><Relationships xmlns="http://schemas.openxmlformats.org/package/2006/relationships"><Relationship Id="rId1" Type="http://schemas.openxmlformats.org/officeDocument/2006/relationships/chart" Target="../charts/chart65.xml" /></Relationships>
</file>

<file path=xl/drawings/_rels/drawing106.xml.rels><?xml version="1.0" encoding="UTF-8" standalone="yes"?><Relationships xmlns="http://schemas.openxmlformats.org/package/2006/relationships"><Relationship Id="rId1" Type="http://schemas.openxmlformats.org/officeDocument/2006/relationships/chart" Target="../charts/chart66.xml" /></Relationships>
</file>

<file path=xl/drawings/_rels/drawing108.xml.rels><?xml version="1.0" encoding="UTF-8" standalone="yes"?><Relationships xmlns="http://schemas.openxmlformats.org/package/2006/relationships"><Relationship Id="rId1" Type="http://schemas.openxmlformats.org/officeDocument/2006/relationships/chart" Target="../charts/chart67.xml" /></Relationships>
</file>

<file path=xl/drawings/_rels/drawing110.xml.rels><?xml version="1.0" encoding="UTF-8" standalone="yes"?><Relationships xmlns="http://schemas.openxmlformats.org/package/2006/relationships"><Relationship Id="rId1" Type="http://schemas.openxmlformats.org/officeDocument/2006/relationships/chart" Target="../charts/chart68.xml" /></Relationships>
</file>

<file path=xl/drawings/_rels/drawing112.xml.rels><?xml version="1.0" encoding="UTF-8" standalone="yes"?><Relationships xmlns="http://schemas.openxmlformats.org/package/2006/relationships"><Relationship Id="rId1" Type="http://schemas.openxmlformats.org/officeDocument/2006/relationships/chart" Target="../charts/chart69.xml" /></Relationships>
</file>

<file path=xl/drawings/_rels/drawing114.xml.rels><?xml version="1.0" encoding="UTF-8" standalone="yes"?><Relationships xmlns="http://schemas.openxmlformats.org/package/2006/relationships"><Relationship Id="rId1" Type="http://schemas.openxmlformats.org/officeDocument/2006/relationships/chart" Target="../charts/chart70.xml" /></Relationships>
</file>

<file path=xl/drawings/_rels/drawing116.xml.rels><?xml version="1.0" encoding="UTF-8" standalone="yes"?><Relationships xmlns="http://schemas.openxmlformats.org/package/2006/relationships"><Relationship Id="rId1" Type="http://schemas.openxmlformats.org/officeDocument/2006/relationships/chart" Target="../charts/chart71.xml" /></Relationships>
</file>

<file path=xl/drawings/_rels/drawing117.xml.rels><?xml version="1.0" encoding="UTF-8" standalone="yes"?><Relationships xmlns="http://schemas.openxmlformats.org/package/2006/relationships"><Relationship Id="rId1" Type="http://schemas.openxmlformats.org/officeDocument/2006/relationships/chart" Target="../charts/chart72.xml" /></Relationships>
</file>

<file path=xl/drawings/_rels/drawing118.xml.rels><?xml version="1.0" encoding="UTF-8" standalone="yes"?><Relationships xmlns="http://schemas.openxmlformats.org/package/2006/relationships"><Relationship Id="rId1" Type="http://schemas.openxmlformats.org/officeDocument/2006/relationships/chart" Target="../charts/chart73.xml" /></Relationships>
</file>

<file path=xl/drawings/_rels/drawing119.xml.rels><?xml version="1.0" encoding="UTF-8" standalone="yes"?><Relationships xmlns="http://schemas.openxmlformats.org/package/2006/relationships"><Relationship Id="rId1" Type="http://schemas.openxmlformats.org/officeDocument/2006/relationships/chart" Target="../charts/chart74.xml" /></Relationships>
</file>

<file path=xl/drawings/drawing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0.7905</cdr:x>
      <cdr:y>0.0325</cdr:y>
    </cdr:from>
    <cdr:to>
      <cdr:x>0.949</cdr:x>
      <cdr:y>0.89225</cdr:y>
    </cdr:to>
    <cdr:grpSp>
      <cdr:nvGrpSpPr>
        <cdr:cNvPr id="8" name="Group 1025"/>
        <cdr:cNvGrpSpPr>
          <a:grpSpLocks/>
        </cdr:cNvGrpSpPr>
      </cdr:nvGrpSpPr>
      <cdr:grpSpPr bwMode="auto">
        <a:xfrm>
          <a:off x="2333625" y="47625"/>
          <a:ext cx="466725" cy="1485900"/>
          <a:chOff x="-392147" y="78393"/>
          <a:chExt cx="5908185" cy="37527215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-392147" y="78393"/>
            <a:ext cx="5908185" cy="3752721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 sz="700" b="1"/>
          </a:p>
        </cdr:txBody>
      </cdr:sp>
    </cdr:grpSp>
  </cdr:relSizeAnchor>
</c:userShapes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20541</xdr:colOff>
      <xdr:row>14</xdr:row>
      <xdr:rowOff>14691</xdr:rowOff>
    </xdr:to>
    <xdr:graphicFrame macro="">
      <xdr:nvGraphicFramePr>
        <xdr:cNvPr id="2" name="G 1 CZ"/>
        <xdr:cNvGraphicFramePr/>
      </xdr:nvGraphicFramePr>
      <xdr:xfrm>
        <a:off x="1238250" y="685800"/>
        <a:ext cx="2952750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0.78875</cdr:x>
      <cdr:y>0.034</cdr:y>
    </cdr:from>
    <cdr:to>
      <cdr:x>0.9465</cdr:x>
      <cdr:y>0.89275</cdr:y>
    </cdr:to>
    <cdr:grpSp>
      <cdr:nvGrpSpPr>
        <cdr:cNvPr id="5" name="Group 7"/>
        <cdr:cNvGrpSpPr>
          <a:grpSpLocks/>
        </cdr:cNvGrpSpPr>
      </cdr:nvGrpSpPr>
      <cdr:grpSpPr bwMode="auto">
        <a:xfrm>
          <a:off x="2362200" y="57150"/>
          <a:ext cx="476250" cy="1476375"/>
          <a:chOff x="5030" y="29034526"/>
          <a:chExt cx="33521" cy="-1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5030" y="29034526"/>
            <a:ext cx="33521" cy="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36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64105</xdr:colOff>
      <xdr:row>14</xdr:row>
      <xdr:rowOff>13500</xdr:rowOff>
    </xdr:to>
    <xdr:graphicFrame macro="">
      <xdr:nvGraphicFramePr>
        <xdr:cNvPr id="2" name="G C.1.9 CZ"/>
        <xdr:cNvGraphicFramePr/>
      </xdr:nvGraphicFramePr>
      <xdr:xfrm>
        <a:off x="1162050" y="685800"/>
        <a:ext cx="3000375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0.76725</cdr:x>
      <cdr:y>0.032</cdr:y>
    </cdr:from>
    <cdr:to>
      <cdr:x>0.95025</cdr:x>
      <cdr:y>0.89325</cdr:y>
    </cdr:to>
    <cdr:grpSp>
      <cdr:nvGrpSpPr>
        <cdr:cNvPr id="5" name="Group 15"/>
        <cdr:cNvGrpSpPr>
          <a:grpSpLocks/>
        </cdr:cNvGrpSpPr>
      </cdr:nvGrpSpPr>
      <cdr:grpSpPr bwMode="auto">
        <a:xfrm>
          <a:off x="2257425" y="47625"/>
          <a:ext cx="542925" cy="1466850"/>
          <a:chOff x="-81154" y="12426"/>
          <a:chExt cx="1217627" cy="1261147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81154" y="12426"/>
            <a:ext cx="1217627" cy="1261147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163519</xdr:rowOff>
    </xdr:to>
    <xdr:graphicFrame macro="">
      <xdr:nvGraphicFramePr>
        <xdr:cNvPr id="3" name="G 2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0.76525</cdr:x>
      <cdr:y>0.03175</cdr:y>
    </cdr:from>
    <cdr:to>
      <cdr:x>0.95325</cdr:x>
      <cdr:y>0.89175</cdr:y>
    </cdr:to>
    <cdr:grpSp>
      <cdr:nvGrpSpPr>
        <cdr:cNvPr id="8" name="Group 15"/>
        <cdr:cNvGrpSpPr>
          <a:grpSpLocks/>
        </cdr:cNvGrpSpPr>
      </cdr:nvGrpSpPr>
      <cdr:grpSpPr bwMode="auto">
        <a:xfrm>
          <a:off x="2247900" y="47625"/>
          <a:ext cx="552450" cy="1466850"/>
          <a:chOff x="914293" y="2995"/>
          <a:chExt cx="790089" cy="1098815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914293" y="2995"/>
            <a:ext cx="790089" cy="109881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3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0.7215</cdr:x>
      <cdr:y>0.03225</cdr:y>
    </cdr:from>
    <cdr:to>
      <cdr:x>0.948</cdr:x>
      <cdr:y>0.89325</cdr:y>
    </cdr:to>
    <cdr:grpSp>
      <cdr:nvGrpSpPr>
        <cdr:cNvPr id="5" name="Group 15"/>
        <cdr:cNvGrpSpPr>
          <a:grpSpLocks/>
        </cdr:cNvGrpSpPr>
      </cdr:nvGrpSpPr>
      <cdr:grpSpPr bwMode="auto">
        <a:xfrm>
          <a:off x="2114550" y="47625"/>
          <a:ext cx="666750" cy="1495425"/>
          <a:chOff x="127836" y="1"/>
          <a:chExt cx="1554033" cy="1095606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127836" y="1"/>
            <a:ext cx="1554033" cy="1095606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5062</xdr:colOff>
      <xdr:row>14</xdr:row>
      <xdr:rowOff>23025</xdr:rowOff>
    </xdr:to>
    <xdr:graphicFrame macro="">
      <xdr:nvGraphicFramePr>
        <xdr:cNvPr id="2" name="G 4 CZ"/>
        <xdr:cNvGraphicFramePr/>
      </xdr:nvGraphicFramePr>
      <xdr:xfrm>
        <a:off x="1162050" y="685800"/>
        <a:ext cx="2943225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0.73475</cdr:x>
      <cdr:y>0.0295</cdr:y>
    </cdr:from>
    <cdr:to>
      <cdr:x>0.9505</cdr:x>
      <cdr:y>0.89125</cdr:y>
    </cdr:to>
    <cdr:grpSp>
      <cdr:nvGrpSpPr>
        <cdr:cNvPr id="2" name="Group 15"/>
        <cdr:cNvGrpSpPr>
          <a:grpSpLocks/>
        </cdr:cNvGrpSpPr>
      </cdr:nvGrpSpPr>
      <cdr:grpSpPr bwMode="auto">
        <a:xfrm>
          <a:off x="2162175" y="47625"/>
          <a:ext cx="638175" cy="1466850"/>
          <a:chOff x="-2569210" y="0"/>
          <a:chExt cx="6357107" cy="824049"/>
        </a:xfrm>
        <a:solidFill>
          <a:srgbClr val="BED2E6">
            <a:alpha val="34000"/>
          </a:srgbClr>
        </a:solidFill>
      </cdr:grpSpPr>
      <cdr:sp macro="">
        <cdr:nvSpPr>
          <cdr:cNvPr id="3" name="text 2"/>
          <cdr:cNvSpPr txBox="1"/>
        </cdr:nvSpPr>
        <cdr:spPr bwMode="auto">
          <a:xfrm>
            <a:off x="-2569210" y="0"/>
            <a:ext cx="6357107" cy="824049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7443</xdr:colOff>
      <xdr:row>13</xdr:row>
      <xdr:rowOff>159779</xdr:rowOff>
    </xdr:to>
    <xdr:graphicFrame macro="">
      <xdr:nvGraphicFramePr>
        <xdr:cNvPr id="2" name="G 6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0.78875</cdr:x>
      <cdr:y>0.031</cdr:y>
    </cdr:from>
    <cdr:to>
      <cdr:x>0.95025</cdr:x>
      <cdr:y>0.89375</cdr:y>
    </cdr:to>
    <cdr:grpSp>
      <cdr:nvGrpSpPr>
        <cdr:cNvPr id="5" name="Group 15"/>
        <cdr:cNvGrpSpPr>
          <a:grpSpLocks/>
        </cdr:cNvGrpSpPr>
      </cdr:nvGrpSpPr>
      <cdr:grpSpPr bwMode="auto">
        <a:xfrm>
          <a:off x="2324100" y="47625"/>
          <a:ext cx="476250" cy="1495425"/>
          <a:chOff x="-11802903" y="-1"/>
          <a:chExt cx="13484761" cy="1105040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11802903" y="-1"/>
            <a:ext cx="13484761" cy="110504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17860</xdr:colOff>
      <xdr:row>4</xdr:row>
      <xdr:rowOff>5953</xdr:rowOff>
    </xdr:from>
    <xdr:to>
      <xdr:col>8</xdr:col>
      <xdr:colOff>40083</xdr:colOff>
      <xdr:row>14</xdr:row>
      <xdr:rowOff>30539</xdr:rowOff>
    </xdr:to>
    <xdr:graphicFrame macro="">
      <xdr:nvGraphicFramePr>
        <xdr:cNvPr id="2" name="G 6 CZ"/>
        <xdr:cNvGraphicFramePr/>
      </xdr:nvGraphicFramePr>
      <xdr:xfrm>
        <a:off x="1181100" y="695325"/>
        <a:ext cx="2952750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0.76525</cdr:x>
      <cdr:y>0.0325</cdr:y>
    </cdr:from>
    <cdr:to>
      <cdr:x>0.94825</cdr:x>
      <cdr:y>0.89325</cdr:y>
    </cdr:to>
    <cdr:grpSp>
      <cdr:nvGrpSpPr>
        <cdr:cNvPr id="5" name="Group 15"/>
        <cdr:cNvGrpSpPr>
          <a:grpSpLocks/>
        </cdr:cNvGrpSpPr>
      </cdr:nvGrpSpPr>
      <cdr:grpSpPr bwMode="auto">
        <a:xfrm>
          <a:off x="2247900" y="47625"/>
          <a:ext cx="542925" cy="1466850"/>
          <a:chOff x="-55495" y="0"/>
          <a:chExt cx="1736318" cy="1101811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55495" y="0"/>
            <a:ext cx="1736318" cy="11018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1.2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7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0.75775</cdr:x>
      <cdr:y>0.02825</cdr:y>
    </cdr:from>
    <cdr:to>
      <cdr:x>0.9485</cdr:x>
      <cdr:y>0.89175</cdr:y>
    </cdr:to>
    <cdr:grpSp>
      <cdr:nvGrpSpPr>
        <cdr:cNvPr id="5" name="Group 15"/>
        <cdr:cNvGrpSpPr>
          <a:grpSpLocks/>
        </cdr:cNvGrpSpPr>
      </cdr:nvGrpSpPr>
      <cdr:grpSpPr bwMode="auto">
        <a:xfrm>
          <a:off x="2228850" y="47625"/>
          <a:ext cx="561975" cy="1495425"/>
          <a:chOff x="680330" y="-1193"/>
          <a:chExt cx="1014123" cy="1103004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680330" y="-1193"/>
            <a:ext cx="1014123" cy="1103004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20540</xdr:colOff>
      <xdr:row>14</xdr:row>
      <xdr:rowOff>14691</xdr:rowOff>
    </xdr:to>
    <xdr:graphicFrame macro="">
      <xdr:nvGraphicFramePr>
        <xdr:cNvPr id="2" name="G 1.1.1 CZ"/>
        <xdr:cNvGraphicFramePr/>
      </xdr:nvGraphicFramePr>
      <xdr:xfrm>
        <a:off x="1162050" y="685800"/>
        <a:ext cx="2952750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0.85075</cdr:x>
      <cdr:y>0.051</cdr:y>
    </cdr:from>
    <cdr:to>
      <cdr:x>0.85075</cdr:x>
      <cdr:y>0.90725</cdr:y>
    </cdr:to>
    <cdr:sp macro="">
      <cdr:nvSpPr>
        <cdr:cNvPr id="12296" name="Line 8"/>
        <cdr:cNvSpPr/>
      </cdr:nvSpPr>
      <cdr:spPr bwMode="auto">
        <a:xfrm>
          <a:off x="2505075" y="85725"/>
          <a:ext cx="0" cy="1476375"/>
        </a:xfrm>
        <a:prstGeom prst="line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0.7555</cdr:x>
      <cdr:y>0.03225</cdr:y>
    </cdr:from>
    <cdr:to>
      <cdr:x>0.94825</cdr:x>
      <cdr:y>0.8945</cdr:y>
    </cdr:to>
    <cdr:grpSp>
      <cdr:nvGrpSpPr>
        <cdr:cNvPr id="5" name="Group 15"/>
        <cdr:cNvGrpSpPr>
          <a:grpSpLocks/>
        </cdr:cNvGrpSpPr>
      </cdr:nvGrpSpPr>
      <cdr:grpSpPr bwMode="auto">
        <a:xfrm>
          <a:off x="2228850" y="47625"/>
          <a:ext cx="571500" cy="1485900"/>
          <a:chOff x="1875026" y="2943"/>
          <a:chExt cx="2668178" cy="814143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1875026" y="2943"/>
            <a:ext cx="2668178" cy="814143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16968</xdr:colOff>
      <xdr:row>14</xdr:row>
      <xdr:rowOff>13500</xdr:rowOff>
    </xdr:to>
    <xdr:graphicFrame macro="">
      <xdr:nvGraphicFramePr>
        <xdr:cNvPr id="2" name="G 1.1.2 CZ"/>
        <xdr:cNvGraphicFramePr/>
      </xdr:nvGraphicFramePr>
      <xdr:xfrm>
        <a:off x="116205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2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0.85075</cdr:x>
      <cdr:y>0.051</cdr:y>
    </cdr:from>
    <cdr:to>
      <cdr:x>0.85075</cdr:x>
      <cdr:y>0.90725</cdr:y>
    </cdr:to>
    <cdr:sp macro="">
      <cdr:nvSpPr>
        <cdr:cNvPr id="12296" name="Line 8"/>
        <cdr:cNvSpPr/>
      </cdr:nvSpPr>
      <cdr:spPr bwMode="auto">
        <a:xfrm>
          <a:off x="2505075" y="85725"/>
          <a:ext cx="0" cy="1476375"/>
        </a:xfrm>
        <a:prstGeom prst="line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16968</xdr:colOff>
      <xdr:row>14</xdr:row>
      <xdr:rowOff>13500</xdr:rowOff>
    </xdr:to>
    <xdr:graphicFrame macro="">
      <xdr:nvGraphicFramePr>
        <xdr:cNvPr id="2" name="G 1.1.3 CZ"/>
        <xdr:cNvGraphicFramePr/>
      </xdr:nvGraphicFramePr>
      <xdr:xfrm>
        <a:off x="116205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16968</xdr:colOff>
      <xdr:row>14</xdr:row>
      <xdr:rowOff>13500</xdr:rowOff>
    </xdr:to>
    <xdr:graphicFrame macro="">
      <xdr:nvGraphicFramePr>
        <xdr:cNvPr id="2" name="G 1.1.4 CZ"/>
        <xdr:cNvGraphicFramePr/>
      </xdr:nvGraphicFramePr>
      <xdr:xfrm>
        <a:off x="116205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24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0.76375</cdr:x>
      <cdr:y>0.02925</cdr:y>
    </cdr:from>
    <cdr:to>
      <cdr:x>0.9475</cdr:x>
      <cdr:y>0.89275</cdr:y>
    </cdr:to>
    <cdr:grpSp>
      <cdr:nvGrpSpPr>
        <cdr:cNvPr id="5" name="Group 15"/>
        <cdr:cNvGrpSpPr>
          <a:grpSpLocks/>
        </cdr:cNvGrpSpPr>
      </cdr:nvGrpSpPr>
      <cdr:grpSpPr bwMode="auto">
        <a:xfrm>
          <a:off x="2257425" y="47625"/>
          <a:ext cx="542925" cy="1457325"/>
          <a:chOff x="-10406175" y="0"/>
          <a:chExt cx="15515443" cy="812449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-10406175" y="0"/>
            <a:ext cx="15515443" cy="812449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27959</xdr:colOff>
      <xdr:row>13</xdr:row>
      <xdr:rowOff>144928</xdr:rowOff>
    </xdr:to>
    <xdr:graphicFrame macro="">
      <xdr:nvGraphicFramePr>
        <xdr:cNvPr id="2" name="G A.1.11 CZ"/>
        <xdr:cNvGraphicFramePr/>
      </xdr:nvGraphicFramePr>
      <xdr:xfrm>
        <a:off x="1162050" y="685800"/>
        <a:ext cx="2962275" cy="16859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26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0.76275</cdr:x>
      <cdr:y>0.034</cdr:y>
    </cdr:from>
    <cdr:to>
      <cdr:x>0.94625</cdr:x>
      <cdr:y>0.892</cdr:y>
    </cdr:to>
    <cdr:grpSp>
      <cdr:nvGrpSpPr>
        <cdr:cNvPr id="6" name="Group 15"/>
        <cdr:cNvGrpSpPr>
          <a:grpSpLocks/>
        </cdr:cNvGrpSpPr>
      </cdr:nvGrpSpPr>
      <cdr:grpSpPr bwMode="auto">
        <a:xfrm>
          <a:off x="2247900" y="57150"/>
          <a:ext cx="542925" cy="1485900"/>
          <a:chOff x="147259" y="4376"/>
          <a:chExt cx="1528586" cy="1097435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147259" y="4376"/>
            <a:ext cx="1528586" cy="109743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20540</xdr:colOff>
      <xdr:row>14</xdr:row>
      <xdr:rowOff>14691</xdr:rowOff>
    </xdr:to>
    <xdr:graphicFrame macro="">
      <xdr:nvGraphicFramePr>
        <xdr:cNvPr id="2" name="G A.1.3 CZ"/>
        <xdr:cNvGraphicFramePr/>
      </xdr:nvGraphicFramePr>
      <xdr:xfrm>
        <a:off x="1162050" y="685800"/>
        <a:ext cx="2952750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28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0.78875</cdr:x>
      <cdr:y>0.03125</cdr:y>
    </cdr:from>
    <cdr:to>
      <cdr:x>0.9505</cdr:x>
      <cdr:y>0.894</cdr:y>
    </cdr:to>
    <cdr:grpSp>
      <cdr:nvGrpSpPr>
        <cdr:cNvPr id="8" name="Group 15"/>
        <cdr:cNvGrpSpPr>
          <a:grpSpLocks/>
        </cdr:cNvGrpSpPr>
      </cdr:nvGrpSpPr>
      <cdr:grpSpPr bwMode="auto">
        <a:xfrm>
          <a:off x="2324100" y="47625"/>
          <a:ext cx="476250" cy="1504950"/>
          <a:chOff x="-4960139" y="-4022"/>
          <a:chExt cx="6606849" cy="1109075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-4960139" y="-4022"/>
            <a:ext cx="6606849" cy="110907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22223</xdr:colOff>
      <xdr:row>14</xdr:row>
      <xdr:rowOff>24586</xdr:rowOff>
    </xdr:to>
    <xdr:graphicFrame macro="">
      <xdr:nvGraphicFramePr>
        <xdr:cNvPr id="3" name="G A.2.1 CZ"/>
        <xdr:cNvGraphicFramePr/>
      </xdr:nvGraphicFramePr>
      <xdr:xfrm>
        <a:off x="1162050" y="685800"/>
        <a:ext cx="2952750" cy="17430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0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0.79475</cdr:x>
      <cdr:y>0.032</cdr:y>
    </cdr:from>
    <cdr:to>
      <cdr:x>0.95225</cdr:x>
      <cdr:y>0.894</cdr:y>
    </cdr:to>
    <cdr:grpSp>
      <cdr:nvGrpSpPr>
        <cdr:cNvPr id="5" name="Group 15"/>
        <cdr:cNvGrpSpPr>
          <a:grpSpLocks/>
        </cdr:cNvGrpSpPr>
      </cdr:nvGrpSpPr>
      <cdr:grpSpPr bwMode="auto">
        <a:xfrm>
          <a:off x="2343150" y="47625"/>
          <a:ext cx="466725" cy="1495425"/>
          <a:chOff x="-10361331" y="-342"/>
          <a:chExt cx="12150186" cy="1102153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10361331" y="-342"/>
            <a:ext cx="12150186" cy="1102153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16562</xdr:rowOff>
    </xdr:to>
    <xdr:graphicFrame macro="">
      <xdr:nvGraphicFramePr>
        <xdr:cNvPr id="3" name="G A.2.2 CZ"/>
        <xdr:cNvGraphicFramePr/>
      </xdr:nvGraphicFramePr>
      <xdr:xfrm>
        <a:off x="1571625" y="685800"/>
        <a:ext cx="2952750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2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0.76175</cdr:x>
      <cdr:y>0.033</cdr:y>
    </cdr:from>
    <cdr:to>
      <cdr:x>0.94625</cdr:x>
      <cdr:y>0.892</cdr:y>
    </cdr:to>
    <cdr:grpSp>
      <cdr:nvGrpSpPr>
        <cdr:cNvPr id="5" name="Group 15"/>
        <cdr:cNvGrpSpPr>
          <a:grpSpLocks/>
        </cdr:cNvGrpSpPr>
      </cdr:nvGrpSpPr>
      <cdr:grpSpPr bwMode="auto">
        <a:xfrm>
          <a:off x="2238375" y="47625"/>
          <a:ext cx="542925" cy="1466850"/>
          <a:chOff x="910025" y="0"/>
          <a:chExt cx="771835" cy="1101811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910025" y="0"/>
            <a:ext cx="771835" cy="11018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A.3.1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7444</xdr:colOff>
      <xdr:row>13</xdr:row>
      <xdr:rowOff>160441</xdr:rowOff>
    </xdr:to>
    <xdr:graphicFrame macro="">
      <xdr:nvGraphicFramePr>
        <xdr:cNvPr id="2" name="G 1.3.3 CZ"/>
        <xdr:cNvGraphicFramePr/>
      </xdr:nvGraphicFramePr>
      <xdr:xfrm>
        <a:off x="9525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7444</xdr:colOff>
      <xdr:row>13</xdr:row>
      <xdr:rowOff>162328</xdr:rowOff>
    </xdr:to>
    <xdr:graphicFrame macro="">
      <xdr:nvGraphicFramePr>
        <xdr:cNvPr id="2" name="G 1.4.3 CZ"/>
        <xdr:cNvGraphicFramePr/>
      </xdr:nvGraphicFramePr>
      <xdr:xfrm>
        <a:off x="11430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7444</xdr:colOff>
      <xdr:row>13</xdr:row>
      <xdr:rowOff>162329</xdr:rowOff>
    </xdr:to>
    <xdr:graphicFrame macro="">
      <xdr:nvGraphicFramePr>
        <xdr:cNvPr id="2" name="G 1.3.4 CZ"/>
        <xdr:cNvGraphicFramePr/>
      </xdr:nvGraphicFramePr>
      <xdr:xfrm>
        <a:off x="9525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A.3.4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7444</xdr:colOff>
      <xdr:row>13</xdr:row>
      <xdr:rowOff>161138</xdr:rowOff>
    </xdr:to>
    <xdr:graphicFrame macro="">
      <xdr:nvGraphicFramePr>
        <xdr:cNvPr id="2" name="G A.3.3 CZ"/>
        <xdr:cNvGraphicFramePr/>
      </xdr:nvGraphicFramePr>
      <xdr:xfrm>
        <a:off x="14097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3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0.7405</cdr:x>
      <cdr:y>0.03275</cdr:y>
    </cdr:from>
    <cdr:to>
      <cdr:x>0.917</cdr:x>
      <cdr:y>0.896</cdr:y>
    </cdr:to>
    <cdr:grpSp>
      <cdr:nvGrpSpPr>
        <cdr:cNvPr id="8" name="Group 15"/>
        <cdr:cNvGrpSpPr>
          <a:grpSpLocks/>
        </cdr:cNvGrpSpPr>
      </cdr:nvGrpSpPr>
      <cdr:grpSpPr bwMode="auto">
        <a:xfrm>
          <a:off x="2181225" y="47625"/>
          <a:ext cx="523875" cy="1476375"/>
          <a:chOff x="1183338" y="-3246"/>
          <a:chExt cx="498541" cy="1105057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1183338" y="-3246"/>
            <a:ext cx="498541" cy="1105057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1594</xdr:rowOff>
    </xdr:to>
    <xdr:graphicFrame macro="">
      <xdr:nvGraphicFramePr>
        <xdr:cNvPr id="2" name="graf 2"/>
        <xdr:cNvGraphicFramePr/>
      </xdr:nvGraphicFramePr>
      <xdr:xfrm>
        <a:off x="714375" y="685800"/>
        <a:ext cx="2952750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0.73475</cdr:x>
      <cdr:y>0.033</cdr:y>
    </cdr:from>
    <cdr:to>
      <cdr:x>0.95</cdr:x>
      <cdr:y>0.8955</cdr:y>
    </cdr:to>
    <cdr:grpSp>
      <cdr:nvGrpSpPr>
        <cdr:cNvPr id="8" name="Group 15"/>
        <cdr:cNvGrpSpPr>
          <a:grpSpLocks/>
        </cdr:cNvGrpSpPr>
      </cdr:nvGrpSpPr>
      <cdr:grpSpPr bwMode="auto">
        <a:xfrm>
          <a:off x="2162175" y="57150"/>
          <a:ext cx="638175" cy="1495425"/>
          <a:chOff x="5269792" y="0"/>
          <a:chExt cx="1274767" cy="593724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5269792" y="0"/>
            <a:ext cx="1274767" cy="593724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12206</xdr:colOff>
      <xdr:row>14</xdr:row>
      <xdr:rowOff>20644</xdr:rowOff>
    </xdr:to>
    <xdr:graphicFrame macro="">
      <xdr:nvGraphicFramePr>
        <xdr:cNvPr id="2" name="graf 2"/>
        <xdr:cNvGraphicFramePr/>
      </xdr:nvGraphicFramePr>
      <xdr:xfrm>
        <a:off x="952500" y="685800"/>
        <a:ext cx="2943225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0.89925</cdr:x>
      <cdr:y>0.0295</cdr:y>
    </cdr:from>
    <cdr:to>
      <cdr:x>0.9215</cdr:x>
      <cdr:y>0.89</cdr:y>
    </cdr:to>
    <cdr:sp macro="">
      <cdr:nvSpPr>
        <cdr:cNvPr id="3" name="text 2"/>
        <cdr:cNvSpPr txBox="1"/>
      </cdr:nvSpPr>
      <cdr:spPr bwMode="auto">
        <a:xfrm>
          <a:off x="2638425" y="47625"/>
          <a:ext cx="66675" cy="1466850"/>
        </a:xfrm>
        <a:prstGeom prst="rect"/>
        <a:solidFill>
          <a:srgbClr val="BED2E6">
            <a:alpha val="34000"/>
          </a:srgbClr>
        </a:solidFill>
        <a:ln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0" rIns="0" bIns="18000" anchor="b" anchorCtr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5063</xdr:colOff>
      <xdr:row>13</xdr:row>
      <xdr:rowOff>161139</xdr:rowOff>
    </xdr:to>
    <xdr:graphicFrame macro="">
      <xdr:nvGraphicFramePr>
        <xdr:cNvPr id="2" name="G A.5.1 CZ"/>
        <xdr:cNvGraphicFramePr/>
      </xdr:nvGraphicFramePr>
      <xdr:xfrm>
        <a:off x="12382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0.90375</cdr:x>
      <cdr:y>0.0345</cdr:y>
    </cdr:from>
    <cdr:to>
      <cdr:x>0.94025</cdr:x>
      <cdr:y>0.89525</cdr:y>
    </cdr:to>
    <cdr:grpSp>
      <cdr:nvGrpSpPr>
        <cdr:cNvPr id="5" name="Group 19"/>
        <cdr:cNvGrpSpPr>
          <a:grpSpLocks/>
        </cdr:cNvGrpSpPr>
      </cdr:nvGrpSpPr>
      <cdr:grpSpPr bwMode="auto">
        <a:xfrm>
          <a:off x="2657475" y="57150"/>
          <a:ext cx="104775" cy="1466850"/>
          <a:chOff x="54006206" y="1322256"/>
          <a:chExt cx="1260402" cy="32791536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54006206" y="1322256"/>
            <a:ext cx="1260402" cy="32791536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="vert270" wrap="square" lIns="0" tIns="0" rIns="18000" bIns="1800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 rtl="0">
              <a:defRPr sz="1000"/>
            </a:pPr>
            <a:endParaRPr lang="cs-CZ" sz="700"/>
          </a:p>
        </cdr:txBody>
      </cdr:sp>
    </cdr:grp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A.5.3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162329</xdr:rowOff>
    </xdr:to>
    <xdr:graphicFrame macro="">
      <xdr:nvGraphicFramePr>
        <xdr:cNvPr id="2" name="G A.5.5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7</xdr:col>
      <xdr:colOff>364631</xdr:colOff>
      <xdr:row>13</xdr:row>
      <xdr:rowOff>162329</xdr:rowOff>
    </xdr:to>
    <xdr:graphicFrame macro="">
      <xdr:nvGraphicFramePr>
        <xdr:cNvPr id="2" name="G A.5.5 CZ"/>
        <xdr:cNvGraphicFramePr/>
      </xdr:nvGraphicFramePr>
      <xdr:xfrm>
        <a:off x="1619250" y="685800"/>
        <a:ext cx="292417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4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0.59625</cdr:x>
      <cdr:y>0.37025</cdr:y>
    </cdr:from>
    <cdr:to>
      <cdr:x>0.59625</cdr:x>
      <cdr:y>0.37025</cdr:y>
    </cdr:to>
    <cdr:sp macro="">
      <cdr:nvSpPr>
        <cdr:cNvPr id="80897" name="text 3"/>
        <cdr:cNvSpPr txBox="1"/>
      </cdr:nvSpPr>
      <cdr:spPr bwMode="auto">
        <a:xfrm>
          <a:off x="1752600" y="628650"/>
          <a:ext cx="0" cy="0"/>
        </a:xfrm>
        <a:prstGeom prst="rect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Predikce</a:t>
          </a:r>
        </a:p>
        <a:p xmlns:a="http://schemas.openxmlformats.org/drawingml/2006/main">
          <a:pPr algn="l" rtl="0">
            <a:defRPr sz="1000"/>
          </a:pPr>
          <a:endParaRPr lang="cs-CZ"/>
        </a:p>
      </cdr:txBody>
    </cdr:sp>
  </cdr:relSizeAnchor>
  <cdr:relSizeAnchor xmlns:cdr="http://schemas.openxmlformats.org/drawingml/2006/chartDrawing">
    <cdr:from>
      <cdr:x>0.73225</cdr:x>
      <cdr:y>0.033</cdr:y>
    </cdr:from>
    <cdr:to>
      <cdr:x>0.951</cdr:x>
      <cdr:y>0.89475</cdr:y>
    </cdr:to>
    <cdr:grpSp>
      <cdr:nvGrpSpPr>
        <cdr:cNvPr id="3" name="Group 15"/>
        <cdr:cNvGrpSpPr>
          <a:grpSpLocks/>
        </cdr:cNvGrpSpPr>
      </cdr:nvGrpSpPr>
      <cdr:grpSpPr bwMode="auto">
        <a:xfrm>
          <a:off x="2152650" y="47625"/>
          <a:ext cx="647700" cy="1476375"/>
          <a:chOff x="-2466362" y="0"/>
          <a:chExt cx="6996006" cy="808280"/>
        </a:xfrm>
        <a:solidFill>
          <a:srgbClr val="BED2E6">
            <a:alpha val="34000"/>
          </a:srgbClr>
        </a:solidFill>
      </cdr:grpSpPr>
      <cdr:sp macro="">
        <cdr:nvSpPr>
          <cdr:cNvPr id="4" name="text 2"/>
          <cdr:cNvSpPr txBox="1"/>
        </cdr:nvSpPr>
        <cdr:spPr bwMode="auto">
          <a:xfrm>
            <a:off x="-2466362" y="0"/>
            <a:ext cx="6996006" cy="80828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11106</xdr:colOff>
      <xdr:row>13</xdr:row>
      <xdr:rowOff>166908</xdr:rowOff>
    </xdr:to>
    <xdr:graphicFrame macro="">
      <xdr:nvGraphicFramePr>
        <xdr:cNvPr id="2" name="graf 1"/>
        <xdr:cNvGraphicFramePr/>
      </xdr:nvGraphicFramePr>
      <xdr:xfrm>
        <a:off x="1162050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0.60175</cdr:x>
      <cdr:y>0.3885</cdr:y>
    </cdr:from>
    <cdr:to>
      <cdr:x>0.60175</cdr:x>
      <cdr:y>0.3885</cdr:y>
    </cdr:to>
    <cdr:sp macro="">
      <cdr:nvSpPr>
        <cdr:cNvPr id="81921" name="text 3"/>
        <cdr:cNvSpPr txBox="1"/>
      </cdr:nvSpPr>
      <cdr:spPr bwMode="auto">
        <a:xfrm>
          <a:off x="1762125" y="657225"/>
          <a:ext cx="0" cy="0"/>
        </a:xfrm>
        <a:prstGeom prst="rect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1225" b="0" i="0" u="none" strike="noStrike" baseline="0">
              <a:solidFill>
                <a:srgbClr val="000000"/>
              </a:solidFill>
              <a:latin typeface="Calibri"/>
              <a:cs typeface="Calibri"/>
            </a:rPr>
            <a:t>Predikce</a:t>
          </a:r>
        </a:p>
        <a:p xmlns:a="http://schemas.openxmlformats.org/drawingml/2006/main">
          <a:pPr algn="l" rtl="0">
            <a:defRPr sz="1000"/>
          </a:pPr>
          <a:endParaRPr lang="cs-CZ"/>
        </a:p>
      </cdr:txBody>
    </cdr:sp>
  </cdr:relSizeAnchor>
  <cdr:relSizeAnchor xmlns:cdr="http://schemas.openxmlformats.org/drawingml/2006/chartDrawing">
    <cdr:from>
      <cdr:x>0.73325</cdr:x>
      <cdr:y>0.033</cdr:y>
    </cdr:from>
    <cdr:to>
      <cdr:x>0.95025</cdr:x>
      <cdr:y>0.89125</cdr:y>
    </cdr:to>
    <cdr:grpSp>
      <cdr:nvGrpSpPr>
        <cdr:cNvPr id="3" name="Group 15"/>
        <cdr:cNvGrpSpPr>
          <a:grpSpLocks/>
        </cdr:cNvGrpSpPr>
      </cdr:nvGrpSpPr>
      <cdr:grpSpPr bwMode="auto">
        <a:xfrm>
          <a:off x="2152650" y="47625"/>
          <a:ext cx="638175" cy="1466850"/>
          <a:chOff x="-1676092" y="0"/>
          <a:chExt cx="6143215" cy="808280"/>
        </a:xfrm>
        <a:solidFill>
          <a:srgbClr val="BED2E6">
            <a:alpha val="34000"/>
          </a:srgbClr>
        </a:solidFill>
      </cdr:grpSpPr>
      <cdr:sp macro="">
        <cdr:nvSpPr>
          <cdr:cNvPr id="4" name="text 2"/>
          <cdr:cNvSpPr txBox="1"/>
        </cdr:nvSpPr>
        <cdr:spPr bwMode="auto">
          <a:xfrm>
            <a:off x="-1676092" y="0"/>
            <a:ext cx="6143215" cy="80828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11107</xdr:colOff>
      <xdr:row>13</xdr:row>
      <xdr:rowOff>166908</xdr:rowOff>
    </xdr:to>
    <xdr:graphicFrame macro="">
      <xdr:nvGraphicFramePr>
        <xdr:cNvPr id="2" name="graf 2"/>
        <xdr:cNvGraphicFramePr/>
      </xdr:nvGraphicFramePr>
      <xdr:xfrm>
        <a:off x="1162050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0.511</cdr:x>
      <cdr:y>0.41025</cdr:y>
    </cdr:from>
    <cdr:to>
      <cdr:x>0.511</cdr:x>
      <cdr:y>0.41025</cdr:y>
    </cdr:to>
    <cdr:sp macro="">
      <cdr:nvSpPr>
        <cdr:cNvPr id="82945" name="text 3"/>
        <cdr:cNvSpPr txBox="1"/>
      </cdr:nvSpPr>
      <cdr:spPr bwMode="auto">
        <a:xfrm>
          <a:off x="1495425" y="695325"/>
          <a:ext cx="0" cy="0"/>
        </a:xfrm>
        <a:prstGeom prst="rect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1225" b="0" i="0" u="none" strike="noStrike" baseline="0">
              <a:solidFill>
                <a:srgbClr val="000000"/>
              </a:solidFill>
              <a:latin typeface="Calibri"/>
              <a:cs typeface="Calibri"/>
            </a:rPr>
            <a:t>Predikce</a:t>
          </a:r>
        </a:p>
        <a:p xmlns:a="http://schemas.openxmlformats.org/drawingml/2006/main">
          <a:pPr algn="l" rtl="0">
            <a:defRPr sz="1000"/>
          </a:pPr>
          <a:endParaRPr lang="cs-CZ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11106</xdr:colOff>
      <xdr:row>13</xdr:row>
      <xdr:rowOff>166908</xdr:rowOff>
    </xdr:to>
    <xdr:graphicFrame macro="">
      <xdr:nvGraphicFramePr>
        <xdr:cNvPr id="2" name="graf 3"/>
        <xdr:cNvGraphicFramePr/>
      </xdr:nvGraphicFramePr>
      <xdr:xfrm>
        <a:off x="1162050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0.511</cdr:x>
      <cdr:y>0.41025</cdr:y>
    </cdr:from>
    <cdr:to>
      <cdr:x>0.511</cdr:x>
      <cdr:y>0.41025</cdr:y>
    </cdr:to>
    <cdr:sp macro="">
      <cdr:nvSpPr>
        <cdr:cNvPr id="82945" name="text 3"/>
        <cdr:cNvSpPr txBox="1"/>
      </cdr:nvSpPr>
      <cdr:spPr bwMode="auto">
        <a:xfrm>
          <a:off x="1495425" y="695325"/>
          <a:ext cx="0" cy="0"/>
        </a:xfrm>
        <a:prstGeom prst="rect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1225" b="0" i="0" u="none" strike="noStrike" baseline="0">
              <a:solidFill>
                <a:srgbClr val="000000"/>
              </a:solidFill>
              <a:latin typeface="Calibri"/>
              <a:cs typeface="Calibri"/>
            </a:rPr>
            <a:t>Predikce</a:t>
          </a:r>
        </a:p>
        <a:p xmlns:a="http://schemas.openxmlformats.org/drawingml/2006/main">
          <a:pPr algn="l" rtl="0">
            <a:defRPr sz="1000"/>
          </a:pPr>
          <a:endParaRPr lang="cs-CZ"/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11106</xdr:colOff>
      <xdr:row>13</xdr:row>
      <xdr:rowOff>166908</xdr:rowOff>
    </xdr:to>
    <xdr:graphicFrame macro="">
      <xdr:nvGraphicFramePr>
        <xdr:cNvPr id="2" name="graf 5"/>
        <xdr:cNvGraphicFramePr/>
      </xdr:nvGraphicFramePr>
      <xdr:xfrm>
        <a:off x="1162050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33344</xdr:rowOff>
    </xdr:to>
    <xdr:graphicFrame macro="">
      <xdr:nvGraphicFramePr>
        <xdr:cNvPr id="2" name="graf 1"/>
        <xdr:cNvGraphicFramePr/>
      </xdr:nvGraphicFramePr>
      <xdr:xfrm>
        <a:off x="1285875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20144</xdr:colOff>
      <xdr:row>14</xdr:row>
      <xdr:rowOff>33344</xdr:rowOff>
    </xdr:to>
    <xdr:graphicFrame macro="">
      <xdr:nvGraphicFramePr>
        <xdr:cNvPr id="2" name="graf 2"/>
        <xdr:cNvGraphicFramePr/>
      </xdr:nvGraphicFramePr>
      <xdr:xfrm>
        <a:off x="1285875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33344</xdr:rowOff>
    </xdr:to>
    <xdr:graphicFrame macro="">
      <xdr:nvGraphicFramePr>
        <xdr:cNvPr id="2" name="graf 3"/>
        <xdr:cNvGraphicFramePr/>
      </xdr:nvGraphicFramePr>
      <xdr:xfrm>
        <a:off x="1285875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20144</xdr:colOff>
      <xdr:row>14</xdr:row>
      <xdr:rowOff>33344</xdr:rowOff>
    </xdr:to>
    <xdr:graphicFrame macro="">
      <xdr:nvGraphicFramePr>
        <xdr:cNvPr id="2" name="graf 4"/>
        <xdr:cNvGraphicFramePr/>
      </xdr:nvGraphicFramePr>
      <xdr:xfrm>
        <a:off x="1285875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36519</xdr:rowOff>
    </xdr:to>
    <xdr:graphicFrame macro="">
      <xdr:nvGraphicFramePr>
        <xdr:cNvPr id="2" name="graf 5"/>
        <xdr:cNvGraphicFramePr/>
      </xdr:nvGraphicFramePr>
      <xdr:xfrm>
        <a:off x="1238250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7</xdr:col>
      <xdr:colOff>309862</xdr:colOff>
      <xdr:row>14</xdr:row>
      <xdr:rowOff>15201</xdr:rowOff>
    </xdr:to>
    <xdr:graphicFrame macro="">
      <xdr:nvGraphicFramePr>
        <xdr:cNvPr id="13" name="Graf 6"/>
        <xdr:cNvGraphicFramePr/>
      </xdr:nvGraphicFramePr>
      <xdr:xfrm>
        <a:off x="1238250" y="685800"/>
        <a:ext cx="2828925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33344</xdr:rowOff>
    </xdr:to>
    <xdr:graphicFrame macro="">
      <xdr:nvGraphicFramePr>
        <xdr:cNvPr id="2" name="graf 7"/>
        <xdr:cNvGraphicFramePr/>
      </xdr:nvGraphicFramePr>
      <xdr:xfrm>
        <a:off x="1285875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20144</xdr:colOff>
      <xdr:row>14</xdr:row>
      <xdr:rowOff>33344</xdr:rowOff>
    </xdr:to>
    <xdr:graphicFrame macro="">
      <xdr:nvGraphicFramePr>
        <xdr:cNvPr id="2" name="graf 8"/>
        <xdr:cNvGraphicFramePr/>
      </xdr:nvGraphicFramePr>
      <xdr:xfrm>
        <a:off x="1333500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23538</xdr:colOff>
      <xdr:row>13</xdr:row>
      <xdr:rowOff>167666</xdr:rowOff>
    </xdr:to>
    <xdr:graphicFrame macro="">
      <xdr:nvGraphicFramePr>
        <xdr:cNvPr id="2" name="G C.1.3 CZ"/>
        <xdr:cNvGraphicFramePr/>
      </xdr:nvGraphicFramePr>
      <xdr:xfrm>
        <a:off x="1333500" y="685800"/>
        <a:ext cx="2952750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6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0.729</cdr:x>
      <cdr:y>0.03075</cdr:y>
    </cdr:from>
    <cdr:to>
      <cdr:x>0.948</cdr:x>
      <cdr:y>0.89275</cdr:y>
    </cdr:to>
    <cdr:grpSp>
      <cdr:nvGrpSpPr>
        <cdr:cNvPr id="5" name="Group 1025"/>
        <cdr:cNvGrpSpPr>
          <a:grpSpLocks/>
        </cdr:cNvGrpSpPr>
      </cdr:nvGrpSpPr>
      <cdr:grpSpPr bwMode="auto">
        <a:xfrm>
          <a:off x="2143125" y="47625"/>
          <a:ext cx="647700" cy="1485900"/>
          <a:chOff x="-15034396" y="0"/>
          <a:chExt cx="85434335" cy="942666429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15034396" y="0"/>
            <a:ext cx="85434335" cy="942666429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 sz="700" b="1"/>
          </a:p>
        </cdr:txBody>
      </cdr:sp>
    </cdr:grp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 C.1.4 CZ"/>
        <xdr:cNvGraphicFramePr/>
      </xdr:nvGraphicFramePr>
      <xdr:xfrm>
        <a:off x="1476375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68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0.79125</cdr:x>
      <cdr:y>0.03225</cdr:y>
    </cdr:from>
    <cdr:to>
      <cdr:x>0.951</cdr:x>
      <cdr:y>0.89275</cdr:y>
    </cdr:to>
    <cdr:grpSp>
      <cdr:nvGrpSpPr>
        <cdr:cNvPr id="5" name="Group 7"/>
        <cdr:cNvGrpSpPr>
          <a:grpSpLocks/>
        </cdr:cNvGrpSpPr>
      </cdr:nvGrpSpPr>
      <cdr:grpSpPr bwMode="auto">
        <a:xfrm>
          <a:off x="2333625" y="47625"/>
          <a:ext cx="476250" cy="1485900"/>
          <a:chOff x="-322" y="0"/>
          <a:chExt cx="25388" cy="-1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322" y="0"/>
            <a:ext cx="25388" cy="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36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raf 1"/>
        <xdr:cNvGraphicFramePr/>
      </xdr:nvGraphicFramePr>
      <xdr:xfrm>
        <a:off x="1476375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 C.1.5 CZ"/>
        <xdr:cNvGraphicFramePr/>
      </xdr:nvGraphicFramePr>
      <xdr:xfrm>
        <a:off x="1476375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0.78725</cdr:x>
      <cdr:y>0.03075</cdr:y>
    </cdr:from>
    <cdr:to>
      <cdr:x>0.94475</cdr:x>
      <cdr:y>0.89275</cdr:y>
    </cdr:to>
    <cdr:grpSp>
      <cdr:nvGrpSpPr>
        <cdr:cNvPr id="8" name="Group 1025"/>
        <cdr:cNvGrpSpPr>
          <a:grpSpLocks/>
        </cdr:cNvGrpSpPr>
      </cdr:nvGrpSpPr>
      <cdr:grpSpPr bwMode="auto">
        <a:xfrm>
          <a:off x="2324100" y="47625"/>
          <a:ext cx="466725" cy="1485900"/>
          <a:chOff x="-283380" y="0"/>
          <a:chExt cx="5631939" cy="37603423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-283380" y="0"/>
            <a:ext cx="5631939" cy="37603423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 sz="700" b="1"/>
          </a:p>
        </cdr:txBody>
      </cdr:sp>
    </cdr:grpSp>
  </cdr:relSizeAnchor>
</c:userShapes>
</file>

<file path=xl/drawings/drawing7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31256</xdr:colOff>
      <xdr:row>14</xdr:row>
      <xdr:rowOff>13500</xdr:rowOff>
    </xdr:to>
    <xdr:graphicFrame macro="">
      <xdr:nvGraphicFramePr>
        <xdr:cNvPr id="2" name="Graf 1"/>
        <xdr:cNvGraphicFramePr/>
      </xdr:nvGraphicFramePr>
      <xdr:xfrm>
        <a:off x="1162050" y="685800"/>
        <a:ext cx="2962275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 C.1.7 CZ"/>
        <xdr:cNvGraphicFramePr/>
      </xdr:nvGraphicFramePr>
      <xdr:xfrm>
        <a:off x="161925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16968</xdr:colOff>
      <xdr:row>14</xdr:row>
      <xdr:rowOff>13500</xdr:rowOff>
    </xdr:to>
    <xdr:graphicFrame macro="">
      <xdr:nvGraphicFramePr>
        <xdr:cNvPr id="2" name="G C.1.8 CZ"/>
        <xdr:cNvGraphicFramePr/>
      </xdr:nvGraphicFramePr>
      <xdr:xfrm>
        <a:off x="148590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raf 1"/>
        <xdr:cNvGraphicFramePr/>
      </xdr:nvGraphicFramePr>
      <xdr:xfrm>
        <a:off x="1285875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6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0.792</cdr:x>
      <cdr:y>0.03075</cdr:y>
    </cdr:from>
    <cdr:to>
      <cdr:x>0.951</cdr:x>
      <cdr:y>0.89275</cdr:y>
    </cdr:to>
    <cdr:grpSp>
      <cdr:nvGrpSpPr>
        <cdr:cNvPr id="5" name="Group 7"/>
        <cdr:cNvGrpSpPr>
          <a:grpSpLocks/>
        </cdr:cNvGrpSpPr>
      </cdr:nvGrpSpPr>
      <cdr:grpSpPr bwMode="auto">
        <a:xfrm>
          <a:off x="2333625" y="47625"/>
          <a:ext cx="466725" cy="1485900"/>
          <a:chOff x="-4428" y="0"/>
          <a:chExt cx="155547" cy="121138289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4428" y="0"/>
            <a:ext cx="155547" cy="121138289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36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16969</xdr:colOff>
      <xdr:row>14</xdr:row>
      <xdr:rowOff>13500</xdr:rowOff>
    </xdr:to>
    <xdr:graphicFrame macro="">
      <xdr:nvGraphicFramePr>
        <xdr:cNvPr id="2" name="G 3.2.4 CZ"/>
        <xdr:cNvGraphicFramePr/>
      </xdr:nvGraphicFramePr>
      <xdr:xfrm>
        <a:off x="1428750" y="685800"/>
        <a:ext cx="2952750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78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0.672</cdr:x>
      <cdr:y>0.026</cdr:y>
    </cdr:from>
    <cdr:to>
      <cdr:x>0.9425</cdr:x>
      <cdr:y>0.8895</cdr:y>
    </cdr:to>
    <cdr:sp macro="">
      <cdr:nvSpPr>
        <cdr:cNvPr id="2" name="text 2"/>
        <cdr:cNvSpPr txBox="1"/>
      </cdr:nvSpPr>
      <cdr:spPr bwMode="auto">
        <a:xfrm>
          <a:off x="1981200" y="38100"/>
          <a:ext cx="800100" cy="1476375"/>
        </a:xfrm>
        <a:prstGeom prst="rect"/>
        <a:solidFill>
          <a:srgbClr val="BED2E6">
            <a:alpha val="34000"/>
          </a:srgbClr>
        </a:solidFill>
        <a:ln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0" rIns="0" bIns="36000" anchor="b" anchorCtr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7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14771</xdr:colOff>
      <xdr:row>13</xdr:row>
      <xdr:rowOff>171487</xdr:rowOff>
    </xdr:to>
    <xdr:graphicFrame macro="">
      <xdr:nvGraphicFramePr>
        <xdr:cNvPr id="3" name="G 3.2.2 CZ"/>
        <xdr:cNvGraphicFramePr/>
      </xdr:nvGraphicFramePr>
      <xdr:xfrm>
        <a:off x="1381125" y="685800"/>
        <a:ext cx="2952750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0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0.677</cdr:x>
      <cdr:y>0.036</cdr:y>
    </cdr:from>
    <cdr:to>
      <cdr:x>0.9445</cdr:x>
      <cdr:y>0.89575</cdr:y>
    </cdr:to>
    <cdr:sp macro="">
      <cdr:nvSpPr>
        <cdr:cNvPr id="4" name="text 2"/>
        <cdr:cNvSpPr txBox="1"/>
      </cdr:nvSpPr>
      <cdr:spPr bwMode="auto">
        <a:xfrm>
          <a:off x="1990725" y="57150"/>
          <a:ext cx="790575" cy="1476375"/>
        </a:xfrm>
        <a:prstGeom prst="rect"/>
        <a:solidFill>
          <a:srgbClr val="BED2E6">
            <a:alpha val="34000"/>
          </a:srgbClr>
        </a:solidFill>
        <a:ln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0" rIns="0" bIns="18000" anchor="b" anchorCtr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8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10956</xdr:colOff>
      <xdr:row>13</xdr:row>
      <xdr:rowOff>168405</xdr:rowOff>
    </xdr:to>
    <xdr:graphicFrame macro="">
      <xdr:nvGraphicFramePr>
        <xdr:cNvPr id="3" name="G 3.2.3 CZ"/>
        <xdr:cNvGraphicFramePr/>
      </xdr:nvGraphicFramePr>
      <xdr:xfrm>
        <a:off x="1381125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2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0.68075</cdr:x>
      <cdr:y>0.0295</cdr:y>
    </cdr:from>
    <cdr:to>
      <cdr:x>0.94825</cdr:x>
      <cdr:y>0.89125</cdr:y>
    </cdr:to>
    <cdr:sp macro="">
      <cdr:nvSpPr>
        <cdr:cNvPr id="2" name="text 2"/>
        <cdr:cNvSpPr txBox="1"/>
      </cdr:nvSpPr>
      <cdr:spPr bwMode="auto">
        <a:xfrm>
          <a:off x="1990725" y="47625"/>
          <a:ext cx="781050" cy="1457325"/>
        </a:xfrm>
        <a:prstGeom prst="rect"/>
        <a:solidFill>
          <a:srgbClr val="BED2E6">
            <a:alpha val="34000"/>
          </a:srgbClr>
        </a:solidFill>
        <a:ln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0" rIns="0" bIns="18000" anchor="b" anchorCtr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8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3780</xdr:colOff>
      <xdr:row>13</xdr:row>
      <xdr:rowOff>145173</xdr:rowOff>
    </xdr:to>
    <xdr:graphicFrame macro="">
      <xdr:nvGraphicFramePr>
        <xdr:cNvPr id="3" name="G 3.2.4 CZ"/>
        <xdr:cNvGraphicFramePr/>
      </xdr:nvGraphicFramePr>
      <xdr:xfrm>
        <a:off x="1381125" y="685800"/>
        <a:ext cx="2933700" cy="16859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7443</xdr:colOff>
      <xdr:row>13</xdr:row>
      <xdr:rowOff>162329</xdr:rowOff>
    </xdr:to>
    <xdr:graphicFrame macro="">
      <xdr:nvGraphicFramePr>
        <xdr:cNvPr id="3" name="G 3.2.5 CZ"/>
        <xdr:cNvGraphicFramePr/>
      </xdr:nvGraphicFramePr>
      <xdr:xfrm>
        <a:off x="19621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7444</xdr:colOff>
      <xdr:row>13</xdr:row>
      <xdr:rowOff>161138</xdr:rowOff>
    </xdr:to>
    <xdr:graphicFrame macro="">
      <xdr:nvGraphicFramePr>
        <xdr:cNvPr id="3" name="G 3.2.6 CZ"/>
        <xdr:cNvGraphicFramePr/>
      </xdr:nvGraphicFramePr>
      <xdr:xfrm>
        <a:off x="15621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7444</xdr:colOff>
      <xdr:row>13</xdr:row>
      <xdr:rowOff>162329</xdr:rowOff>
    </xdr:to>
    <xdr:graphicFrame macro="">
      <xdr:nvGraphicFramePr>
        <xdr:cNvPr id="3" name="G 3.2.7 CZ"/>
        <xdr:cNvGraphicFramePr/>
      </xdr:nvGraphicFramePr>
      <xdr:xfrm>
        <a:off x="15621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7444</xdr:colOff>
      <xdr:row>13</xdr:row>
      <xdr:rowOff>162329</xdr:rowOff>
    </xdr:to>
    <xdr:graphicFrame macro="">
      <xdr:nvGraphicFramePr>
        <xdr:cNvPr id="3" name="G 3.2.8 CZ"/>
        <xdr:cNvGraphicFramePr/>
      </xdr:nvGraphicFramePr>
      <xdr:xfrm>
        <a:off x="15621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88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0.753</cdr:x>
      <cdr:y>0.03625</cdr:y>
    </cdr:from>
    <cdr:to>
      <cdr:x>0.95525</cdr:x>
      <cdr:y>0.897</cdr:y>
    </cdr:to>
    <cdr:grpSp>
      <cdr:nvGrpSpPr>
        <cdr:cNvPr id="2" name="Group 15"/>
        <cdr:cNvGrpSpPr>
          <a:grpSpLocks/>
        </cdr:cNvGrpSpPr>
      </cdr:nvGrpSpPr>
      <cdr:grpSpPr bwMode="auto">
        <a:xfrm>
          <a:off x="2209800" y="57150"/>
          <a:ext cx="590550" cy="1466850"/>
          <a:chOff x="2688550" y="4916"/>
          <a:chExt cx="1307161" cy="815480"/>
        </a:xfrm>
        <a:solidFill>
          <a:srgbClr val="BED2E6">
            <a:alpha val="34000"/>
          </a:srgbClr>
        </a:solidFill>
      </cdr:grpSpPr>
      <cdr:sp macro="">
        <cdr:nvSpPr>
          <cdr:cNvPr id="3" name="text 2"/>
          <cdr:cNvSpPr txBox="1"/>
        </cdr:nvSpPr>
        <cdr:spPr bwMode="auto">
          <a:xfrm>
            <a:off x="2688550" y="4916"/>
            <a:ext cx="1307161" cy="81548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3.1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7443</xdr:colOff>
      <xdr:row>14</xdr:row>
      <xdr:rowOff>1594</xdr:rowOff>
    </xdr:to>
    <xdr:graphicFrame macro="">
      <xdr:nvGraphicFramePr>
        <xdr:cNvPr id="2" name="Graf 1"/>
        <xdr:cNvGraphicFramePr/>
      </xdr:nvGraphicFramePr>
      <xdr:xfrm>
        <a:off x="1162050" y="685800"/>
        <a:ext cx="2943225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0.7495</cdr:x>
      <cdr:y>0.02725</cdr:y>
    </cdr:from>
    <cdr:to>
      <cdr:x>0.9435</cdr:x>
      <cdr:y>0.889</cdr:y>
    </cdr:to>
    <cdr:grpSp>
      <cdr:nvGrpSpPr>
        <cdr:cNvPr id="2" name="Group 15"/>
        <cdr:cNvGrpSpPr>
          <a:grpSpLocks/>
        </cdr:cNvGrpSpPr>
      </cdr:nvGrpSpPr>
      <cdr:grpSpPr bwMode="auto">
        <a:xfrm>
          <a:off x="2200275" y="38100"/>
          <a:ext cx="571500" cy="1466850"/>
          <a:chOff x="-128313389" y="-542"/>
          <a:chExt cx="805303209" cy="134518"/>
        </a:xfrm>
        <a:solidFill>
          <a:srgbClr val="BED2E6">
            <a:alpha val="34000"/>
          </a:srgbClr>
        </a:solidFill>
      </cdr:grpSpPr>
      <cdr:sp macro="">
        <cdr:nvSpPr>
          <cdr:cNvPr id="3" name="text 2"/>
          <cdr:cNvSpPr txBox="1"/>
        </cdr:nvSpPr>
        <cdr:spPr bwMode="auto">
          <a:xfrm>
            <a:off x="-128313389" y="-542"/>
            <a:ext cx="805303209" cy="134518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5062</xdr:colOff>
      <xdr:row>13</xdr:row>
      <xdr:rowOff>161139</xdr:rowOff>
    </xdr:to>
    <xdr:graphicFrame macro="">
      <xdr:nvGraphicFramePr>
        <xdr:cNvPr id="2" name="G C.3.2 CZ"/>
        <xdr:cNvGraphicFramePr/>
      </xdr:nvGraphicFramePr>
      <xdr:xfrm>
        <a:off x="1819275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0.72575</cdr:x>
      <cdr:y>0.029</cdr:y>
    </cdr:from>
    <cdr:to>
      <cdr:x>0.9485</cdr:x>
      <cdr:y>0.8925</cdr:y>
    </cdr:to>
    <cdr:sp macro="">
      <cdr:nvSpPr>
        <cdr:cNvPr id="2" name="text 2"/>
        <cdr:cNvSpPr txBox="1"/>
      </cdr:nvSpPr>
      <cdr:spPr bwMode="auto">
        <a:xfrm>
          <a:off x="2133600" y="47625"/>
          <a:ext cx="657225" cy="1495425"/>
        </a:xfrm>
        <a:prstGeom prst="rect"/>
        <a:solidFill>
          <a:srgbClr val="BED2E6">
            <a:alpha val="34000"/>
          </a:srgbClr>
        </a:solidFill>
        <a:ln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635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0" rIns="0" bIns="18000" anchor="b" anchorCtr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9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5062</xdr:colOff>
      <xdr:row>14</xdr:row>
      <xdr:rowOff>20644</xdr:rowOff>
    </xdr:to>
    <xdr:graphicFrame macro="">
      <xdr:nvGraphicFramePr>
        <xdr:cNvPr id="2" name="G C.3.3 CZ"/>
        <xdr:cNvGraphicFramePr/>
      </xdr:nvGraphicFramePr>
      <xdr:xfrm>
        <a:off x="1162050" y="685800"/>
        <a:ext cx="2943225" cy="17335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0.72225</cdr:x>
      <cdr:y>0.02975</cdr:y>
    </cdr:from>
    <cdr:to>
      <cdr:x>0.9475</cdr:x>
      <cdr:y>0.89</cdr:y>
    </cdr:to>
    <cdr:grpSp>
      <cdr:nvGrpSpPr>
        <cdr:cNvPr id="6" name="Group 15"/>
        <cdr:cNvGrpSpPr>
          <a:grpSpLocks/>
        </cdr:cNvGrpSpPr>
      </cdr:nvGrpSpPr>
      <cdr:grpSpPr bwMode="auto">
        <a:xfrm>
          <a:off x="2124075" y="47625"/>
          <a:ext cx="666750" cy="1466850"/>
          <a:chOff x="-2523940" y="0"/>
          <a:chExt cx="4197629" cy="1101811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2523940" y="0"/>
            <a:ext cx="4197629" cy="11018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  <cdr:relSizeAnchor xmlns:cdr="http://schemas.openxmlformats.org/drawingml/2006/chartDrawing">
    <cdr:from>
      <cdr:x>0.45075</cdr:x>
      <cdr:y>0.4055</cdr:y>
    </cdr:from>
    <cdr:to>
      <cdr:x>0.45075</cdr:x>
      <cdr:y>0.4055</cdr:y>
    </cdr:to>
    <cdr:sp macro="">
      <cdr:nvSpPr>
        <cdr:cNvPr id="264193" name="text 3"/>
        <cdr:cNvSpPr txBox="1"/>
      </cdr:nvSpPr>
      <cdr:spPr bwMode="auto">
        <a:xfrm>
          <a:off x="1323975" y="685800"/>
          <a:ext cx="0" cy="0"/>
        </a:xfrm>
        <a:prstGeom prst="rect"/>
        <a:noFill/>
        <a:ln w="1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"/>
              <a:cs typeface="Arial"/>
            </a:rPr>
            <a:t>Predikce</a:t>
          </a:r>
        </a:p>
        <a:p xmlns:a="http://schemas.openxmlformats.org/drawingml/2006/main"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9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12206</xdr:colOff>
      <xdr:row>13</xdr:row>
      <xdr:rowOff>162329</xdr:rowOff>
    </xdr:to>
    <xdr:graphicFrame macro="">
      <xdr:nvGraphicFramePr>
        <xdr:cNvPr id="2" name="G C.3.6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7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</cdr:x>
      <cdr:y>0.03275</cdr:y>
    </cdr:from>
    <cdr:to>
      <cdr:x>0.955</cdr:x>
      <cdr:y>0.8935</cdr:y>
    </cdr:to>
    <cdr:grpSp>
      <cdr:nvGrpSpPr>
        <cdr:cNvPr id="2" name="Group 15"/>
        <cdr:cNvGrpSpPr>
          <a:grpSpLocks/>
        </cdr:cNvGrpSpPr>
      </cdr:nvGrpSpPr>
      <cdr:grpSpPr bwMode="auto">
        <a:xfrm>
          <a:off x="2143125" y="47625"/>
          <a:ext cx="666750" cy="1457325"/>
          <a:chOff x="2540007" y="1529"/>
          <a:chExt cx="1454420" cy="815480"/>
        </a:xfrm>
        <a:solidFill>
          <a:srgbClr val="BED2E6">
            <a:alpha val="34000"/>
          </a:srgbClr>
        </a:solidFill>
      </cdr:grpSpPr>
      <cdr:sp macro="">
        <cdr:nvSpPr>
          <cdr:cNvPr id="3" name="text 2"/>
          <cdr:cNvSpPr txBox="1"/>
        </cdr:nvSpPr>
        <cdr:spPr bwMode="auto">
          <a:xfrm>
            <a:off x="2540007" y="1529"/>
            <a:ext cx="1454420" cy="815480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9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148438</xdr:rowOff>
    </xdr:to>
    <xdr:graphicFrame macro="">
      <xdr:nvGraphicFramePr>
        <xdr:cNvPr id="2" name="G C.3.3 CZ"/>
        <xdr:cNvGraphicFramePr/>
      </xdr:nvGraphicFramePr>
      <xdr:xfrm>
        <a:off x="1162050" y="685800"/>
        <a:ext cx="2943225" cy="16954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9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0.671</cdr:x>
      <cdr:y>0.04775</cdr:y>
    </cdr:from>
    <cdr:to>
      <cdr:x>0.671</cdr:x>
      <cdr:y>0.8735</cdr:y>
    </cdr:to>
    <cdr:sp macro="">
      <cdr:nvSpPr>
        <cdr:cNvPr id="206851" name="Line 3"/>
        <cdr:cNvSpPr/>
      </cdr:nvSpPr>
      <cdr:spPr bwMode="auto">
        <a:xfrm flipH="1" flipV="1">
          <a:off x="1981200" y="76200"/>
          <a:ext cx="0" cy="1390650"/>
        </a:xfrm>
        <a:prstGeom prst="line"/>
        <a:noFill/>
        <a:ln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58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cdr:spPr>
    </cdr:sp>
  </cdr:relSizeAnchor>
  <cdr:relSizeAnchor xmlns:cdr="http://schemas.openxmlformats.org/drawingml/2006/chartDrawing">
    <cdr:from>
      <cdr:x>0.72675</cdr:x>
      <cdr:y>0.0305</cdr:y>
    </cdr:from>
    <cdr:to>
      <cdr:x>0.94475</cdr:x>
      <cdr:y>0.89225</cdr:y>
    </cdr:to>
    <cdr:grpSp>
      <cdr:nvGrpSpPr>
        <cdr:cNvPr id="6" name="Group 15"/>
        <cdr:cNvGrpSpPr>
          <a:grpSpLocks/>
        </cdr:cNvGrpSpPr>
      </cdr:nvGrpSpPr>
      <cdr:grpSpPr bwMode="auto">
        <a:xfrm>
          <a:off x="2143125" y="47625"/>
          <a:ext cx="647700" cy="1457325"/>
          <a:chOff x="-37014" y="1"/>
          <a:chExt cx="1674720" cy="1098642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37014" y="1"/>
            <a:ext cx="1674720" cy="1098642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1</xdr:col>
      <xdr:colOff>0</xdr:colOff>
      <xdr:row>3</xdr:row>
      <xdr:rowOff>171450</xdr:rowOff>
    </xdr:from>
    <xdr:to>
      <xdr:col>8</xdr:col>
      <xdr:colOff>22224</xdr:colOff>
      <xdr:row>13</xdr:row>
      <xdr:rowOff>147630</xdr:rowOff>
    </xdr:to>
    <xdr:graphicFrame macro="">
      <xdr:nvGraphicFramePr>
        <xdr:cNvPr id="2" name="G C.3.7 CZ"/>
        <xdr:cNvGraphicFramePr/>
      </xdr:nvGraphicFramePr>
      <xdr:xfrm>
        <a:off x="1476375" y="685800"/>
        <a:ext cx="2952750" cy="16859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0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0.7285</cdr:x>
      <cdr:y>0.034</cdr:y>
    </cdr:from>
    <cdr:to>
      <cdr:x>0.947</cdr:x>
      <cdr:y>0.89275</cdr:y>
    </cdr:to>
    <cdr:grpSp>
      <cdr:nvGrpSpPr>
        <cdr:cNvPr id="5" name="Group 7"/>
        <cdr:cNvGrpSpPr>
          <a:grpSpLocks/>
        </cdr:cNvGrpSpPr>
      </cdr:nvGrpSpPr>
      <cdr:grpSpPr bwMode="auto">
        <a:xfrm>
          <a:off x="2152650" y="57150"/>
          <a:ext cx="647700" cy="1476375"/>
          <a:chOff x="-210194" y="481178"/>
          <a:chExt cx="362256" cy="120657111"/>
        </a:xfrm>
        <a:solidFill>
          <a:srgbClr val="BED2E6">
            <a:alpha val="34000"/>
          </a:srgbClr>
        </a:solidFill>
      </cdr:grpSpPr>
      <cdr:sp macro="">
        <cdr:nvSpPr>
          <cdr:cNvPr id="6" name="text 2"/>
          <cdr:cNvSpPr txBox="1"/>
        </cdr:nvSpPr>
        <cdr:spPr bwMode="auto">
          <a:xfrm>
            <a:off x="-210194" y="481178"/>
            <a:ext cx="362256" cy="1206571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36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24113</xdr:colOff>
      <xdr:row>14</xdr:row>
      <xdr:rowOff>13500</xdr:rowOff>
    </xdr:to>
    <xdr:graphicFrame macro="">
      <xdr:nvGraphicFramePr>
        <xdr:cNvPr id="2" name="G C.3.9 CZ"/>
        <xdr:cNvGraphicFramePr/>
      </xdr:nvGraphicFramePr>
      <xdr:xfrm>
        <a:off x="1285875" y="685800"/>
        <a:ext cx="2962275" cy="17240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0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0.87525</cdr:x>
      <cdr:y>0.0325</cdr:y>
    </cdr:from>
    <cdr:to>
      <cdr:x>0.949</cdr:x>
      <cdr:y>0.89275</cdr:y>
    </cdr:to>
    <cdr:grpSp>
      <cdr:nvGrpSpPr>
        <cdr:cNvPr id="6" name="Group 15"/>
        <cdr:cNvGrpSpPr>
          <a:grpSpLocks/>
        </cdr:cNvGrpSpPr>
      </cdr:nvGrpSpPr>
      <cdr:grpSpPr bwMode="auto">
        <a:xfrm>
          <a:off x="2571750" y="47625"/>
          <a:ext cx="219075" cy="1466850"/>
          <a:chOff x="527081" y="0"/>
          <a:chExt cx="1903137" cy="1101811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527081" y="0"/>
            <a:ext cx="1903137" cy="11018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4</xdr:row>
      <xdr:rowOff>0</xdr:rowOff>
    </xdr:from>
    <xdr:to>
      <xdr:col>8</xdr:col>
      <xdr:colOff>7444</xdr:colOff>
      <xdr:row>13</xdr:row>
      <xdr:rowOff>161138</xdr:rowOff>
    </xdr:to>
    <xdr:graphicFrame macro="">
      <xdr:nvGraphicFramePr>
        <xdr:cNvPr id="2" name="G C.4.5 CZ"/>
        <xdr:cNvGraphicFramePr/>
      </xdr:nvGraphicFramePr>
      <xdr:xfrm>
        <a:off x="171450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0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0.73675</cdr:x>
      <cdr:y>0.033</cdr:y>
    </cdr:from>
    <cdr:to>
      <cdr:x>0.94825</cdr:x>
      <cdr:y>0.89275</cdr:y>
    </cdr:to>
    <cdr:grpSp>
      <cdr:nvGrpSpPr>
        <cdr:cNvPr id="6" name="Group 15"/>
        <cdr:cNvGrpSpPr>
          <a:grpSpLocks/>
        </cdr:cNvGrpSpPr>
      </cdr:nvGrpSpPr>
      <cdr:grpSpPr bwMode="auto">
        <a:xfrm>
          <a:off x="2162175" y="47625"/>
          <a:ext cx="619125" cy="1466850"/>
          <a:chOff x="-1674583" y="568"/>
          <a:chExt cx="3391822" cy="1101243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1674583" y="568"/>
            <a:ext cx="3391822" cy="1101243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4.6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07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0.73075</cdr:x>
      <cdr:y>0.0325</cdr:y>
    </cdr:from>
    <cdr:to>
      <cdr:x>0.954</cdr:x>
      <cdr:y>0.89275</cdr:y>
    </cdr:to>
    <cdr:grpSp>
      <cdr:nvGrpSpPr>
        <cdr:cNvPr id="6" name="Group 15"/>
        <cdr:cNvGrpSpPr>
          <a:grpSpLocks/>
        </cdr:cNvGrpSpPr>
      </cdr:nvGrpSpPr>
      <cdr:grpSpPr bwMode="auto">
        <a:xfrm>
          <a:off x="2143125" y="47625"/>
          <a:ext cx="657225" cy="1466850"/>
          <a:chOff x="-966110" y="0"/>
          <a:chExt cx="2691780" cy="1101811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966110" y="0"/>
            <a:ext cx="2691780" cy="1101811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0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4.7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09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0.73675</cdr:x>
      <cdr:y>0.033</cdr:y>
    </cdr:from>
    <cdr:to>
      <cdr:x>0.9505</cdr:x>
      <cdr:y>0.89025</cdr:y>
    </cdr:to>
    <cdr:grpSp>
      <cdr:nvGrpSpPr>
        <cdr:cNvPr id="5" name="Group 15"/>
        <cdr:cNvGrpSpPr>
          <a:grpSpLocks/>
        </cdr:cNvGrpSpPr>
      </cdr:nvGrpSpPr>
      <cdr:grpSpPr bwMode="auto">
        <a:xfrm>
          <a:off x="2162175" y="47625"/>
          <a:ext cx="628650" cy="1457325"/>
          <a:chOff x="-204388" y="2339"/>
          <a:chExt cx="1703468" cy="1070674"/>
        </a:xfrm>
        <a:solidFill>
          <a:srgbClr val="BED2E6">
            <a:alpha val="34000"/>
          </a:srgbClr>
        </a:solidFill>
      </cdr:grpSpPr>
      <cdr:sp macro="">
        <cdr:nvSpPr>
          <cdr:cNvPr id="9" name="text 2"/>
          <cdr:cNvSpPr txBox="1"/>
        </cdr:nvSpPr>
        <cdr:spPr bwMode="auto">
          <a:xfrm>
            <a:off x="-204388" y="2339"/>
            <a:ext cx="1703468" cy="1070674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4.2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1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0.73875</cdr:x>
      <cdr:y>0.033</cdr:y>
    </cdr:from>
    <cdr:to>
      <cdr:x>0.95025</cdr:x>
      <cdr:y>0.89025</cdr:y>
    </cdr:to>
    <cdr:grpSp>
      <cdr:nvGrpSpPr>
        <cdr:cNvPr id="6" name="Group 15"/>
        <cdr:cNvGrpSpPr>
          <a:grpSpLocks/>
        </cdr:cNvGrpSpPr>
      </cdr:nvGrpSpPr>
      <cdr:grpSpPr bwMode="auto">
        <a:xfrm>
          <a:off x="2171700" y="47625"/>
          <a:ext cx="619125" cy="1457325"/>
          <a:chOff x="-2784152" y="1"/>
          <a:chExt cx="4457681" cy="1101815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2784152" y="1"/>
            <a:ext cx="4457681" cy="110181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4.3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3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0.73525</cdr:x>
      <cdr:y>0.031</cdr:y>
    </cdr:from>
    <cdr:to>
      <cdr:x>0.9505</cdr:x>
      <cdr:y>0.89125</cdr:y>
    </cdr:to>
    <cdr:grpSp>
      <cdr:nvGrpSpPr>
        <cdr:cNvPr id="6" name="Group 15"/>
        <cdr:cNvGrpSpPr>
          <a:grpSpLocks/>
        </cdr:cNvGrpSpPr>
      </cdr:nvGrpSpPr>
      <cdr:grpSpPr bwMode="auto">
        <a:xfrm>
          <a:off x="2162175" y="47625"/>
          <a:ext cx="638175" cy="1466850"/>
          <a:chOff x="-549565" y="1"/>
          <a:chExt cx="2229809" cy="1097382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-549565" y="1"/>
            <a:ext cx="2229809" cy="1097382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162329</xdr:rowOff>
    </xdr:to>
    <xdr:graphicFrame macro="">
      <xdr:nvGraphicFramePr>
        <xdr:cNvPr id="2" name="G C.4.4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5.xml><?xml version="1.0" encoding="utf-8"?>
<c:userShapes xmlns:c="http://schemas.openxmlformats.org/drawingml/2006/chart" xmlns:a="http://schemas.openxmlformats.org/drawingml/2006/main" xmlns:r="http://schemas.openxmlformats.org/officeDocument/2006/relationships" xmlns:a14="http://schemas.microsoft.com/office/drawing/2010/main">
  <cdr:relSizeAnchor xmlns:cdr="http://schemas.openxmlformats.org/drawingml/2006/chartDrawing">
    <cdr:from>
      <cdr:x>0.73475</cdr:x>
      <cdr:y>0.033</cdr:y>
    </cdr:from>
    <cdr:to>
      <cdr:x>0.9525</cdr:x>
      <cdr:y>0.89375</cdr:y>
    </cdr:to>
    <cdr:grpSp>
      <cdr:nvGrpSpPr>
        <cdr:cNvPr id="6" name="Group 15"/>
        <cdr:cNvGrpSpPr>
          <a:grpSpLocks/>
        </cdr:cNvGrpSpPr>
      </cdr:nvGrpSpPr>
      <cdr:grpSpPr bwMode="auto">
        <a:xfrm>
          <a:off x="2162175" y="47625"/>
          <a:ext cx="638175" cy="1466850"/>
          <a:chOff x="212143" y="4426"/>
          <a:chExt cx="1461443" cy="1097385"/>
        </a:xfrm>
        <a:solidFill>
          <a:srgbClr val="BED2E6">
            <a:alpha val="34000"/>
          </a:srgbClr>
        </a:solidFill>
      </cdr:grpSpPr>
      <cdr:sp macro="">
        <cdr:nvSpPr>
          <cdr:cNvPr id="7" name="text 2"/>
          <cdr:cNvSpPr txBox="1"/>
        </cdr:nvSpPr>
        <cdr:spPr bwMode="auto">
          <a:xfrm>
            <a:off x="212143" y="4426"/>
            <a:ext cx="1461443" cy="1097385"/>
          </a:xfrm>
          <a:prstGeom prst="rect"/>
          <a:grpFill/>
          <a:ln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6350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wrap="square" lIns="0" tIns="0" rIns="0" bIns="18000" anchor="b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endParaRPr lang="cs-CZ"/>
          </a:p>
        </cdr:txBody>
      </cdr:sp>
    </cdr:grpSp>
  </cdr:relSizeAnchor>
</c:userShapes>
</file>

<file path=xl/drawings/drawing1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absolute">
    <xdr:from>
      <xdr:col>0</xdr:col>
      <xdr:colOff>1160859</xdr:colOff>
      <xdr:row>3</xdr:row>
      <xdr:rowOff>171450</xdr:rowOff>
    </xdr:from>
    <xdr:to>
      <xdr:col>8</xdr:col>
      <xdr:colOff>7443</xdr:colOff>
      <xdr:row>13</xdr:row>
      <xdr:rowOff>161138</xdr:rowOff>
    </xdr:to>
    <xdr:graphicFrame macro="">
      <xdr:nvGraphicFramePr>
        <xdr:cNvPr id="2" name="G C.4.1 CZ"/>
        <xdr:cNvGraphicFramePr/>
      </xdr:nvGraphicFramePr>
      <xdr:xfrm>
        <a:off x="1162050" y="685800"/>
        <a:ext cx="2943225" cy="17049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22223</xdr:colOff>
      <xdr:row>13</xdr:row>
      <xdr:rowOff>167666</xdr:rowOff>
    </xdr:to>
    <xdr:graphicFrame macro="">
      <xdr:nvGraphicFramePr>
        <xdr:cNvPr id="2" name="Graf 1"/>
        <xdr:cNvGraphicFramePr/>
      </xdr:nvGraphicFramePr>
      <xdr:xfrm>
        <a:off x="1162050" y="685800"/>
        <a:ext cx="2952750" cy="1714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16968</xdr:colOff>
      <xdr:row>14</xdr:row>
      <xdr:rowOff>36519</xdr:rowOff>
    </xdr:to>
    <xdr:graphicFrame macro="">
      <xdr:nvGraphicFramePr>
        <xdr:cNvPr id="2" name="graf 1"/>
        <xdr:cNvGraphicFramePr/>
      </xdr:nvGraphicFramePr>
      <xdr:xfrm>
        <a:off x="1162050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drawings/drawing1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1160859</xdr:colOff>
      <xdr:row>4</xdr:row>
      <xdr:rowOff>0</xdr:rowOff>
    </xdr:from>
    <xdr:to>
      <xdr:col>8</xdr:col>
      <xdr:colOff>16968</xdr:colOff>
      <xdr:row>14</xdr:row>
      <xdr:rowOff>36519</xdr:rowOff>
    </xdr:to>
    <xdr:graphicFrame macro="">
      <xdr:nvGraphicFramePr>
        <xdr:cNvPr id="2" name="graf 1"/>
        <xdr:cNvGraphicFramePr/>
      </xdr:nvGraphicFramePr>
      <xdr:xfrm>
        <a:off x="1162050" y="685800"/>
        <a:ext cx="2952750" cy="17526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printerSettings" Target="../printerSettings/printerSettings4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printerSettings" Target="../printerSettings/printerSettings6.bin" /><Relationship Id="rId3" Type="http://schemas.openxmlformats.org/officeDocument/2006/relationships/printerSettings" Target="../printerSettings/printerSettings7.bin" /><Relationship Id="rId4" Type="http://schemas.openxmlformats.org/officeDocument/2006/relationships/printerSettings" Target="../printerSettings/printerSettings8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9.bin" /><Relationship Id="rId3" Type="http://schemas.openxmlformats.org/officeDocument/2006/relationships/printerSettings" Target="../printerSettings/printerSettings10.bin" /><Relationship Id="rId4" Type="http://schemas.openxmlformats.org/officeDocument/2006/relationships/printerSettings" Target="../printerSettings/printerSettings11.bin" /><Relationship Id="rId5" Type="http://schemas.openxmlformats.org/officeDocument/2006/relationships/printerSettings" Target="../printerSettings/printerSettings1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Relationship Id="rId2" Type="http://schemas.openxmlformats.org/officeDocument/2006/relationships/printerSettings" Target="../printerSettings/printerSettings13.bin" /><Relationship Id="rId3" Type="http://schemas.openxmlformats.org/officeDocument/2006/relationships/printerSettings" Target="../printerSettings/printerSettings14.bin" /><Relationship Id="rId4" Type="http://schemas.openxmlformats.org/officeDocument/2006/relationships/printerSettings" Target="../printerSettings/printerSettings15.bin" /><Relationship Id="rId5" Type="http://schemas.openxmlformats.org/officeDocument/2006/relationships/printerSettings" Target="../printerSettings/printerSettings16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 /><Relationship Id="rId2" Type="http://schemas.openxmlformats.org/officeDocument/2006/relationships/printerSettings" Target="../printerSettings/printerSettings17.bin" /><Relationship Id="rId3" Type="http://schemas.openxmlformats.org/officeDocument/2006/relationships/printerSettings" Target="../printerSettings/printerSettings18.bin" /><Relationship Id="rId4" Type="http://schemas.openxmlformats.org/officeDocument/2006/relationships/printerSettings" Target="../printerSettings/printerSettings19.bin" /><Relationship Id="rId5" Type="http://schemas.openxmlformats.org/officeDocument/2006/relationships/printerSettings" Target="../printerSettings/printerSettings20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 /><Relationship Id="rId2" Type="http://schemas.openxmlformats.org/officeDocument/2006/relationships/printerSettings" Target="../printerSettings/printerSettings21.bin" /><Relationship Id="rId3" Type="http://schemas.openxmlformats.org/officeDocument/2006/relationships/printerSettings" Target="../printerSettings/printerSettings22.bin" /><Relationship Id="rId4" Type="http://schemas.openxmlformats.org/officeDocument/2006/relationships/printerSettings" Target="../printerSettings/printerSettings23.bin" /><Relationship Id="rId5" Type="http://schemas.openxmlformats.org/officeDocument/2006/relationships/printerSettings" Target="../printerSettings/printerSettings24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 /><Relationship Id="rId2" Type="http://schemas.openxmlformats.org/officeDocument/2006/relationships/printerSettings" Target="../printerSettings/printerSettings25.bin" /><Relationship Id="rId3" Type="http://schemas.openxmlformats.org/officeDocument/2006/relationships/printerSettings" Target="../printerSettings/printerSettings26.bin" /><Relationship Id="rId4" Type="http://schemas.openxmlformats.org/officeDocument/2006/relationships/printerSettings" Target="../printerSettings/printerSettings27.bin" /><Relationship Id="rId5" Type="http://schemas.openxmlformats.org/officeDocument/2006/relationships/printerSettings" Target="../printerSettings/printerSettings28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 /><Relationship Id="rId2" Type="http://schemas.openxmlformats.org/officeDocument/2006/relationships/printerSettings" Target="../printerSettings/printerSettings29.bin" /><Relationship Id="rId3" Type="http://schemas.openxmlformats.org/officeDocument/2006/relationships/printerSettings" Target="../printerSettings/printerSettings30.bin" /><Relationship Id="rId4" Type="http://schemas.openxmlformats.org/officeDocument/2006/relationships/printerSettings" Target="../printerSettings/printerSettings31.bin" /><Relationship Id="rId5" Type="http://schemas.openxmlformats.org/officeDocument/2006/relationships/printerSettings" Target="../printerSettings/printerSettings32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 /><Relationship Id="rId2" Type="http://schemas.openxmlformats.org/officeDocument/2006/relationships/printerSettings" Target="../printerSettings/printerSettings33.bin" /><Relationship Id="rId3" Type="http://schemas.openxmlformats.org/officeDocument/2006/relationships/printerSettings" Target="../printerSettings/printerSettings34.bin" /><Relationship Id="rId4" Type="http://schemas.openxmlformats.org/officeDocument/2006/relationships/printerSettings" Target="../printerSettings/printerSettings35.bin" /><Relationship Id="rId5" Type="http://schemas.openxmlformats.org/officeDocument/2006/relationships/printerSettings" Target="../printerSettings/printerSettings36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 /><Relationship Id="rId2" Type="http://schemas.openxmlformats.org/officeDocument/2006/relationships/printerSettings" Target="../printerSettings/printerSettings37.bin" /><Relationship Id="rId3" Type="http://schemas.openxmlformats.org/officeDocument/2006/relationships/printerSettings" Target="../printerSettings/printerSettings38.bin" /><Relationship Id="rId4" Type="http://schemas.openxmlformats.org/officeDocument/2006/relationships/printerSettings" Target="../printerSettings/printerSettings39.bin" /><Relationship Id="rId5" Type="http://schemas.openxmlformats.org/officeDocument/2006/relationships/printerSettings" Target="../printerSettings/printerSettings40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 /><Relationship Id="rId2" Type="http://schemas.openxmlformats.org/officeDocument/2006/relationships/printerSettings" Target="../printerSettings/printerSettings41.bin" /><Relationship Id="rId3" Type="http://schemas.openxmlformats.org/officeDocument/2006/relationships/printerSettings" Target="../printerSettings/printerSettings42.bin" /><Relationship Id="rId4" Type="http://schemas.openxmlformats.org/officeDocument/2006/relationships/printerSettings" Target="../printerSettings/printerSettings43.bin" /><Relationship Id="rId5" Type="http://schemas.openxmlformats.org/officeDocument/2006/relationships/printerSettings" Target="../printerSettings/printerSettings44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 /><Relationship Id="rId2" Type="http://schemas.openxmlformats.org/officeDocument/2006/relationships/printerSettings" Target="../printerSettings/printerSettings45.bin" /><Relationship Id="rId3" Type="http://schemas.openxmlformats.org/officeDocument/2006/relationships/printerSettings" Target="../printerSettings/printerSettings46.bin" /><Relationship Id="rId4" Type="http://schemas.openxmlformats.org/officeDocument/2006/relationships/printerSettings" Target="../printerSettings/printerSettings47.bin" /><Relationship Id="rId5" Type="http://schemas.openxmlformats.org/officeDocument/2006/relationships/printerSettings" Target="../printerSettings/printerSettings48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 /><Relationship Id="rId2" Type="http://schemas.openxmlformats.org/officeDocument/2006/relationships/printerSettings" Target="../printerSettings/printerSettings49.bin" /><Relationship Id="rId3" Type="http://schemas.openxmlformats.org/officeDocument/2006/relationships/printerSettings" Target="../printerSettings/printerSettings50.bin" /><Relationship Id="rId4" Type="http://schemas.openxmlformats.org/officeDocument/2006/relationships/printerSettings" Target="../printerSettings/printerSettings51.bin" /><Relationship Id="rId5" Type="http://schemas.openxmlformats.org/officeDocument/2006/relationships/printerSettings" Target="../printerSettings/printerSettings52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 /><Relationship Id="rId2" Type="http://schemas.openxmlformats.org/officeDocument/2006/relationships/printerSettings" Target="../printerSettings/printerSettings53.bin" /><Relationship Id="rId3" Type="http://schemas.openxmlformats.org/officeDocument/2006/relationships/printerSettings" Target="../printerSettings/printerSettings54.bin" /><Relationship Id="rId4" Type="http://schemas.openxmlformats.org/officeDocument/2006/relationships/printerSettings" Target="../printerSettings/printerSettings55.bin" /><Relationship Id="rId5" Type="http://schemas.openxmlformats.org/officeDocument/2006/relationships/printerSettings" Target="../printerSettings/printerSettings56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7.bin" /><Relationship Id="rId2" Type="http://schemas.openxmlformats.org/officeDocument/2006/relationships/printerSettings" Target="../printerSettings/printerSettings58.bin" /><Relationship Id="rId3" Type="http://schemas.openxmlformats.org/officeDocument/2006/relationships/printerSettings" Target="../printerSettings/printerSettings59.bin" /><Relationship Id="rId4" Type="http://schemas.openxmlformats.org/officeDocument/2006/relationships/printerSettings" Target="../printerSettings/printerSettings60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1.bin" /><Relationship Id="rId2" Type="http://schemas.openxmlformats.org/officeDocument/2006/relationships/printerSettings" Target="../printerSettings/printerSettings62.bin" /><Relationship Id="rId3" Type="http://schemas.openxmlformats.org/officeDocument/2006/relationships/printerSettings" Target="../printerSettings/printerSettings63.bin" /><Relationship Id="rId4" Type="http://schemas.openxmlformats.org/officeDocument/2006/relationships/printerSettings" Target="../printerSettings/printerSettings64.bin" 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 /><Relationship Id="rId2" Type="http://schemas.openxmlformats.org/officeDocument/2006/relationships/printerSettings" Target="../printerSettings/printerSettings65.bin" /><Relationship Id="rId3" Type="http://schemas.openxmlformats.org/officeDocument/2006/relationships/printerSettings" Target="../printerSettings/printerSettings66.bin" /><Relationship Id="rId4" Type="http://schemas.openxmlformats.org/officeDocument/2006/relationships/printerSettings" Target="../printerSettings/printerSettings67.bin" /><Relationship Id="rId5" Type="http://schemas.openxmlformats.org/officeDocument/2006/relationships/printerSettings" Target="../printerSettings/printerSettings68.bin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 /><Relationship Id="rId2" Type="http://schemas.openxmlformats.org/officeDocument/2006/relationships/printerSettings" Target="../printerSettings/printerSettings69.bin" /><Relationship Id="rId3" Type="http://schemas.openxmlformats.org/officeDocument/2006/relationships/printerSettings" Target="../printerSettings/printerSettings70.bin" /><Relationship Id="rId4" Type="http://schemas.openxmlformats.org/officeDocument/2006/relationships/printerSettings" Target="../printerSettings/printerSettings71.bin" /><Relationship Id="rId5" Type="http://schemas.openxmlformats.org/officeDocument/2006/relationships/printerSettings" Target="../printerSettings/printerSettings72.bin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3.bin" /><Relationship Id="rId2" Type="http://schemas.openxmlformats.org/officeDocument/2006/relationships/printerSettings" Target="../printerSettings/printerSettings74.bin" /><Relationship Id="rId3" Type="http://schemas.openxmlformats.org/officeDocument/2006/relationships/printerSettings" Target="../printerSettings/printerSettings75.bin" /><Relationship Id="rId4" Type="http://schemas.openxmlformats.org/officeDocument/2006/relationships/printerSettings" Target="../printerSettings/printerSettings76.bin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7.bin" /><Relationship Id="rId2" Type="http://schemas.openxmlformats.org/officeDocument/2006/relationships/printerSettings" Target="../printerSettings/printerSettings78.bin" /><Relationship Id="rId3" Type="http://schemas.openxmlformats.org/officeDocument/2006/relationships/printerSettings" Target="../printerSettings/printerSettings79.bin" /><Relationship Id="rId4" Type="http://schemas.openxmlformats.org/officeDocument/2006/relationships/printerSettings" Target="../printerSettings/printerSettings80.bin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 /><Relationship Id="rId2" Type="http://schemas.openxmlformats.org/officeDocument/2006/relationships/printerSettings" Target="../printerSettings/printerSettings81.bin" /><Relationship Id="rId3" Type="http://schemas.openxmlformats.org/officeDocument/2006/relationships/printerSettings" Target="../printerSettings/printerSettings82.bin" /><Relationship Id="rId4" Type="http://schemas.openxmlformats.org/officeDocument/2006/relationships/printerSettings" Target="../printerSettings/printerSettings83.bin" /><Relationship Id="rId5" Type="http://schemas.openxmlformats.org/officeDocument/2006/relationships/printerSettings" Target="../printerSettings/printerSettings84.bin" 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 /><Relationship Id="rId2" Type="http://schemas.openxmlformats.org/officeDocument/2006/relationships/printerSettings" Target="../printerSettings/printerSettings85.bin" /><Relationship Id="rId3" Type="http://schemas.openxmlformats.org/officeDocument/2006/relationships/printerSettings" Target="../printerSettings/printerSettings86.bin" /><Relationship Id="rId4" Type="http://schemas.openxmlformats.org/officeDocument/2006/relationships/printerSettings" Target="../printerSettings/printerSettings87.bin" /><Relationship Id="rId5" Type="http://schemas.openxmlformats.org/officeDocument/2006/relationships/printerSettings" Target="../printerSettings/printerSettings88.bin" 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9.bin" /><Relationship Id="rId2" Type="http://schemas.openxmlformats.org/officeDocument/2006/relationships/printerSettings" Target="../printerSettings/printerSettings90.bin" /><Relationship Id="rId3" Type="http://schemas.openxmlformats.org/officeDocument/2006/relationships/printerSettings" Target="../printerSettings/printerSettings91.bin" /><Relationship Id="rId4" Type="http://schemas.openxmlformats.org/officeDocument/2006/relationships/printerSettings" Target="../printerSettings/printerSettings92.bin" 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 /><Relationship Id="rId2" Type="http://schemas.openxmlformats.org/officeDocument/2006/relationships/printerSettings" Target="../printerSettings/printerSettings93.bin" /><Relationship Id="rId3" Type="http://schemas.openxmlformats.org/officeDocument/2006/relationships/printerSettings" Target="../printerSettings/printerSettings94.bin" /><Relationship Id="rId4" Type="http://schemas.openxmlformats.org/officeDocument/2006/relationships/printerSettings" Target="../printerSettings/printerSettings95.bin" /><Relationship Id="rId5" Type="http://schemas.openxmlformats.org/officeDocument/2006/relationships/printerSettings" Target="../printerSettings/printerSettings96.bin" 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 /><Relationship Id="rId2" Type="http://schemas.openxmlformats.org/officeDocument/2006/relationships/printerSettings" Target="../printerSettings/printerSettings97.bin" /><Relationship Id="rId3" Type="http://schemas.openxmlformats.org/officeDocument/2006/relationships/printerSettings" Target="../printerSettings/printerSettings98.bin" /><Relationship Id="rId4" Type="http://schemas.openxmlformats.org/officeDocument/2006/relationships/printerSettings" Target="../printerSettings/printerSettings99.bin" /><Relationship Id="rId5" Type="http://schemas.openxmlformats.org/officeDocument/2006/relationships/printerSettings" Target="../printerSettings/printerSettings100.bin" 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 /><Relationship Id="rId2" Type="http://schemas.openxmlformats.org/officeDocument/2006/relationships/printerSettings" Target="../printerSettings/printerSettings101.bin" /><Relationship Id="rId3" Type="http://schemas.openxmlformats.org/officeDocument/2006/relationships/printerSettings" Target="../printerSettings/printerSettings102.bin" /><Relationship Id="rId4" Type="http://schemas.openxmlformats.org/officeDocument/2006/relationships/printerSettings" Target="../printerSettings/printerSettings103.bin" /><Relationship Id="rId5" Type="http://schemas.openxmlformats.org/officeDocument/2006/relationships/printerSettings" Target="../printerSettings/printerSettings104.bin" 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 /><Relationship Id="rId2" Type="http://schemas.openxmlformats.org/officeDocument/2006/relationships/printerSettings" Target="../printerSettings/printerSettings105.bin" /><Relationship Id="rId3" Type="http://schemas.openxmlformats.org/officeDocument/2006/relationships/printerSettings" Target="../printerSettings/printerSettings106.bin" /><Relationship Id="rId4" Type="http://schemas.openxmlformats.org/officeDocument/2006/relationships/printerSettings" Target="../printerSettings/printerSettings107.bin" /><Relationship Id="rId5" Type="http://schemas.openxmlformats.org/officeDocument/2006/relationships/printerSettings" Target="../printerSettings/printerSettings108.bin" 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 /><Relationship Id="rId2" Type="http://schemas.openxmlformats.org/officeDocument/2006/relationships/printerSettings" Target="../printerSettings/printerSettings109.bin" /><Relationship Id="rId3" Type="http://schemas.openxmlformats.org/officeDocument/2006/relationships/printerSettings" Target="../printerSettings/printerSettings110.bin" /><Relationship Id="rId4" Type="http://schemas.openxmlformats.org/officeDocument/2006/relationships/printerSettings" Target="../printerSettings/printerSettings111.bin" /><Relationship Id="rId5" Type="http://schemas.openxmlformats.org/officeDocument/2006/relationships/printerSettings" Target="../printerSettings/printerSettings112.bin" 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 /><Relationship Id="rId2" Type="http://schemas.openxmlformats.org/officeDocument/2006/relationships/printerSettings" Target="../printerSettings/printerSettings113.bin" /><Relationship Id="rId3" Type="http://schemas.openxmlformats.org/officeDocument/2006/relationships/printerSettings" Target="../printerSettings/printerSettings114.bin" /><Relationship Id="rId4" Type="http://schemas.openxmlformats.org/officeDocument/2006/relationships/printerSettings" Target="../printerSettings/printerSettings115.bin" /><Relationship Id="rId5" Type="http://schemas.openxmlformats.org/officeDocument/2006/relationships/printerSettings" Target="../printerSettings/printerSettings116.bin" 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 /><Relationship Id="rId2" Type="http://schemas.openxmlformats.org/officeDocument/2006/relationships/printerSettings" Target="../printerSettings/printerSettings117.bin" /><Relationship Id="rId3" Type="http://schemas.openxmlformats.org/officeDocument/2006/relationships/printerSettings" Target="../printerSettings/printerSettings118.bin" /><Relationship Id="rId4" Type="http://schemas.openxmlformats.org/officeDocument/2006/relationships/printerSettings" Target="../printerSettings/printerSettings119.bin" /><Relationship Id="rId5" Type="http://schemas.openxmlformats.org/officeDocument/2006/relationships/printerSettings" Target="../printerSettings/printerSettings120.bin" 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 /><Relationship Id="rId2" Type="http://schemas.openxmlformats.org/officeDocument/2006/relationships/printerSettings" Target="../printerSettings/printerSettings121.bin" /><Relationship Id="rId3" Type="http://schemas.openxmlformats.org/officeDocument/2006/relationships/printerSettings" Target="../printerSettings/printerSettings122.bin" /><Relationship Id="rId4" Type="http://schemas.openxmlformats.org/officeDocument/2006/relationships/printerSettings" Target="../printerSettings/printerSettings123.bin" /><Relationship Id="rId5" Type="http://schemas.openxmlformats.org/officeDocument/2006/relationships/printerSettings" Target="../printerSettings/printerSettings124.bin" 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5.bin" /><Relationship Id="rId2" Type="http://schemas.openxmlformats.org/officeDocument/2006/relationships/printerSettings" Target="../printerSettings/printerSettings126.bin" /><Relationship Id="rId3" Type="http://schemas.openxmlformats.org/officeDocument/2006/relationships/printerSettings" Target="../printerSettings/printerSettings127.bin" /><Relationship Id="rId4" Type="http://schemas.openxmlformats.org/officeDocument/2006/relationships/printerSettings" Target="../printerSettings/printerSettings128.bin" 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9.bin" /><Relationship Id="rId2" Type="http://schemas.openxmlformats.org/officeDocument/2006/relationships/printerSettings" Target="../printerSettings/printerSettings130.bin" /><Relationship Id="rId3" Type="http://schemas.openxmlformats.org/officeDocument/2006/relationships/printerSettings" Target="../printerSettings/printerSettings131.bin" /><Relationship Id="rId4" Type="http://schemas.openxmlformats.org/officeDocument/2006/relationships/printerSettings" Target="../printerSettings/printerSettings132.bin" 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3.bin" /><Relationship Id="rId2" Type="http://schemas.openxmlformats.org/officeDocument/2006/relationships/printerSettings" Target="../printerSettings/printerSettings134.bin" /><Relationship Id="rId3" Type="http://schemas.openxmlformats.org/officeDocument/2006/relationships/printerSettings" Target="../printerSettings/printerSettings135.bin" /><Relationship Id="rId4" Type="http://schemas.openxmlformats.org/officeDocument/2006/relationships/printerSettings" Target="../printerSettings/printerSettings136.bin" 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7.bin" /><Relationship Id="rId2" Type="http://schemas.openxmlformats.org/officeDocument/2006/relationships/printerSettings" Target="../printerSettings/printerSettings138.bin" /><Relationship Id="rId3" Type="http://schemas.openxmlformats.org/officeDocument/2006/relationships/printerSettings" Target="../printerSettings/printerSettings139.bin" /><Relationship Id="rId4" Type="http://schemas.openxmlformats.org/officeDocument/2006/relationships/printerSettings" Target="../printerSettings/printerSettings140.bin" 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1.bin" /><Relationship Id="rId2" Type="http://schemas.openxmlformats.org/officeDocument/2006/relationships/printerSettings" Target="../printerSettings/printerSettings142.bin" /><Relationship Id="rId3" Type="http://schemas.openxmlformats.org/officeDocument/2006/relationships/printerSettings" Target="../printerSettings/printerSettings143.bin" /><Relationship Id="rId4" Type="http://schemas.openxmlformats.org/officeDocument/2006/relationships/printerSettings" Target="../printerSettings/printerSettings144.bin" 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5.bin" /><Relationship Id="rId2" Type="http://schemas.openxmlformats.org/officeDocument/2006/relationships/printerSettings" Target="../printerSettings/printerSettings146.bin" /><Relationship Id="rId3" Type="http://schemas.openxmlformats.org/officeDocument/2006/relationships/printerSettings" Target="../printerSettings/printerSettings147.bin" /><Relationship Id="rId4" Type="http://schemas.openxmlformats.org/officeDocument/2006/relationships/printerSettings" Target="../printerSettings/printerSettings148.bin" 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 /><Relationship Id="rId2" Type="http://schemas.openxmlformats.org/officeDocument/2006/relationships/printerSettings" Target="../printerSettings/printerSettings149.bin" /><Relationship Id="rId3" Type="http://schemas.openxmlformats.org/officeDocument/2006/relationships/printerSettings" Target="../printerSettings/printerSettings150.bin" /><Relationship Id="rId4" Type="http://schemas.openxmlformats.org/officeDocument/2006/relationships/printerSettings" Target="../printerSettings/printerSettings151.bin" /><Relationship Id="rId5" Type="http://schemas.openxmlformats.org/officeDocument/2006/relationships/printerSettings" Target="../printerSettings/printerSettings152.bin" 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 /><Relationship Id="rId2" Type="http://schemas.openxmlformats.org/officeDocument/2006/relationships/printerSettings" Target="../printerSettings/printerSettings153.bin" /><Relationship Id="rId3" Type="http://schemas.openxmlformats.org/officeDocument/2006/relationships/printerSettings" Target="../printerSettings/printerSettings154.bin" /><Relationship Id="rId4" Type="http://schemas.openxmlformats.org/officeDocument/2006/relationships/printerSettings" Target="../printerSettings/printerSettings155.bin" /><Relationship Id="rId5" Type="http://schemas.openxmlformats.org/officeDocument/2006/relationships/printerSettings" Target="../printerSettings/printerSettings156.bin" 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 /><Relationship Id="rId2" Type="http://schemas.openxmlformats.org/officeDocument/2006/relationships/printerSettings" Target="../printerSettings/printerSettings157.bin" /><Relationship Id="rId3" Type="http://schemas.openxmlformats.org/officeDocument/2006/relationships/printerSettings" Target="../printerSettings/printerSettings158.bin" /><Relationship Id="rId4" Type="http://schemas.openxmlformats.org/officeDocument/2006/relationships/printerSettings" Target="../printerSettings/printerSettings159.bin" /><Relationship Id="rId5" Type="http://schemas.openxmlformats.org/officeDocument/2006/relationships/printerSettings" Target="../printerSettings/printerSettings160.bin" 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 /><Relationship Id="rId2" Type="http://schemas.openxmlformats.org/officeDocument/2006/relationships/printerSettings" Target="../printerSettings/printerSettings161.bin" /><Relationship Id="rId3" Type="http://schemas.openxmlformats.org/officeDocument/2006/relationships/printerSettings" Target="../printerSettings/printerSettings162.bin" /><Relationship Id="rId4" Type="http://schemas.openxmlformats.org/officeDocument/2006/relationships/printerSettings" Target="../printerSettings/printerSettings163.bin" /><Relationship Id="rId5" Type="http://schemas.openxmlformats.org/officeDocument/2006/relationships/printerSettings" Target="../printerSettings/printerSettings164.bin" 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5.bin" /><Relationship Id="rId2" Type="http://schemas.openxmlformats.org/officeDocument/2006/relationships/printerSettings" Target="../printerSettings/printerSettings166.bin" /><Relationship Id="rId3" Type="http://schemas.openxmlformats.org/officeDocument/2006/relationships/printerSettings" Target="../printerSettings/printerSettings167.bin" /><Relationship Id="rId4" Type="http://schemas.openxmlformats.org/officeDocument/2006/relationships/printerSettings" Target="../printerSettings/printerSettings168.bin" 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 /><Relationship Id="rId2" Type="http://schemas.openxmlformats.org/officeDocument/2006/relationships/printerSettings" Target="../printerSettings/printerSettings169.bin" /><Relationship Id="rId3" Type="http://schemas.openxmlformats.org/officeDocument/2006/relationships/printerSettings" Target="../printerSettings/printerSettings170.bin" /><Relationship Id="rId4" Type="http://schemas.openxmlformats.org/officeDocument/2006/relationships/printerSettings" Target="../printerSettings/printerSettings171.bin" /><Relationship Id="rId5" Type="http://schemas.openxmlformats.org/officeDocument/2006/relationships/printerSettings" Target="../printerSettings/printerSettings172.bin" 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 /><Relationship Id="rId2" Type="http://schemas.openxmlformats.org/officeDocument/2006/relationships/printerSettings" Target="../printerSettings/printerSettings173.bin" /><Relationship Id="rId3" Type="http://schemas.openxmlformats.org/officeDocument/2006/relationships/printerSettings" Target="../printerSettings/printerSettings174.bin" /><Relationship Id="rId4" Type="http://schemas.openxmlformats.org/officeDocument/2006/relationships/printerSettings" Target="../printerSettings/printerSettings175.bin" /><Relationship Id="rId5" Type="http://schemas.openxmlformats.org/officeDocument/2006/relationships/printerSettings" Target="../printerSettings/printerSettings176.bin" 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 /><Relationship Id="rId2" Type="http://schemas.openxmlformats.org/officeDocument/2006/relationships/printerSettings" Target="../printerSettings/printerSettings177.bin" /><Relationship Id="rId3" Type="http://schemas.openxmlformats.org/officeDocument/2006/relationships/printerSettings" Target="../printerSettings/printerSettings178.bin" /><Relationship Id="rId4" Type="http://schemas.openxmlformats.org/officeDocument/2006/relationships/printerSettings" Target="../printerSettings/printerSettings179.bin" /><Relationship Id="rId5" Type="http://schemas.openxmlformats.org/officeDocument/2006/relationships/printerSettings" Target="../printerSettings/printerSettings180.bin" 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 /><Relationship Id="rId2" Type="http://schemas.openxmlformats.org/officeDocument/2006/relationships/printerSettings" Target="../printerSettings/printerSettings181.bin" /><Relationship Id="rId3" Type="http://schemas.openxmlformats.org/officeDocument/2006/relationships/printerSettings" Target="../printerSettings/printerSettings182.bin" /><Relationship Id="rId4" Type="http://schemas.openxmlformats.org/officeDocument/2006/relationships/printerSettings" Target="../printerSettings/printerSettings183.bin" /><Relationship Id="rId5" Type="http://schemas.openxmlformats.org/officeDocument/2006/relationships/printerSettings" Target="../printerSettings/printerSettings184.bin" 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85.bin" /><Relationship Id="rId2" Type="http://schemas.openxmlformats.org/officeDocument/2006/relationships/printerSettings" Target="../printerSettings/printerSettings186.bin" /><Relationship Id="rId3" Type="http://schemas.openxmlformats.org/officeDocument/2006/relationships/printerSettings" Target="../printerSettings/printerSettings187.bin" /><Relationship Id="rId4" Type="http://schemas.openxmlformats.org/officeDocument/2006/relationships/printerSettings" Target="../printerSettings/printerSettings188.bin" 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 /><Relationship Id="rId2" Type="http://schemas.openxmlformats.org/officeDocument/2006/relationships/printerSettings" Target="../printerSettings/printerSettings189.bin" /><Relationship Id="rId3" Type="http://schemas.openxmlformats.org/officeDocument/2006/relationships/printerSettings" Target="../printerSettings/printerSettings190.bin" /><Relationship Id="rId4" Type="http://schemas.openxmlformats.org/officeDocument/2006/relationships/printerSettings" Target="../printerSettings/printerSettings191.bin" /><Relationship Id="rId5" Type="http://schemas.openxmlformats.org/officeDocument/2006/relationships/printerSettings" Target="../printerSettings/printerSettings192.bin" 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 /><Relationship Id="rId2" Type="http://schemas.openxmlformats.org/officeDocument/2006/relationships/printerSettings" Target="../printerSettings/printerSettings193.bin" /><Relationship Id="rId3" Type="http://schemas.openxmlformats.org/officeDocument/2006/relationships/printerSettings" Target="../printerSettings/printerSettings194.bin" /><Relationship Id="rId4" Type="http://schemas.openxmlformats.org/officeDocument/2006/relationships/printerSettings" Target="../printerSettings/printerSettings195.bin" /><Relationship Id="rId5" Type="http://schemas.openxmlformats.org/officeDocument/2006/relationships/printerSettings" Target="../printerSettings/printerSettings196.bin" 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 /><Relationship Id="rId2" Type="http://schemas.openxmlformats.org/officeDocument/2006/relationships/printerSettings" Target="../printerSettings/printerSettings197.bin" /><Relationship Id="rId3" Type="http://schemas.openxmlformats.org/officeDocument/2006/relationships/printerSettings" Target="../printerSettings/printerSettings198.bin" /><Relationship Id="rId4" Type="http://schemas.openxmlformats.org/officeDocument/2006/relationships/printerSettings" Target="../printerSettings/printerSettings199.bin" /><Relationship Id="rId5" Type="http://schemas.openxmlformats.org/officeDocument/2006/relationships/printerSettings" Target="../printerSettings/printerSettings200.bin" 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 /><Relationship Id="rId2" Type="http://schemas.openxmlformats.org/officeDocument/2006/relationships/printerSettings" Target="../printerSettings/printerSettings201.bin" /><Relationship Id="rId3" Type="http://schemas.openxmlformats.org/officeDocument/2006/relationships/printerSettings" Target="../printerSettings/printerSettings202.bin" /><Relationship Id="rId4" Type="http://schemas.openxmlformats.org/officeDocument/2006/relationships/printerSettings" Target="../printerSettings/printerSettings203.bin" /><Relationship Id="rId5" Type="http://schemas.openxmlformats.org/officeDocument/2006/relationships/printerSettings" Target="../printerSettings/printerSettings204.bin" 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 /><Relationship Id="rId2" Type="http://schemas.openxmlformats.org/officeDocument/2006/relationships/printerSettings" Target="../printerSettings/printerSettings205.bin" /><Relationship Id="rId3" Type="http://schemas.openxmlformats.org/officeDocument/2006/relationships/printerSettings" Target="../printerSettings/printerSettings206.bin" /><Relationship Id="rId4" Type="http://schemas.openxmlformats.org/officeDocument/2006/relationships/printerSettings" Target="../printerSettings/printerSettings207.bin" /><Relationship Id="rId5" Type="http://schemas.openxmlformats.org/officeDocument/2006/relationships/printerSettings" Target="../printerSettings/printerSettings208.bin" 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 /><Relationship Id="rId2" Type="http://schemas.openxmlformats.org/officeDocument/2006/relationships/printerSettings" Target="../printerSettings/printerSettings209.bin" /><Relationship Id="rId3" Type="http://schemas.openxmlformats.org/officeDocument/2006/relationships/printerSettings" Target="../printerSettings/printerSettings210.bin" /><Relationship Id="rId4" Type="http://schemas.openxmlformats.org/officeDocument/2006/relationships/printerSettings" Target="../printerSettings/printerSettings211.bin" /><Relationship Id="rId5" Type="http://schemas.openxmlformats.org/officeDocument/2006/relationships/printerSettings" Target="../printerSettings/printerSettings212.bin" 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 /><Relationship Id="rId2" Type="http://schemas.openxmlformats.org/officeDocument/2006/relationships/printerSettings" Target="../printerSettings/printerSettings213.bin" /><Relationship Id="rId3" Type="http://schemas.openxmlformats.org/officeDocument/2006/relationships/printerSettings" Target="../printerSettings/printerSettings214.bin" /><Relationship Id="rId4" Type="http://schemas.openxmlformats.org/officeDocument/2006/relationships/printerSettings" Target="../printerSettings/printerSettings215.bin" /><Relationship Id="rId5" Type="http://schemas.openxmlformats.org/officeDocument/2006/relationships/printerSettings" Target="../printerSettings/printerSettings216.bin" 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 /><Relationship Id="rId2" Type="http://schemas.openxmlformats.org/officeDocument/2006/relationships/printerSettings" Target="../printerSettings/printerSettings217.bin" /><Relationship Id="rId3" Type="http://schemas.openxmlformats.org/officeDocument/2006/relationships/printerSettings" Target="../printerSettings/printerSettings218.bin" /><Relationship Id="rId4" Type="http://schemas.openxmlformats.org/officeDocument/2006/relationships/printerSettings" Target="../printerSettings/printerSettings219.bin" /><Relationship Id="rId5" Type="http://schemas.openxmlformats.org/officeDocument/2006/relationships/printerSettings" Target="../printerSettings/printerSettings220.bin" 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 /><Relationship Id="rId2" Type="http://schemas.openxmlformats.org/officeDocument/2006/relationships/printerSettings" Target="../printerSettings/printerSettings221.bin" /><Relationship Id="rId3" Type="http://schemas.openxmlformats.org/officeDocument/2006/relationships/printerSettings" Target="../printerSettings/printerSettings222.bin" /><Relationship Id="rId4" Type="http://schemas.openxmlformats.org/officeDocument/2006/relationships/printerSettings" Target="../printerSettings/printerSettings223.bin" /><Relationship Id="rId5" Type="http://schemas.openxmlformats.org/officeDocument/2006/relationships/printerSettings" Target="../printerSettings/printerSettings224.bin" 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 /><Relationship Id="rId2" Type="http://schemas.openxmlformats.org/officeDocument/2006/relationships/printerSettings" Target="../printerSettings/printerSettings225.bin" /><Relationship Id="rId3" Type="http://schemas.openxmlformats.org/officeDocument/2006/relationships/printerSettings" Target="../printerSettings/printerSettings226.bin" /><Relationship Id="rId4" Type="http://schemas.openxmlformats.org/officeDocument/2006/relationships/printerSettings" Target="../printerSettings/printerSettings227.bin" /><Relationship Id="rId5" Type="http://schemas.openxmlformats.org/officeDocument/2006/relationships/printerSettings" Target="../printerSettings/printerSettings228.bin" 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 /><Relationship Id="rId2" Type="http://schemas.openxmlformats.org/officeDocument/2006/relationships/printerSettings" Target="../printerSettings/printerSettings229.bin" /><Relationship Id="rId3" Type="http://schemas.openxmlformats.org/officeDocument/2006/relationships/printerSettings" Target="../printerSettings/printerSettings230.bin" /><Relationship Id="rId4" Type="http://schemas.openxmlformats.org/officeDocument/2006/relationships/printerSettings" Target="../printerSettings/printerSettings231.bin" /><Relationship Id="rId5" Type="http://schemas.openxmlformats.org/officeDocument/2006/relationships/printerSettings" Target="../printerSettings/printerSettings232.bin" 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 /><Relationship Id="rId2" Type="http://schemas.openxmlformats.org/officeDocument/2006/relationships/printerSettings" Target="../printerSettings/printerSettings233.bin" /><Relationship Id="rId3" Type="http://schemas.openxmlformats.org/officeDocument/2006/relationships/printerSettings" Target="../printerSettings/printerSettings234.bin" /><Relationship Id="rId4" Type="http://schemas.openxmlformats.org/officeDocument/2006/relationships/printerSettings" Target="../printerSettings/printerSettings235.bin" /><Relationship Id="rId5" Type="http://schemas.openxmlformats.org/officeDocument/2006/relationships/printerSettings" Target="../printerSettings/printerSettings236.bin" 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 /><Relationship Id="rId2" Type="http://schemas.openxmlformats.org/officeDocument/2006/relationships/printerSettings" Target="../printerSettings/printerSettings237.bin" /><Relationship Id="rId3" Type="http://schemas.openxmlformats.org/officeDocument/2006/relationships/printerSettings" Target="../printerSettings/printerSettings238.bin" /><Relationship Id="rId4" Type="http://schemas.openxmlformats.org/officeDocument/2006/relationships/printerSettings" Target="../printerSettings/printerSettings239.bin" /><Relationship Id="rId5" Type="http://schemas.openxmlformats.org/officeDocument/2006/relationships/printerSettings" Target="../printerSettings/printerSettings240.bin" 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 /><Relationship Id="rId2" Type="http://schemas.openxmlformats.org/officeDocument/2006/relationships/printerSettings" Target="../printerSettings/printerSettings241.bin" /><Relationship Id="rId3" Type="http://schemas.openxmlformats.org/officeDocument/2006/relationships/printerSettings" Target="../printerSettings/printerSettings242.bin" /><Relationship Id="rId4" Type="http://schemas.openxmlformats.org/officeDocument/2006/relationships/printerSettings" Target="../printerSettings/printerSettings243.bin" /><Relationship Id="rId5" Type="http://schemas.openxmlformats.org/officeDocument/2006/relationships/printerSettings" Target="../printerSettings/printerSettings244.bin" 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 /><Relationship Id="rId2" Type="http://schemas.openxmlformats.org/officeDocument/2006/relationships/printerSettings" Target="../printerSettings/printerSettings245.bin" /><Relationship Id="rId3" Type="http://schemas.openxmlformats.org/officeDocument/2006/relationships/printerSettings" Target="../printerSettings/printerSettings246.bin" /><Relationship Id="rId4" Type="http://schemas.openxmlformats.org/officeDocument/2006/relationships/printerSettings" Target="../printerSettings/printerSettings247.bin" /><Relationship Id="rId5" Type="http://schemas.openxmlformats.org/officeDocument/2006/relationships/printerSettings" Target="../printerSettings/printerSettings248.bin" 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 /><Relationship Id="rId2" Type="http://schemas.openxmlformats.org/officeDocument/2006/relationships/printerSettings" Target="../printerSettings/printerSettings249.bin" /><Relationship Id="rId3" Type="http://schemas.openxmlformats.org/officeDocument/2006/relationships/printerSettings" Target="../printerSettings/printerSettings250.bin" /><Relationship Id="rId4" Type="http://schemas.openxmlformats.org/officeDocument/2006/relationships/printerSettings" Target="../printerSettings/printerSettings251.bin" /><Relationship Id="rId5" Type="http://schemas.openxmlformats.org/officeDocument/2006/relationships/printerSettings" Target="../printerSettings/printerSettings252.bin" 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3.bin" /><Relationship Id="rId2" Type="http://schemas.openxmlformats.org/officeDocument/2006/relationships/printerSettings" Target="../printerSettings/printerSettings254.bin" /><Relationship Id="rId3" Type="http://schemas.openxmlformats.org/officeDocument/2006/relationships/printerSettings" Target="../printerSettings/printerSettings255.bin" /><Relationship Id="rId4" Type="http://schemas.openxmlformats.org/officeDocument/2006/relationships/printerSettings" Target="../printerSettings/printerSettings256.bin" 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7.bin" /><Relationship Id="rId2" Type="http://schemas.openxmlformats.org/officeDocument/2006/relationships/printerSettings" Target="../printerSettings/printerSettings258.bin" /><Relationship Id="rId3" Type="http://schemas.openxmlformats.org/officeDocument/2006/relationships/printerSettings" Target="../printerSettings/printerSettings259.bin" /><Relationship Id="rId4" Type="http://schemas.openxmlformats.org/officeDocument/2006/relationships/printerSettings" Target="../printerSettings/printerSettings260.bin" 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61.bin" /><Relationship Id="rId2" Type="http://schemas.openxmlformats.org/officeDocument/2006/relationships/printerSettings" Target="../printerSettings/printerSettings262.bin" /><Relationship Id="rId3" Type="http://schemas.openxmlformats.org/officeDocument/2006/relationships/printerSettings" Target="../printerSettings/printerSettings263.bin" /><Relationship Id="rId4" Type="http://schemas.openxmlformats.org/officeDocument/2006/relationships/printerSettings" Target="../printerSettings/printerSettings264.bin" 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65.bin" /><Relationship Id="rId2" Type="http://schemas.openxmlformats.org/officeDocument/2006/relationships/printerSettings" Target="../printerSettings/printerSettings266.bin" /><Relationship Id="rId3" Type="http://schemas.openxmlformats.org/officeDocument/2006/relationships/printerSettings" Target="../printerSettings/printerSettings267.bin" /><Relationship Id="rId4" Type="http://schemas.openxmlformats.org/officeDocument/2006/relationships/printerSettings" Target="../printerSettings/printerSettings268.bin" /></Relationships>
</file>

<file path=xl/worksheets/_rels/sheet7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69.bin" /><Relationship Id="rId2" Type="http://schemas.openxmlformats.org/officeDocument/2006/relationships/printerSettings" Target="../printerSettings/printerSettings270.bin" /><Relationship Id="rId3" Type="http://schemas.openxmlformats.org/officeDocument/2006/relationships/printerSettings" Target="../printerSettings/printerSettings271.bin" /><Relationship Id="rId4" Type="http://schemas.openxmlformats.org/officeDocument/2006/relationships/printerSettings" Target="../printerSettings/printerSettings272.bin" /></Relationships>
</file>

<file path=xl/worksheets/_rels/sheet7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73.bin" /><Relationship Id="rId2" Type="http://schemas.openxmlformats.org/officeDocument/2006/relationships/printerSettings" Target="../printerSettings/printerSettings274.bin" /><Relationship Id="rId3" Type="http://schemas.openxmlformats.org/officeDocument/2006/relationships/printerSettings" Target="../printerSettings/printerSettings275.bin" /><Relationship Id="rId4" Type="http://schemas.openxmlformats.org/officeDocument/2006/relationships/printerSettings" Target="../printerSettings/printerSettings276.bin" /></Relationships>
</file>

<file path=xl/worksheets/_rels/sheet7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7.xml" /><Relationship Id="rId2" Type="http://schemas.openxmlformats.org/officeDocument/2006/relationships/printerSettings" Target="../printerSettings/printerSettings277.bin" /><Relationship Id="rId3" Type="http://schemas.openxmlformats.org/officeDocument/2006/relationships/printerSettings" Target="../printerSettings/printerSettings278.bin" /><Relationship Id="rId4" Type="http://schemas.openxmlformats.org/officeDocument/2006/relationships/printerSettings" Target="../printerSettings/printerSettings279.bin" /><Relationship Id="rId5" Type="http://schemas.openxmlformats.org/officeDocument/2006/relationships/printerSettings" Target="../printerSettings/printerSettings280.bin" /></Relationships>
</file>

<file path=xl/worksheets/_rels/sheet8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9.xml" /><Relationship Id="rId2" Type="http://schemas.openxmlformats.org/officeDocument/2006/relationships/printerSettings" Target="../printerSettings/printerSettings281.bin" /><Relationship Id="rId3" Type="http://schemas.openxmlformats.org/officeDocument/2006/relationships/printerSettings" Target="../printerSettings/printerSettings282.bin" /><Relationship Id="rId4" Type="http://schemas.openxmlformats.org/officeDocument/2006/relationships/printerSettings" Target="../printerSettings/printerSettings283.bin" /><Relationship Id="rId5" Type="http://schemas.openxmlformats.org/officeDocument/2006/relationships/printerSettings" Target="../printerSettings/printerSettings284.bin" /></Relationships>
</file>

<file path=xl/worksheets/_rels/sheet8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1.xml" /><Relationship Id="rId2" Type="http://schemas.openxmlformats.org/officeDocument/2006/relationships/printerSettings" Target="../printerSettings/printerSettings285.bin" /><Relationship Id="rId3" Type="http://schemas.openxmlformats.org/officeDocument/2006/relationships/printerSettings" Target="../printerSettings/printerSettings286.bin" /><Relationship Id="rId4" Type="http://schemas.openxmlformats.org/officeDocument/2006/relationships/printerSettings" Target="../printerSettings/printerSettings287.bin" /><Relationship Id="rId5" Type="http://schemas.openxmlformats.org/officeDocument/2006/relationships/printerSettings" Target="../printerSettings/printerSettings288.bin" /></Relationships>
</file>

<file path=xl/worksheets/_rels/sheet8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3.xml" /><Relationship Id="rId2" Type="http://schemas.openxmlformats.org/officeDocument/2006/relationships/printerSettings" Target="../printerSettings/printerSettings289.bin" /><Relationship Id="rId3" Type="http://schemas.openxmlformats.org/officeDocument/2006/relationships/printerSettings" Target="../printerSettings/printerSettings290.bin" /><Relationship Id="rId4" Type="http://schemas.openxmlformats.org/officeDocument/2006/relationships/printerSettings" Target="../printerSettings/printerSettings291.bin" /><Relationship Id="rId5" Type="http://schemas.openxmlformats.org/officeDocument/2006/relationships/printerSettings" Target="../printerSettings/printerSettings292.bin" /></Relationships>
</file>

<file path=xl/worksheets/_rels/sheet8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4.xml" /><Relationship Id="rId2" Type="http://schemas.openxmlformats.org/officeDocument/2006/relationships/printerSettings" Target="../printerSettings/printerSettings293.bin" /><Relationship Id="rId3" Type="http://schemas.openxmlformats.org/officeDocument/2006/relationships/printerSettings" Target="../printerSettings/printerSettings294.bin" /><Relationship Id="rId4" Type="http://schemas.openxmlformats.org/officeDocument/2006/relationships/printerSettings" Target="../printerSettings/printerSettings295.bin" /><Relationship Id="rId5" Type="http://schemas.openxmlformats.org/officeDocument/2006/relationships/printerSettings" Target="../printerSettings/printerSettings296.bin" /></Relationships>
</file>

<file path=xl/worksheets/_rels/sheet8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5.xml" /><Relationship Id="rId2" Type="http://schemas.openxmlformats.org/officeDocument/2006/relationships/printerSettings" Target="../printerSettings/printerSettings297.bin" /><Relationship Id="rId3" Type="http://schemas.openxmlformats.org/officeDocument/2006/relationships/printerSettings" Target="../printerSettings/printerSettings298.bin" /><Relationship Id="rId4" Type="http://schemas.openxmlformats.org/officeDocument/2006/relationships/printerSettings" Target="../printerSettings/printerSettings299.bin" /><Relationship Id="rId5" Type="http://schemas.openxmlformats.org/officeDocument/2006/relationships/printerSettings" Target="../printerSettings/printerSettings300.bin" /></Relationships>
</file>

<file path=xl/worksheets/_rels/sheet8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6.xml" /><Relationship Id="rId2" Type="http://schemas.openxmlformats.org/officeDocument/2006/relationships/printerSettings" Target="../printerSettings/printerSettings301.bin" /><Relationship Id="rId3" Type="http://schemas.openxmlformats.org/officeDocument/2006/relationships/printerSettings" Target="../printerSettings/printerSettings302.bin" /><Relationship Id="rId4" Type="http://schemas.openxmlformats.org/officeDocument/2006/relationships/printerSettings" Target="../printerSettings/printerSettings303.bin" /><Relationship Id="rId5" Type="http://schemas.openxmlformats.org/officeDocument/2006/relationships/printerSettings" Target="../printerSettings/printerSettings304.bin" /></Relationships>
</file>

<file path=xl/worksheets/_rels/sheet8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7.xml" /><Relationship Id="rId2" Type="http://schemas.openxmlformats.org/officeDocument/2006/relationships/printerSettings" Target="../printerSettings/printerSettings305.bin" /><Relationship Id="rId3" Type="http://schemas.openxmlformats.org/officeDocument/2006/relationships/printerSettings" Target="../printerSettings/printerSettings306.bin" /><Relationship Id="rId4" Type="http://schemas.openxmlformats.org/officeDocument/2006/relationships/printerSettings" Target="../printerSettings/printerSettings307.bin" /><Relationship Id="rId5" Type="http://schemas.openxmlformats.org/officeDocument/2006/relationships/printerSettings" Target="../printerSettings/printerSettings308.bin" /></Relationships>
</file>

<file path=xl/worksheets/_rels/sheet8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09.bin" /><Relationship Id="rId2" Type="http://schemas.openxmlformats.org/officeDocument/2006/relationships/printerSettings" Target="../printerSettings/printerSettings310.bin" /><Relationship Id="rId3" Type="http://schemas.openxmlformats.org/officeDocument/2006/relationships/printerSettings" Target="../printerSettings/printerSettings311.bin" /><Relationship Id="rId4" Type="http://schemas.openxmlformats.org/officeDocument/2006/relationships/printerSettings" Target="../printerSettings/printerSettings312.bin" /></Relationships>
</file>

<file path=xl/worksheets/_rels/sheet8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13.bin" /><Relationship Id="rId2" Type="http://schemas.openxmlformats.org/officeDocument/2006/relationships/printerSettings" Target="../printerSettings/printerSettings314.bin" /><Relationship Id="rId3" Type="http://schemas.openxmlformats.org/officeDocument/2006/relationships/printerSettings" Target="../printerSettings/printerSettings315.bin" /><Relationship Id="rId4" Type="http://schemas.openxmlformats.org/officeDocument/2006/relationships/printerSettings" Target="../printerSettings/printerSettings316.bin" /></Relationships>
</file>

<file path=xl/worksheets/_rels/sheet9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9.xml" /><Relationship Id="rId2" Type="http://schemas.openxmlformats.org/officeDocument/2006/relationships/printerSettings" Target="../printerSettings/printerSettings317.bin" /><Relationship Id="rId3" Type="http://schemas.openxmlformats.org/officeDocument/2006/relationships/printerSettings" Target="../printerSettings/printerSettings318.bin" /><Relationship Id="rId4" Type="http://schemas.openxmlformats.org/officeDocument/2006/relationships/printerSettings" Target="../printerSettings/printerSettings319.bin" /><Relationship Id="rId5" Type="http://schemas.openxmlformats.org/officeDocument/2006/relationships/printerSettings" Target="../printerSettings/printerSettings320.bin" /></Relationships>
</file>

<file path=xl/worksheets/_rels/sheet9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0.xml" /><Relationship Id="rId2" Type="http://schemas.openxmlformats.org/officeDocument/2006/relationships/printerSettings" Target="../printerSettings/printerSettings321.bin" /><Relationship Id="rId3" Type="http://schemas.openxmlformats.org/officeDocument/2006/relationships/printerSettings" Target="../printerSettings/printerSettings322.bin" /><Relationship Id="rId4" Type="http://schemas.openxmlformats.org/officeDocument/2006/relationships/printerSettings" Target="../printerSettings/printerSettings323.bin" /><Relationship Id="rId5" Type="http://schemas.openxmlformats.org/officeDocument/2006/relationships/printerSettings" Target="../printerSettings/printerSettings324.bin" /></Relationships>
</file>

<file path=xl/worksheets/_rels/sheet9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2.xml" /><Relationship Id="rId2" Type="http://schemas.openxmlformats.org/officeDocument/2006/relationships/printerSettings" Target="../printerSettings/printerSettings325.bin" /><Relationship Id="rId3" Type="http://schemas.openxmlformats.org/officeDocument/2006/relationships/printerSettings" Target="../printerSettings/printerSettings326.bin" /><Relationship Id="rId4" Type="http://schemas.openxmlformats.org/officeDocument/2006/relationships/printerSettings" Target="../printerSettings/printerSettings327.bin" /><Relationship Id="rId5" Type="http://schemas.openxmlformats.org/officeDocument/2006/relationships/printerSettings" Target="../printerSettings/printerSettings328.bin" /></Relationships>
</file>

<file path=xl/worksheets/_rels/sheet9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4.xml" /><Relationship Id="rId2" Type="http://schemas.openxmlformats.org/officeDocument/2006/relationships/printerSettings" Target="../printerSettings/printerSettings329.bin" /><Relationship Id="rId3" Type="http://schemas.openxmlformats.org/officeDocument/2006/relationships/printerSettings" Target="../printerSettings/printerSettings330.bin" /><Relationship Id="rId4" Type="http://schemas.openxmlformats.org/officeDocument/2006/relationships/printerSettings" Target="../printerSettings/printerSettings331.bin" /><Relationship Id="rId5" Type="http://schemas.openxmlformats.org/officeDocument/2006/relationships/printerSettings" Target="../printerSettings/printerSettings332.bin" /></Relationships>
</file>

<file path=xl/worksheets/_rels/sheet9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6.xml" /><Relationship Id="rId2" Type="http://schemas.openxmlformats.org/officeDocument/2006/relationships/printerSettings" Target="../printerSettings/printerSettings333.bin" /><Relationship Id="rId3" Type="http://schemas.openxmlformats.org/officeDocument/2006/relationships/printerSettings" Target="../printerSettings/printerSettings334.bin" /><Relationship Id="rId4" Type="http://schemas.openxmlformats.org/officeDocument/2006/relationships/printerSettings" Target="../printerSettings/printerSettings335.bin" /><Relationship Id="rId5" Type="http://schemas.openxmlformats.org/officeDocument/2006/relationships/printerSettings" Target="../printerSettings/printerSettings336.bin" /></Relationships>
</file>

<file path=xl/worksheets/_rels/sheet9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8.xml" /><Relationship Id="rId2" Type="http://schemas.openxmlformats.org/officeDocument/2006/relationships/printerSettings" Target="../printerSettings/printerSettings337.bin" /><Relationship Id="rId3" Type="http://schemas.openxmlformats.org/officeDocument/2006/relationships/printerSettings" Target="../printerSettings/printerSettings338.bin" /><Relationship Id="rId4" Type="http://schemas.openxmlformats.org/officeDocument/2006/relationships/printerSettings" Target="../printerSettings/printerSettings339.bin" /><Relationship Id="rId5" Type="http://schemas.openxmlformats.org/officeDocument/2006/relationships/printerSettings" Target="../printerSettings/printerSettings340.bin" /></Relationships>
</file>

<file path=xl/worksheets/_rels/sheet9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0.xml" /><Relationship Id="rId2" Type="http://schemas.openxmlformats.org/officeDocument/2006/relationships/printerSettings" Target="../printerSettings/printerSettings341.bin" /><Relationship Id="rId3" Type="http://schemas.openxmlformats.org/officeDocument/2006/relationships/printerSettings" Target="../printerSettings/printerSettings342.bin" /><Relationship Id="rId4" Type="http://schemas.openxmlformats.org/officeDocument/2006/relationships/printerSettings" Target="../printerSettings/printerSettings343.bin" /><Relationship Id="rId5" Type="http://schemas.openxmlformats.org/officeDocument/2006/relationships/printerSettings" Target="../printerSettings/printerSettings344.bin" /></Relationships>
</file>

<file path=xl/worksheets/_rels/sheet9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2.xml" /><Relationship Id="rId2" Type="http://schemas.openxmlformats.org/officeDocument/2006/relationships/printerSettings" Target="../printerSettings/printerSettings345.bin" /><Relationship Id="rId3" Type="http://schemas.openxmlformats.org/officeDocument/2006/relationships/printerSettings" Target="../printerSettings/printerSettings346.bin" /><Relationship Id="rId4" Type="http://schemas.openxmlformats.org/officeDocument/2006/relationships/printerSettings" Target="../printerSettings/printerSettings347.bin" /><Relationship Id="rId5" Type="http://schemas.openxmlformats.org/officeDocument/2006/relationships/printerSettings" Target="../printerSettings/printerSettings348.bin" /></Relationships>
</file>

<file path=xl/worksheets/_rels/sheet9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49.bin" /><Relationship Id="rId2" Type="http://schemas.openxmlformats.org/officeDocument/2006/relationships/printerSettings" Target="../printerSettings/printerSettings350.bin" /><Relationship Id="rId3" Type="http://schemas.openxmlformats.org/officeDocument/2006/relationships/printerSettings" Target="../printerSettings/printerSettings351.bin" /><Relationship Id="rId4" Type="http://schemas.openxmlformats.org/officeDocument/2006/relationships/printerSettings" Target="../printerSettings/printerSettings352.bin" /></Relationships>
</file>

<file path=xl/worksheets/_rels/sheet9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53.bin" /><Relationship Id="rId2" Type="http://schemas.openxmlformats.org/officeDocument/2006/relationships/printerSettings" Target="../printerSettings/printerSettings354.bin" /><Relationship Id="rId3" Type="http://schemas.openxmlformats.org/officeDocument/2006/relationships/printerSettings" Target="../printerSettings/printerSettings355.bin" /><Relationship Id="rId4" Type="http://schemas.openxmlformats.org/officeDocument/2006/relationships/printerSettings" Target="../printerSettings/printerSettings356.bin" /></Relationships>
</file>

<file path=xl/worksheets/_rels/sheet10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57.bin" /><Relationship Id="rId2" Type="http://schemas.openxmlformats.org/officeDocument/2006/relationships/printerSettings" Target="../printerSettings/printerSettings358.bin" /><Relationship Id="rId3" Type="http://schemas.openxmlformats.org/officeDocument/2006/relationships/printerSettings" Target="../printerSettings/printerSettings359.bin" /><Relationship Id="rId4" Type="http://schemas.openxmlformats.org/officeDocument/2006/relationships/printerSettings" Target="../printerSettings/printerSettings360.bin" /></Relationships>
</file>

<file path=xl/worksheets/_rels/sheet10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4.xml" /><Relationship Id="rId2" Type="http://schemas.openxmlformats.org/officeDocument/2006/relationships/printerSettings" Target="../printerSettings/printerSettings361.bin" /><Relationship Id="rId3" Type="http://schemas.openxmlformats.org/officeDocument/2006/relationships/printerSettings" Target="../printerSettings/printerSettings362.bin" /><Relationship Id="rId4" Type="http://schemas.openxmlformats.org/officeDocument/2006/relationships/printerSettings" Target="../printerSettings/printerSettings363.bin" /><Relationship Id="rId5" Type="http://schemas.openxmlformats.org/officeDocument/2006/relationships/printerSettings" Target="../printerSettings/printerSettings364.bin" /></Relationships>
</file>

<file path=xl/worksheets/_rels/sheet10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6.xml" /><Relationship Id="rId2" Type="http://schemas.openxmlformats.org/officeDocument/2006/relationships/printerSettings" Target="../printerSettings/printerSettings365.bin" /><Relationship Id="rId3" Type="http://schemas.openxmlformats.org/officeDocument/2006/relationships/printerSettings" Target="../printerSettings/printerSettings366.bin" /><Relationship Id="rId4" Type="http://schemas.openxmlformats.org/officeDocument/2006/relationships/printerSettings" Target="../printerSettings/printerSettings367.bin" /><Relationship Id="rId5" Type="http://schemas.openxmlformats.org/officeDocument/2006/relationships/printerSettings" Target="../printerSettings/printerSettings368.bin" /></Relationships>
</file>

<file path=xl/worksheets/_rels/sheet10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8.xml" /><Relationship Id="rId2" Type="http://schemas.openxmlformats.org/officeDocument/2006/relationships/printerSettings" Target="../printerSettings/printerSettings369.bin" /><Relationship Id="rId3" Type="http://schemas.openxmlformats.org/officeDocument/2006/relationships/printerSettings" Target="../printerSettings/printerSettings370.bin" /><Relationship Id="rId4" Type="http://schemas.openxmlformats.org/officeDocument/2006/relationships/printerSettings" Target="../printerSettings/printerSettings371.bin" /><Relationship Id="rId5" Type="http://schemas.openxmlformats.org/officeDocument/2006/relationships/printerSettings" Target="../printerSettings/printerSettings372.bin" /></Relationships>
</file>

<file path=xl/worksheets/_rels/sheet10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0.xml" /><Relationship Id="rId2" Type="http://schemas.openxmlformats.org/officeDocument/2006/relationships/printerSettings" Target="../printerSettings/printerSettings373.bin" /><Relationship Id="rId3" Type="http://schemas.openxmlformats.org/officeDocument/2006/relationships/printerSettings" Target="../printerSettings/printerSettings374.bin" /><Relationship Id="rId4" Type="http://schemas.openxmlformats.org/officeDocument/2006/relationships/printerSettings" Target="../printerSettings/printerSettings375.bin" /><Relationship Id="rId5" Type="http://schemas.openxmlformats.org/officeDocument/2006/relationships/printerSettings" Target="../printerSettings/printerSettings376.bin" /></Relationships>
</file>

<file path=xl/worksheets/_rels/sheet10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2.xml" /><Relationship Id="rId2" Type="http://schemas.openxmlformats.org/officeDocument/2006/relationships/printerSettings" Target="../printerSettings/printerSettings377.bin" /><Relationship Id="rId3" Type="http://schemas.openxmlformats.org/officeDocument/2006/relationships/printerSettings" Target="../printerSettings/printerSettings378.bin" /><Relationship Id="rId4" Type="http://schemas.openxmlformats.org/officeDocument/2006/relationships/printerSettings" Target="../printerSettings/printerSettings379.bin" /><Relationship Id="rId5" Type="http://schemas.openxmlformats.org/officeDocument/2006/relationships/printerSettings" Target="../printerSettings/printerSettings380.bin" /></Relationships>
</file>

<file path=xl/worksheets/_rels/sheet10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4.xml" /><Relationship Id="rId2" Type="http://schemas.openxmlformats.org/officeDocument/2006/relationships/printerSettings" Target="../printerSettings/printerSettings381.bin" /><Relationship Id="rId3" Type="http://schemas.openxmlformats.org/officeDocument/2006/relationships/printerSettings" Target="../printerSettings/printerSettings382.bin" /><Relationship Id="rId4" Type="http://schemas.openxmlformats.org/officeDocument/2006/relationships/printerSettings" Target="../printerSettings/printerSettings383.bin" /><Relationship Id="rId5" Type="http://schemas.openxmlformats.org/officeDocument/2006/relationships/printerSettings" Target="../printerSettings/printerSettings384.bin" /></Relationships>
</file>

<file path=xl/worksheets/_rels/sheet10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6.xml" /><Relationship Id="rId2" Type="http://schemas.openxmlformats.org/officeDocument/2006/relationships/printerSettings" Target="../printerSettings/printerSettings385.bin" /><Relationship Id="rId3" Type="http://schemas.openxmlformats.org/officeDocument/2006/relationships/printerSettings" Target="../printerSettings/printerSettings386.bin" /><Relationship Id="rId4" Type="http://schemas.openxmlformats.org/officeDocument/2006/relationships/printerSettings" Target="../printerSettings/printerSettings387.bin" /><Relationship Id="rId5" Type="http://schemas.openxmlformats.org/officeDocument/2006/relationships/printerSettings" Target="../printerSettings/printerSettings388.bin" /></Relationships>
</file>

<file path=xl/worksheets/_rels/sheet10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7.xml" /><Relationship Id="rId2" Type="http://schemas.openxmlformats.org/officeDocument/2006/relationships/printerSettings" Target="../printerSettings/printerSettings389.bin" /><Relationship Id="rId3" Type="http://schemas.openxmlformats.org/officeDocument/2006/relationships/printerSettings" Target="../printerSettings/printerSettings390.bin" /><Relationship Id="rId4" Type="http://schemas.openxmlformats.org/officeDocument/2006/relationships/printerSettings" Target="../printerSettings/printerSettings391.bin" /><Relationship Id="rId5" Type="http://schemas.openxmlformats.org/officeDocument/2006/relationships/printerSettings" Target="../printerSettings/printerSettings392.bin" /></Relationships>
</file>

<file path=xl/worksheets/_rels/sheet1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93.bin" /><Relationship Id="rId2" Type="http://schemas.openxmlformats.org/officeDocument/2006/relationships/printerSettings" Target="../printerSettings/printerSettings394.bin" /><Relationship Id="rId3" Type="http://schemas.openxmlformats.org/officeDocument/2006/relationships/printerSettings" Target="../printerSettings/printerSettings395.bin" /><Relationship Id="rId4" Type="http://schemas.openxmlformats.org/officeDocument/2006/relationships/printerSettings" Target="../printerSettings/printerSettings396.bin" /></Relationships>
</file>

<file path=xl/worksheets/_rels/sheet1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97.bin" /><Relationship Id="rId2" Type="http://schemas.openxmlformats.org/officeDocument/2006/relationships/printerSettings" Target="../printerSettings/printerSettings398.bin" /><Relationship Id="rId3" Type="http://schemas.openxmlformats.org/officeDocument/2006/relationships/printerSettings" Target="../printerSettings/printerSettings399.bin" /><Relationship Id="rId4" Type="http://schemas.openxmlformats.org/officeDocument/2006/relationships/printerSettings" Target="../printerSettings/printerSettings400.bin" /></Relationships>
</file>

<file path=xl/worksheets/_rels/sheet1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01.bin" /><Relationship Id="rId2" Type="http://schemas.openxmlformats.org/officeDocument/2006/relationships/printerSettings" Target="../printerSettings/printerSettings402.bin" /><Relationship Id="rId3" Type="http://schemas.openxmlformats.org/officeDocument/2006/relationships/printerSettings" Target="../printerSettings/printerSettings403.bin" /><Relationship Id="rId4" Type="http://schemas.openxmlformats.org/officeDocument/2006/relationships/printerSettings" Target="../printerSettings/printerSettings404.bin" /></Relationships>
</file>

<file path=xl/worksheets/_rels/sheet1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05.bin" /><Relationship Id="rId2" Type="http://schemas.openxmlformats.org/officeDocument/2006/relationships/printerSettings" Target="../printerSettings/printerSettings406.bin" /><Relationship Id="rId3" Type="http://schemas.openxmlformats.org/officeDocument/2006/relationships/printerSettings" Target="../printerSettings/printerSettings407.bin" /><Relationship Id="rId4" Type="http://schemas.openxmlformats.org/officeDocument/2006/relationships/printerSettings" Target="../printerSettings/printerSettings408.bin" /></Relationships>
</file>

<file path=xl/worksheets/_rels/sheet1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8.xml" /><Relationship Id="rId2" Type="http://schemas.openxmlformats.org/officeDocument/2006/relationships/printerSettings" Target="../printerSettings/printerSettings409.bin" /><Relationship Id="rId3" Type="http://schemas.openxmlformats.org/officeDocument/2006/relationships/printerSettings" Target="../printerSettings/printerSettings410.bin" /><Relationship Id="rId4" Type="http://schemas.openxmlformats.org/officeDocument/2006/relationships/printerSettings" Target="../printerSettings/printerSettings411.bin" /><Relationship Id="rId5" Type="http://schemas.openxmlformats.org/officeDocument/2006/relationships/printerSettings" Target="../printerSettings/printerSettings412.bin" /></Relationships>
</file>

<file path=xl/worksheets/_rels/sheet1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9.xml" /><Relationship Id="rId2" Type="http://schemas.openxmlformats.org/officeDocument/2006/relationships/printerSettings" Target="../printerSettings/printerSettings413.bin" /><Relationship Id="rId3" Type="http://schemas.openxmlformats.org/officeDocument/2006/relationships/printerSettings" Target="../printerSettings/printerSettings414.bin" /><Relationship Id="rId4" Type="http://schemas.openxmlformats.org/officeDocument/2006/relationships/printerSettings" Target="../printerSettings/printerSettings415.bin" /><Relationship Id="rId5" Type="http://schemas.openxmlformats.org/officeDocument/2006/relationships/printerSettings" Target="../printerSettings/printerSettings416.bin" /></Relationships>
</file>

<file path=xl/worksheets/_rels/sheet1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17.bin" /><Relationship Id="rId2" Type="http://schemas.openxmlformats.org/officeDocument/2006/relationships/printerSettings" Target="../printerSettings/printerSettings418.bin" /><Relationship Id="rId3" Type="http://schemas.openxmlformats.org/officeDocument/2006/relationships/printerSettings" Target="../printerSettings/printerSettings419.bin" /><Relationship Id="rId4" Type="http://schemas.openxmlformats.org/officeDocument/2006/relationships/printerSettings" Target="../printerSettings/printerSettings420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A2:T124"/>
  <sheetViews>
    <sheetView showGridLines="0" tabSelected="1" zoomScale="145" zoomScaleNormal="145" workbookViewId="0" topLeftCell="B1">
      <selection pane="topLeft" activeCell="B1" sqref="B1"/>
    </sheetView>
  </sheetViews>
  <sheetFormatPr defaultColWidth="0" defaultRowHeight="13.5" customHeight="1"/>
  <cols>
    <col min="1" max="1" width="0" style="283" hidden="1" customWidth="1"/>
    <col min="2" max="2" width="3.66666666666667" style="467" customWidth="1"/>
    <col min="3" max="3" width="3.66666666666667" style="297" customWidth="1"/>
    <col min="4" max="10" width="11.6666666666667" style="283" customWidth="1"/>
    <col min="11" max="11" width="0" style="283" hidden="1"/>
    <col min="12" max="13" width="0" style="297" hidden="1"/>
    <col min="14" max="16384" width="0" style="283" hidden="1"/>
  </cols>
  <sheetData>
    <row r="2" spans="2:20" s="284" customFormat="1" ht="13.5" customHeight="1">
      <c r="B2" s="468"/>
      <c r="C2" s="298"/>
      <c r="D2" s="14" t="s">
        <v>55</v>
      </c>
      <c r="E2" s="15"/>
      <c r="F2" s="15"/>
      <c r="G2" s="15"/>
      <c r="H2" s="15"/>
      <c r="J2" s="16" t="s">
        <v>463</v>
      </c>
      <c r="L2" s="298"/>
      <c r="M2" s="298"/>
      <c r="N2" s="14" t="s">
        <v>56</v>
      </c>
      <c r="T2" s="17" t="s">
        <v>464</v>
      </c>
    </row>
    <row r="3" spans="2:20" s="284" customFormat="1" ht="13.5" customHeight="1">
      <c r="B3" s="468"/>
      <c r="C3" s="298"/>
      <c r="D3" s="14"/>
      <c r="E3" s="15"/>
      <c r="F3" s="15"/>
      <c r="G3" s="15"/>
      <c r="H3" s="15"/>
      <c r="J3" s="16"/>
      <c r="L3" s="298"/>
      <c r="M3" s="298"/>
      <c r="N3" s="14"/>
      <c r="T3" s="17"/>
    </row>
    <row r="4" spans="2:20" s="284" customFormat="1" ht="13.5" customHeight="1">
      <c r="B4" s="468"/>
      <c r="C4" s="298"/>
      <c r="D4" s="190" t="s">
        <v>57</v>
      </c>
      <c r="E4" s="15"/>
      <c r="F4" s="15"/>
      <c r="G4" s="15"/>
      <c r="H4" s="15"/>
      <c r="J4" s="16"/>
      <c r="L4" s="298"/>
      <c r="M4" s="298"/>
      <c r="N4" s="190" t="s">
        <v>58</v>
      </c>
      <c r="T4" s="17"/>
    </row>
    <row r="5" spans="5:8" ht="13.5" customHeight="1">
      <c r="E5" s="4"/>
      <c r="F5" s="4"/>
      <c r="G5" s="4"/>
      <c r="H5" s="4"/>
    </row>
    <row r="6" spans="1:14" ht="13.5" customHeight="1">
      <c r="A6" s="469">
        <v>2</v>
      </c>
      <c r="D6" s="470" t="s">
        <v>2</v>
      </c>
      <c r="H6" s="470"/>
      <c r="I6" s="286"/>
      <c r="K6" s="469">
        <v>2</v>
      </c>
      <c r="N6" s="470" t="s">
        <v>32</v>
      </c>
    </row>
    <row r="7" spans="1:14" ht="13.5" customHeight="1">
      <c r="A7" s="469">
        <v>3</v>
      </c>
      <c r="D7" s="470" t="s">
        <v>435</v>
      </c>
      <c r="K7" s="469">
        <v>4</v>
      </c>
      <c r="N7" s="470" t="s">
        <v>436</v>
      </c>
    </row>
    <row r="8" spans="1:14" ht="13.5" customHeight="1">
      <c r="A8" s="469">
        <f t="shared" si="0" ref="A8:A14">A7+2</f>
        <v>5</v>
      </c>
      <c r="D8" s="470" t="s">
        <v>920</v>
      </c>
      <c r="K8" s="469">
        <f t="shared" si="1" ref="K8:K14">K7+2</f>
        <v>6</v>
      </c>
      <c r="N8" s="470" t="s">
        <v>919</v>
      </c>
    </row>
    <row r="9" spans="1:14" ht="13.5" customHeight="1">
      <c r="A9" s="469">
        <f t="shared" si="0"/>
        <v>7</v>
      </c>
      <c r="D9" s="470" t="s">
        <v>921</v>
      </c>
      <c r="K9" s="469">
        <f t="shared" si="1"/>
        <v>8</v>
      </c>
      <c r="N9" s="470" t="s">
        <v>922</v>
      </c>
    </row>
    <row r="10" spans="1:14" ht="13.5" customHeight="1">
      <c r="A10" s="469">
        <f t="shared" si="0"/>
        <v>9</v>
      </c>
      <c r="D10" s="470" t="s">
        <v>437</v>
      </c>
      <c r="K10" s="469">
        <f t="shared" si="1"/>
        <v>10</v>
      </c>
      <c r="N10" s="470" t="s">
        <v>438</v>
      </c>
    </row>
    <row r="11" spans="1:14" ht="13.5" customHeight="1">
      <c r="A11" s="469">
        <f t="shared" si="0"/>
        <v>11</v>
      </c>
      <c r="D11" s="470" t="s">
        <v>379</v>
      </c>
      <c r="K11" s="469">
        <f t="shared" si="1"/>
        <v>12</v>
      </c>
      <c r="N11" s="470" t="s">
        <v>380</v>
      </c>
    </row>
    <row r="12" spans="1:14" ht="13.5" customHeight="1">
      <c r="A12" s="469">
        <f t="shared" si="0"/>
        <v>13</v>
      </c>
      <c r="D12" s="470" t="s">
        <v>439</v>
      </c>
      <c r="K12" s="469">
        <f t="shared" si="1"/>
        <v>14</v>
      </c>
      <c r="N12" s="470" t="s">
        <v>440</v>
      </c>
    </row>
    <row r="13" spans="1:14" ht="13.5" customHeight="1">
      <c r="A13" s="469">
        <f t="shared" si="0"/>
        <v>15</v>
      </c>
      <c r="D13" s="470" t="s">
        <v>923</v>
      </c>
      <c r="K13" s="469">
        <f t="shared" si="1"/>
        <v>16</v>
      </c>
      <c r="N13" s="470" t="s">
        <v>924</v>
      </c>
    </row>
    <row r="14" spans="1:14" ht="13.5" customHeight="1">
      <c r="A14" s="469">
        <f t="shared" si="0"/>
        <v>17</v>
      </c>
      <c r="D14" s="470" t="s">
        <v>381</v>
      </c>
      <c r="K14" s="469">
        <f t="shared" si="1"/>
        <v>18</v>
      </c>
      <c r="N14" s="470" t="s">
        <v>382</v>
      </c>
    </row>
    <row r="15" spans="2:14" ht="13.5" customHeight="1">
      <c r="B15" s="467">
        <v>1</v>
      </c>
      <c r="D15" s="285" t="s">
        <v>3</v>
      </c>
      <c r="L15" s="297">
        <v>1</v>
      </c>
      <c r="N15" s="285" t="s">
        <v>17</v>
      </c>
    </row>
    <row r="16" spans="3:14" ht="13.5" customHeight="1">
      <c r="C16" s="297" t="s">
        <v>119</v>
      </c>
      <c r="D16" s="285" t="s">
        <v>4</v>
      </c>
      <c r="M16" s="297" t="s">
        <v>119</v>
      </c>
      <c r="N16" s="285" t="s">
        <v>18</v>
      </c>
    </row>
    <row r="17" spans="1:14" ht="13.5" customHeight="1">
      <c r="A17" s="469">
        <f>K14+2</f>
        <v>20</v>
      </c>
      <c r="D17" s="470" t="s">
        <v>419</v>
      </c>
      <c r="K17" s="469">
        <f>A17+1</f>
        <v>21</v>
      </c>
      <c r="N17" s="470" t="s">
        <v>420</v>
      </c>
    </row>
    <row r="18" spans="1:14" ht="13.5" customHeight="1">
      <c r="A18" s="469">
        <f>A17+2</f>
        <v>22</v>
      </c>
      <c r="D18" s="470" t="s">
        <v>421</v>
      </c>
      <c r="K18" s="469">
        <f t="shared" si="2" ref="K18:K20">A18+1</f>
        <v>23</v>
      </c>
      <c r="N18" s="470" t="s">
        <v>422</v>
      </c>
    </row>
    <row r="19" spans="1:14" ht="13.5" customHeight="1">
      <c r="A19" s="469">
        <f t="shared" si="3" ref="A19:A21">A18+2</f>
        <v>24</v>
      </c>
      <c r="D19" s="470" t="s">
        <v>423</v>
      </c>
      <c r="K19" s="469">
        <f t="shared" si="2"/>
        <v>25</v>
      </c>
      <c r="N19" s="470" t="s">
        <v>424</v>
      </c>
    </row>
    <row r="20" spans="1:14" ht="13.5" customHeight="1">
      <c r="A20" s="469">
        <f t="shared" si="3"/>
        <v>26</v>
      </c>
      <c r="D20" s="470" t="s">
        <v>426</v>
      </c>
      <c r="K20" s="469">
        <f t="shared" si="2"/>
        <v>27</v>
      </c>
      <c r="N20" s="470" t="s">
        <v>429</v>
      </c>
    </row>
    <row r="21" spans="1:14" ht="13.5" customHeight="1">
      <c r="A21" s="469">
        <f t="shared" si="3"/>
        <v>28</v>
      </c>
      <c r="D21" s="470" t="s">
        <v>65</v>
      </c>
      <c r="K21" s="469">
        <f>A21</f>
        <v>28</v>
      </c>
      <c r="N21" s="470" t="s">
        <v>89</v>
      </c>
    </row>
    <row r="22" spans="1:14" ht="13.5" customHeight="1">
      <c r="A22" s="469">
        <f>K21+1</f>
        <v>29</v>
      </c>
      <c r="D22" s="470" t="s">
        <v>66</v>
      </c>
      <c r="K22" s="469">
        <f>A22</f>
        <v>29</v>
      </c>
      <c r="N22" s="470" t="s">
        <v>90</v>
      </c>
    </row>
    <row r="23" spans="3:14" ht="13.5" customHeight="1">
      <c r="C23" s="297" t="s">
        <v>120</v>
      </c>
      <c r="D23" s="285" t="s">
        <v>130</v>
      </c>
      <c r="M23" s="297" t="s">
        <v>120</v>
      </c>
      <c r="N23" s="285" t="s">
        <v>131</v>
      </c>
    </row>
    <row r="24" spans="1:14" ht="13.5" customHeight="1">
      <c r="A24" s="469">
        <f>K22+2</f>
        <v>31</v>
      </c>
      <c r="D24" s="470" t="s">
        <v>161</v>
      </c>
      <c r="K24" s="469">
        <f>A24+1</f>
        <v>32</v>
      </c>
      <c r="N24" s="470" t="s">
        <v>220</v>
      </c>
    </row>
    <row r="25" spans="1:14" ht="13.5" customHeight="1">
      <c r="A25" s="469">
        <f>A24+2</f>
        <v>33</v>
      </c>
      <c r="D25" s="470" t="s">
        <v>160</v>
      </c>
      <c r="K25" s="469">
        <f>A25+1</f>
        <v>34</v>
      </c>
      <c r="N25" s="470" t="s">
        <v>162</v>
      </c>
    </row>
    <row r="26" spans="1:14" ht="13.5" customHeight="1">
      <c r="A26" s="469">
        <f>A25+2</f>
        <v>35</v>
      </c>
      <c r="D26" s="470" t="s">
        <v>154</v>
      </c>
      <c r="K26" s="469">
        <f>A26</f>
        <v>35</v>
      </c>
      <c r="N26" s="470" t="s">
        <v>155</v>
      </c>
    </row>
    <row r="27" spans="1:14" ht="13.5" customHeight="1">
      <c r="A27" s="469">
        <f>A26+1</f>
        <v>36</v>
      </c>
      <c r="D27" s="470" t="s">
        <v>156</v>
      </c>
      <c r="K27" s="469">
        <f>A27</f>
        <v>36</v>
      </c>
      <c r="N27" s="470" t="s">
        <v>157</v>
      </c>
    </row>
    <row r="28" spans="3:14" ht="13.5" customHeight="1">
      <c r="C28" s="297" t="s">
        <v>121</v>
      </c>
      <c r="D28" s="285" t="s">
        <v>5</v>
      </c>
      <c r="M28" s="297" t="s">
        <v>121</v>
      </c>
      <c r="N28" s="285" t="s">
        <v>19</v>
      </c>
    </row>
    <row r="29" spans="1:14" ht="13.5" customHeight="1">
      <c r="A29" s="469">
        <f>K27+2</f>
        <v>38</v>
      </c>
      <c r="D29" s="470" t="s">
        <v>178</v>
      </c>
      <c r="K29" s="469">
        <f>A29+1</f>
        <v>39</v>
      </c>
      <c r="N29" s="470" t="s">
        <v>185</v>
      </c>
    </row>
    <row r="30" spans="1:14" ht="13.5" customHeight="1">
      <c r="A30" s="469">
        <f>A29+2</f>
        <v>40</v>
      </c>
      <c r="D30" s="470" t="s">
        <v>152</v>
      </c>
      <c r="K30" s="469">
        <f>A30+1</f>
        <v>41</v>
      </c>
      <c r="N30" s="470" t="s">
        <v>153</v>
      </c>
    </row>
    <row r="31" spans="1:14" ht="13.5" customHeight="1">
      <c r="A31" s="469">
        <f>K30+1</f>
        <v>42</v>
      </c>
      <c r="D31" s="470" t="s">
        <v>150</v>
      </c>
      <c r="K31" s="469">
        <f>A31</f>
        <v>42</v>
      </c>
      <c r="N31" s="470" t="s">
        <v>151</v>
      </c>
    </row>
    <row r="32" spans="3:14" ht="13.5" customHeight="1">
      <c r="C32" s="297" t="s">
        <v>122</v>
      </c>
      <c r="D32" s="285" t="s">
        <v>7</v>
      </c>
      <c r="M32" s="297" t="s">
        <v>122</v>
      </c>
      <c r="N32" s="285" t="s">
        <v>20</v>
      </c>
    </row>
    <row r="33" spans="1:14" ht="13.5" customHeight="1">
      <c r="A33" s="469">
        <f>K31+2</f>
        <v>44</v>
      </c>
      <c r="D33" s="470" t="s">
        <v>144</v>
      </c>
      <c r="K33" s="469">
        <f>A33+1</f>
        <v>45</v>
      </c>
      <c r="N33" s="470" t="s">
        <v>147</v>
      </c>
    </row>
    <row r="34" spans="1:14" ht="13.5" customHeight="1">
      <c r="A34" s="469">
        <f>A33+2</f>
        <v>46</v>
      </c>
      <c r="D34" s="470" t="s">
        <v>145</v>
      </c>
      <c r="K34" s="469">
        <f t="shared" si="4" ref="K34:K40">A34+1</f>
        <v>47</v>
      </c>
      <c r="N34" s="470" t="s">
        <v>148</v>
      </c>
    </row>
    <row r="35" spans="1:14" ht="13.5" customHeight="1">
      <c r="A35" s="469">
        <f t="shared" si="5" ref="A35:A40">A34+2</f>
        <v>48</v>
      </c>
      <c r="D35" s="470" t="s">
        <v>459</v>
      </c>
      <c r="K35" s="469">
        <f t="shared" si="4"/>
        <v>49</v>
      </c>
      <c r="N35" s="470" t="s">
        <v>462</v>
      </c>
    </row>
    <row r="36" spans="1:14" ht="13.5" customHeight="1">
      <c r="A36" s="469">
        <f t="shared" si="5"/>
        <v>50</v>
      </c>
      <c r="D36" s="470" t="s">
        <v>214</v>
      </c>
      <c r="K36" s="469">
        <f t="shared" si="4"/>
        <v>51</v>
      </c>
      <c r="N36" s="470" t="s">
        <v>215</v>
      </c>
    </row>
    <row r="37" spans="1:14" ht="13.5" customHeight="1">
      <c r="A37" s="469">
        <f t="shared" si="5"/>
        <v>52</v>
      </c>
      <c r="D37" s="470" t="s">
        <v>216</v>
      </c>
      <c r="K37" s="469">
        <f t="shared" si="4"/>
        <v>53</v>
      </c>
      <c r="N37" s="470" t="s">
        <v>217</v>
      </c>
    </row>
    <row r="38" spans="1:14" ht="13.5" customHeight="1">
      <c r="A38" s="469">
        <f t="shared" si="5"/>
        <v>54</v>
      </c>
      <c r="D38" s="470" t="s">
        <v>218</v>
      </c>
      <c r="K38" s="469">
        <f t="shared" si="4"/>
        <v>55</v>
      </c>
      <c r="N38" s="470" t="s">
        <v>219</v>
      </c>
    </row>
    <row r="39" spans="1:14" ht="13.5" customHeight="1">
      <c r="A39" s="469">
        <f t="shared" si="5"/>
        <v>56</v>
      </c>
      <c r="D39" s="470" t="s">
        <v>146</v>
      </c>
      <c r="K39" s="469">
        <f t="shared" si="4"/>
        <v>57</v>
      </c>
      <c r="N39" s="470" t="s">
        <v>149</v>
      </c>
    </row>
    <row r="40" spans="1:14" ht="13.5" customHeight="1">
      <c r="A40" s="469">
        <f t="shared" si="5"/>
        <v>58</v>
      </c>
      <c r="D40" s="470" t="s">
        <v>355</v>
      </c>
      <c r="K40" s="469">
        <f t="shared" si="4"/>
        <v>59</v>
      </c>
      <c r="N40" s="470" t="s">
        <v>356</v>
      </c>
    </row>
    <row r="41" spans="1:14" ht="13.5" customHeight="1">
      <c r="A41" s="469">
        <f>A40+2</f>
        <v>60</v>
      </c>
      <c r="D41" s="470" t="s">
        <v>136</v>
      </c>
      <c r="K41" s="469">
        <f t="shared" si="6" ref="K41:K46">A41</f>
        <v>60</v>
      </c>
      <c r="N41" s="470" t="s">
        <v>137</v>
      </c>
    </row>
    <row r="42" spans="1:14" ht="13.5" customHeight="1">
      <c r="A42" s="469">
        <f>A41+1</f>
        <v>61</v>
      </c>
      <c r="D42" s="470" t="s">
        <v>138</v>
      </c>
      <c r="K42" s="469">
        <f t="shared" si="6"/>
        <v>61</v>
      </c>
      <c r="N42" s="470" t="s">
        <v>139</v>
      </c>
    </row>
    <row r="43" spans="1:14" ht="13.5" customHeight="1">
      <c r="A43" s="469">
        <f>A42+1</f>
        <v>62</v>
      </c>
      <c r="D43" s="470" t="s">
        <v>140</v>
      </c>
      <c r="K43" s="469">
        <f t="shared" si="6"/>
        <v>62</v>
      </c>
      <c r="N43" s="470" t="s">
        <v>141</v>
      </c>
    </row>
    <row r="44" spans="1:14" ht="13.5" customHeight="1">
      <c r="A44" s="469">
        <f>A43+1</f>
        <v>63</v>
      </c>
      <c r="D44" s="470" t="s">
        <v>143</v>
      </c>
      <c r="K44" s="469">
        <f t="shared" si="6"/>
        <v>63</v>
      </c>
      <c r="N44" s="470" t="s">
        <v>142</v>
      </c>
    </row>
    <row r="45" spans="1:14" ht="13.5" customHeight="1">
      <c r="A45" s="469">
        <f>A44+1</f>
        <v>64</v>
      </c>
      <c r="D45" s="470" t="s">
        <v>134</v>
      </c>
      <c r="K45" s="469">
        <f t="shared" si="6"/>
        <v>64</v>
      </c>
      <c r="N45" s="470" t="s">
        <v>135</v>
      </c>
    </row>
    <row r="46" spans="1:14" ht="13.5" customHeight="1">
      <c r="A46" s="469">
        <f>A45+1</f>
        <v>65</v>
      </c>
      <c r="D46" s="470" t="s">
        <v>133</v>
      </c>
      <c r="K46" s="469">
        <f t="shared" si="6"/>
        <v>65</v>
      </c>
      <c r="N46" s="470" t="s">
        <v>132</v>
      </c>
    </row>
    <row r="47" spans="3:14" ht="13.5" customHeight="1">
      <c r="C47" s="297" t="s">
        <v>123</v>
      </c>
      <c r="D47" s="285" t="s">
        <v>6</v>
      </c>
      <c r="M47" s="297" t="s">
        <v>123</v>
      </c>
      <c r="N47" s="285" t="s">
        <v>21</v>
      </c>
    </row>
    <row r="48" spans="1:14" ht="13.5" customHeight="1">
      <c r="A48" s="469">
        <f>K46+2</f>
        <v>67</v>
      </c>
      <c r="D48" s="470" t="s">
        <v>339</v>
      </c>
      <c r="K48" s="469">
        <f>A48+1</f>
        <v>68</v>
      </c>
      <c r="N48" s="470" t="s">
        <v>338</v>
      </c>
    </row>
    <row r="49" spans="1:14" ht="13.5" customHeight="1">
      <c r="A49" s="469">
        <f>A48+2</f>
        <v>69</v>
      </c>
      <c r="D49" s="470" t="s">
        <v>337</v>
      </c>
      <c r="K49" s="469">
        <f>A49+1</f>
        <v>70</v>
      </c>
      <c r="N49" s="470" t="s">
        <v>336</v>
      </c>
    </row>
    <row r="50" spans="1:14" ht="13.5" customHeight="1">
      <c r="A50" s="469">
        <f>A49+2</f>
        <v>71</v>
      </c>
      <c r="D50" s="470" t="s">
        <v>335</v>
      </c>
      <c r="K50" s="469">
        <f>A50+1</f>
        <v>72</v>
      </c>
      <c r="N50" s="470" t="s">
        <v>334</v>
      </c>
    </row>
    <row r="51" spans="1:14" ht="13.5" customHeight="1">
      <c r="A51" s="469">
        <f>A50+2</f>
        <v>73</v>
      </c>
      <c r="D51" s="470" t="s">
        <v>357</v>
      </c>
      <c r="K51" s="469">
        <f>A51+1</f>
        <v>74</v>
      </c>
      <c r="N51" s="470" t="s">
        <v>358</v>
      </c>
    </row>
    <row r="52" spans="1:14" ht="13.5" customHeight="1">
      <c r="A52" s="469">
        <f>K51+1</f>
        <v>75</v>
      </c>
      <c r="D52" s="470" t="s">
        <v>340</v>
      </c>
      <c r="K52" s="469">
        <f>A52</f>
        <v>75</v>
      </c>
      <c r="N52" s="470" t="s">
        <v>341</v>
      </c>
    </row>
    <row r="53" spans="2:14" ht="13.5" customHeight="1">
      <c r="B53" s="467">
        <v>2</v>
      </c>
      <c r="D53" s="285" t="s">
        <v>8</v>
      </c>
      <c r="L53" s="297">
        <v>2</v>
      </c>
      <c r="N53" s="285" t="s">
        <v>22</v>
      </c>
    </row>
    <row r="54" spans="3:14" ht="13.5" customHeight="1">
      <c r="C54" s="297" t="s">
        <v>124</v>
      </c>
      <c r="D54" s="285" t="s">
        <v>9</v>
      </c>
      <c r="M54" s="297" t="s">
        <v>124</v>
      </c>
      <c r="N54" s="285" t="s">
        <v>23</v>
      </c>
    </row>
    <row r="55" spans="1:14" ht="13.5" customHeight="1">
      <c r="A55" s="469">
        <f>K52+2</f>
        <v>77</v>
      </c>
      <c r="D55" s="470" t="s">
        <v>67</v>
      </c>
      <c r="K55" s="469">
        <f>A55+1</f>
        <v>78</v>
      </c>
      <c r="N55" s="470" t="s">
        <v>68</v>
      </c>
    </row>
    <row r="56" spans="1:14" ht="13.5" customHeight="1">
      <c r="A56" s="469">
        <f>A55+2</f>
        <v>79</v>
      </c>
      <c r="D56" s="470" t="s">
        <v>69</v>
      </c>
      <c r="K56" s="469">
        <f>A56+1</f>
        <v>80</v>
      </c>
      <c r="N56" s="470" t="s">
        <v>239</v>
      </c>
    </row>
    <row r="57" spans="1:14" ht="13.5" customHeight="1">
      <c r="A57" s="469">
        <f>A56+2</f>
        <v>81</v>
      </c>
      <c r="D57" s="470" t="s">
        <v>116</v>
      </c>
      <c r="K57" s="469">
        <f>A57+1</f>
        <v>82</v>
      </c>
      <c r="N57" s="470" t="s">
        <v>117</v>
      </c>
    </row>
    <row r="58" spans="1:14" ht="13.5" customHeight="1">
      <c r="A58" s="469">
        <f>A57+2</f>
        <v>83</v>
      </c>
      <c r="D58" s="470" t="s">
        <v>360</v>
      </c>
      <c r="K58" s="469">
        <f>A58+1</f>
        <v>84</v>
      </c>
      <c r="N58" s="470" t="s">
        <v>362</v>
      </c>
    </row>
    <row r="59" spans="1:14" ht="13.5" customHeight="1">
      <c r="A59" s="469">
        <f>A58+2</f>
        <v>85</v>
      </c>
      <c r="D59" s="470" t="s">
        <v>70</v>
      </c>
      <c r="K59" s="469">
        <f>A59</f>
        <v>85</v>
      </c>
      <c r="N59" s="470" t="s">
        <v>91</v>
      </c>
    </row>
    <row r="60" spans="3:14" ht="13.5" customHeight="1">
      <c r="C60" s="297" t="s">
        <v>125</v>
      </c>
      <c r="D60" s="285" t="s">
        <v>49</v>
      </c>
      <c r="M60" s="297" t="s">
        <v>125</v>
      </c>
      <c r="N60" s="285" t="s">
        <v>50</v>
      </c>
    </row>
    <row r="61" spans="1:14" ht="13.5" customHeight="1">
      <c r="A61" s="469">
        <f>K59+2</f>
        <v>87</v>
      </c>
      <c r="D61" s="470" t="s">
        <v>71</v>
      </c>
      <c r="K61" s="469">
        <f>A61+1</f>
        <v>88</v>
      </c>
      <c r="N61" s="470" t="s">
        <v>72</v>
      </c>
    </row>
    <row r="62" spans="1:14" ht="13.5" customHeight="1">
      <c r="A62" s="469">
        <f>A61+2</f>
        <v>89</v>
      </c>
      <c r="D62" s="470" t="s">
        <v>73</v>
      </c>
      <c r="K62" s="469">
        <f t="shared" si="7" ref="K62:K68">A62+1</f>
        <v>90</v>
      </c>
      <c r="N62" s="470" t="s">
        <v>74</v>
      </c>
    </row>
    <row r="63" spans="1:14" ht="13.5" customHeight="1">
      <c r="A63" s="469">
        <f t="shared" si="8" ref="A63:A68">A62+2</f>
        <v>91</v>
      </c>
      <c r="D63" s="470" t="s">
        <v>75</v>
      </c>
      <c r="K63" s="469">
        <f t="shared" si="7"/>
        <v>92</v>
      </c>
      <c r="N63" s="470" t="s">
        <v>76</v>
      </c>
    </row>
    <row r="64" spans="1:14" ht="13.5" customHeight="1">
      <c r="A64" s="469">
        <f t="shared" si="8"/>
        <v>93</v>
      </c>
      <c r="D64" s="470" t="s">
        <v>233</v>
      </c>
      <c r="K64" s="469">
        <f t="shared" si="7"/>
        <v>94</v>
      </c>
      <c r="N64" s="470" t="s">
        <v>235</v>
      </c>
    </row>
    <row r="65" spans="1:14" ht="13.5" customHeight="1">
      <c r="A65" s="469">
        <f t="shared" si="8"/>
        <v>95</v>
      </c>
      <c r="D65" s="470" t="s">
        <v>225</v>
      </c>
      <c r="K65" s="469">
        <f t="shared" si="7"/>
        <v>96</v>
      </c>
      <c r="N65" s="470" t="s">
        <v>229</v>
      </c>
    </row>
    <row r="66" spans="1:14" ht="13.5" customHeight="1">
      <c r="A66" s="469">
        <f t="shared" si="8"/>
        <v>97</v>
      </c>
      <c r="D66" s="470" t="s">
        <v>226</v>
      </c>
      <c r="K66" s="469">
        <f t="shared" si="7"/>
        <v>98</v>
      </c>
      <c r="N66" s="470" t="s">
        <v>230</v>
      </c>
    </row>
    <row r="67" spans="1:14" ht="13.5" customHeight="1">
      <c r="A67" s="469">
        <f t="shared" si="8"/>
        <v>99</v>
      </c>
      <c r="D67" s="470" t="s">
        <v>227</v>
      </c>
      <c r="K67" s="469">
        <f t="shared" si="7"/>
        <v>100</v>
      </c>
      <c r="N67" s="470" t="s">
        <v>231</v>
      </c>
    </row>
    <row r="68" spans="1:14" ht="13.5" customHeight="1">
      <c r="A68" s="469">
        <f t="shared" si="8"/>
        <v>101</v>
      </c>
      <c r="D68" s="470" t="s">
        <v>228</v>
      </c>
      <c r="K68" s="469">
        <f t="shared" si="7"/>
        <v>102</v>
      </c>
      <c r="N68" s="470" t="s">
        <v>232</v>
      </c>
    </row>
    <row r="69" spans="2:14" ht="13.5" customHeight="1">
      <c r="B69" s="467">
        <v>3</v>
      </c>
      <c r="D69" s="285" t="s">
        <v>15</v>
      </c>
      <c r="L69" s="297">
        <v>3</v>
      </c>
      <c r="N69" s="285" t="s">
        <v>16</v>
      </c>
    </row>
    <row r="70" spans="3:14" ht="13.5" customHeight="1">
      <c r="C70" s="297" t="s">
        <v>126</v>
      </c>
      <c r="D70" s="285" t="s">
        <v>10</v>
      </c>
      <c r="M70" s="297" t="s">
        <v>126</v>
      </c>
      <c r="N70" s="285" t="s">
        <v>24</v>
      </c>
    </row>
    <row r="71" spans="1:14" ht="13.5" customHeight="1">
      <c r="A71" s="469">
        <f>K68+2</f>
        <v>104</v>
      </c>
      <c r="D71" s="470" t="s">
        <v>191</v>
      </c>
      <c r="K71" s="469">
        <f>A71+1</f>
        <v>105</v>
      </c>
      <c r="N71" s="470" t="s">
        <v>203</v>
      </c>
    </row>
    <row r="72" spans="1:14" ht="13.5" customHeight="1">
      <c r="A72" s="469">
        <f>A71+2</f>
        <v>106</v>
      </c>
      <c r="D72" s="470" t="s">
        <v>192</v>
      </c>
      <c r="K72" s="469">
        <f t="shared" si="9" ref="K72:K78">A72+1</f>
        <v>107</v>
      </c>
      <c r="N72" s="470" t="s">
        <v>204</v>
      </c>
    </row>
    <row r="73" spans="1:14" ht="13.5" customHeight="1">
      <c r="A73" s="469">
        <f t="shared" si="10" ref="A73:A78">A72+2</f>
        <v>108</v>
      </c>
      <c r="D73" s="470" t="s">
        <v>194</v>
      </c>
      <c r="K73" s="469">
        <f t="shared" si="9"/>
        <v>109</v>
      </c>
      <c r="N73" s="470" t="s">
        <v>205</v>
      </c>
    </row>
    <row r="74" spans="1:14" ht="13.5" customHeight="1">
      <c r="A74" s="469">
        <f t="shared" si="10"/>
        <v>110</v>
      </c>
      <c r="D74" s="470" t="s">
        <v>118</v>
      </c>
      <c r="K74" s="469">
        <f t="shared" si="9"/>
        <v>111</v>
      </c>
      <c r="N74" s="470" t="s">
        <v>206</v>
      </c>
    </row>
    <row r="75" spans="1:14" ht="13.5" customHeight="1">
      <c r="A75" s="469">
        <f t="shared" si="10"/>
        <v>112</v>
      </c>
      <c r="D75" s="470" t="s">
        <v>197</v>
      </c>
      <c r="K75" s="469">
        <f t="shared" si="9"/>
        <v>113</v>
      </c>
      <c r="N75" s="470" t="s">
        <v>207</v>
      </c>
    </row>
    <row r="76" spans="1:14" ht="13.5" customHeight="1">
      <c r="A76" s="469">
        <f t="shared" si="10"/>
        <v>114</v>
      </c>
      <c r="D76" s="470" t="s">
        <v>199</v>
      </c>
      <c r="K76" s="469">
        <f t="shared" si="9"/>
        <v>115</v>
      </c>
      <c r="N76" s="470" t="s">
        <v>208</v>
      </c>
    </row>
    <row r="77" spans="1:14" ht="13.5" customHeight="1">
      <c r="A77" s="469">
        <f t="shared" si="10"/>
        <v>116</v>
      </c>
      <c r="D77" s="470" t="s">
        <v>201</v>
      </c>
      <c r="K77" s="469">
        <f t="shared" si="9"/>
        <v>117</v>
      </c>
      <c r="N77" s="470" t="s">
        <v>209</v>
      </c>
    </row>
    <row r="78" spans="1:14" ht="13.5" customHeight="1">
      <c r="A78" s="469">
        <f t="shared" si="10"/>
        <v>118</v>
      </c>
      <c r="D78" s="470" t="s">
        <v>342</v>
      </c>
      <c r="K78" s="469">
        <f t="shared" si="9"/>
        <v>119</v>
      </c>
      <c r="N78" s="470" t="s">
        <v>343</v>
      </c>
    </row>
    <row r="79" spans="1:14" ht="13.5" customHeight="1">
      <c r="A79" s="469">
        <f>K78+1</f>
        <v>120</v>
      </c>
      <c r="D79" s="470" t="s">
        <v>77</v>
      </c>
      <c r="K79" s="469">
        <f t="shared" si="11" ref="K79:K84">A79</f>
        <v>120</v>
      </c>
      <c r="N79" s="470" t="s">
        <v>92</v>
      </c>
    </row>
    <row r="80" spans="1:14" ht="13.5" customHeight="1">
      <c r="A80" s="469">
        <f>A79+1</f>
        <v>121</v>
      </c>
      <c r="D80" s="470" t="s">
        <v>78</v>
      </c>
      <c r="K80" s="469">
        <f t="shared" si="11"/>
        <v>121</v>
      </c>
      <c r="N80" s="470" t="s">
        <v>93</v>
      </c>
    </row>
    <row r="81" spans="1:14" ht="13.5" customHeight="1">
      <c r="A81" s="469">
        <f>A80+1</f>
        <v>122</v>
      </c>
      <c r="D81" s="470" t="s">
        <v>79</v>
      </c>
      <c r="K81" s="469">
        <f t="shared" si="11"/>
        <v>122</v>
      </c>
      <c r="N81" s="470" t="s">
        <v>94</v>
      </c>
    </row>
    <row r="82" spans="1:14" ht="13.5" customHeight="1">
      <c r="A82" s="469">
        <f>A81+1</f>
        <v>123</v>
      </c>
      <c r="D82" s="470" t="s">
        <v>80</v>
      </c>
      <c r="K82" s="469">
        <f t="shared" si="11"/>
        <v>123</v>
      </c>
      <c r="N82" s="470" t="s">
        <v>95</v>
      </c>
    </row>
    <row r="83" spans="1:14" ht="13.5" customHeight="1">
      <c r="A83" s="469">
        <f>A82+1</f>
        <v>124</v>
      </c>
      <c r="D83" s="470" t="s">
        <v>81</v>
      </c>
      <c r="K83" s="469">
        <f t="shared" si="11"/>
        <v>124</v>
      </c>
      <c r="N83" s="470" t="s">
        <v>96</v>
      </c>
    </row>
    <row r="84" spans="1:14" ht="13.5" customHeight="1">
      <c r="A84" s="469">
        <f>A83+1</f>
        <v>125</v>
      </c>
      <c r="D84" s="470" t="s">
        <v>82</v>
      </c>
      <c r="K84" s="469">
        <f t="shared" si="11"/>
        <v>125</v>
      </c>
      <c r="N84" s="470" t="s">
        <v>97</v>
      </c>
    </row>
    <row r="85" spans="3:14" ht="13.5" customHeight="1">
      <c r="C85" s="297" t="s">
        <v>127</v>
      </c>
      <c r="D85" s="285" t="s">
        <v>11</v>
      </c>
      <c r="M85" s="297" t="s">
        <v>127</v>
      </c>
      <c r="N85" s="285" t="s">
        <v>25</v>
      </c>
    </row>
    <row r="86" spans="1:14" ht="13.5" customHeight="1">
      <c r="A86" s="469">
        <f>K84+2</f>
        <v>127</v>
      </c>
      <c r="D86" s="470" t="s">
        <v>430</v>
      </c>
      <c r="K86" s="469">
        <f>A86+1</f>
        <v>128</v>
      </c>
      <c r="N86" s="470" t="s">
        <v>433</v>
      </c>
    </row>
    <row r="87" spans="1:14" ht="13.5" customHeight="1">
      <c r="A87" s="469">
        <f>A86+2</f>
        <v>129</v>
      </c>
      <c r="D87" s="470" t="s">
        <v>431</v>
      </c>
      <c r="K87" s="469">
        <f t="shared" si="12" ref="K87:K93">A87+1</f>
        <v>130</v>
      </c>
      <c r="N87" s="470" t="s">
        <v>434</v>
      </c>
    </row>
    <row r="88" spans="1:14" ht="13.5" customHeight="1">
      <c r="A88" s="469">
        <f t="shared" si="13" ref="A88:A93">A87+2</f>
        <v>131</v>
      </c>
      <c r="D88" s="470" t="s">
        <v>442</v>
      </c>
      <c r="K88" s="469">
        <f t="shared" si="12"/>
        <v>132</v>
      </c>
      <c r="N88" s="470" t="s">
        <v>444</v>
      </c>
    </row>
    <row r="89" spans="1:14" ht="13.5" customHeight="1">
      <c r="A89" s="469">
        <f t="shared" si="13"/>
        <v>133</v>
      </c>
      <c r="D89" s="470" t="s">
        <v>445</v>
      </c>
      <c r="K89" s="469">
        <f t="shared" si="12"/>
        <v>134</v>
      </c>
      <c r="N89" s="470" t="s">
        <v>446</v>
      </c>
    </row>
    <row r="90" spans="1:14" ht="13.5" customHeight="1">
      <c r="A90" s="469">
        <f t="shared" si="13"/>
        <v>135</v>
      </c>
      <c r="D90" s="470" t="s">
        <v>447</v>
      </c>
      <c r="K90" s="469">
        <f t="shared" si="12"/>
        <v>136</v>
      </c>
      <c r="N90" s="470" t="s">
        <v>448</v>
      </c>
    </row>
    <row r="91" spans="1:14" ht="13.5" customHeight="1">
      <c r="A91" s="469">
        <f t="shared" si="13"/>
        <v>137</v>
      </c>
      <c r="D91" s="470" t="s">
        <v>451</v>
      </c>
      <c r="K91" s="469">
        <f t="shared" si="12"/>
        <v>138</v>
      </c>
      <c r="N91" s="470" t="s">
        <v>452</v>
      </c>
    </row>
    <row r="92" spans="1:14" ht="13.5" customHeight="1">
      <c r="A92" s="469">
        <f t="shared" si="13"/>
        <v>139</v>
      </c>
      <c r="D92" s="470" t="s">
        <v>449</v>
      </c>
      <c r="K92" s="469">
        <f t="shared" si="12"/>
        <v>140</v>
      </c>
      <c r="N92" s="470" t="s">
        <v>450</v>
      </c>
    </row>
    <row r="93" spans="1:14" ht="13.5" customHeight="1">
      <c r="A93" s="469">
        <f t="shared" si="13"/>
        <v>141</v>
      </c>
      <c r="D93" s="470" t="s">
        <v>453</v>
      </c>
      <c r="K93" s="469">
        <f t="shared" si="12"/>
        <v>142</v>
      </c>
      <c r="N93" s="470" t="s">
        <v>454</v>
      </c>
    </row>
    <row r="94" spans="1:14" ht="13.5" customHeight="1">
      <c r="A94" s="469">
        <f>K93+1</f>
        <v>143</v>
      </c>
      <c r="D94" s="470" t="s">
        <v>83</v>
      </c>
      <c r="K94" s="469">
        <f>A94</f>
        <v>143</v>
      </c>
      <c r="N94" s="470" t="s">
        <v>98</v>
      </c>
    </row>
    <row r="95" spans="1:14" ht="13.5" customHeight="1">
      <c r="A95" s="469">
        <f>A94+1</f>
        <v>144</v>
      </c>
      <c r="D95" s="470" t="s">
        <v>84</v>
      </c>
      <c r="K95" s="469">
        <f>A95</f>
        <v>144</v>
      </c>
      <c r="N95" s="470" t="s">
        <v>99</v>
      </c>
    </row>
    <row r="96" spans="3:14" ht="13.5" customHeight="1">
      <c r="C96" s="297" t="s">
        <v>128</v>
      </c>
      <c r="D96" s="285" t="s">
        <v>12</v>
      </c>
      <c r="M96" s="297" t="s">
        <v>128</v>
      </c>
      <c r="N96" s="285" t="s">
        <v>26</v>
      </c>
    </row>
    <row r="97" spans="1:14" ht="13.5" customHeight="1">
      <c r="A97" s="469">
        <f>K95+2</f>
        <v>146</v>
      </c>
      <c r="D97" s="470" t="s">
        <v>353</v>
      </c>
      <c r="K97" s="469">
        <f>A97+1</f>
        <v>147</v>
      </c>
      <c r="N97" s="470" t="s">
        <v>354</v>
      </c>
    </row>
    <row r="98" spans="1:14" ht="13.5" customHeight="1">
      <c r="A98" s="469">
        <f>A97+2</f>
        <v>148</v>
      </c>
      <c r="D98" s="470" t="s">
        <v>466</v>
      </c>
      <c r="K98" s="469">
        <f t="shared" si="14" ref="K98:K104">A98+1</f>
        <v>149</v>
      </c>
      <c r="N98" s="470" t="s">
        <v>468</v>
      </c>
    </row>
    <row r="99" spans="1:14" ht="13.5" customHeight="1">
      <c r="A99" s="469">
        <f t="shared" si="15" ref="A99:A104">A98+2</f>
        <v>150</v>
      </c>
      <c r="D99" s="470" t="s">
        <v>257</v>
      </c>
      <c r="K99" s="469">
        <f t="shared" si="14"/>
        <v>151</v>
      </c>
      <c r="N99" s="470" t="s">
        <v>262</v>
      </c>
    </row>
    <row r="100" spans="1:14" ht="13.5" customHeight="1">
      <c r="A100" s="469">
        <f t="shared" si="15"/>
        <v>152</v>
      </c>
      <c r="D100" s="470" t="s">
        <v>258</v>
      </c>
      <c r="K100" s="469">
        <f t="shared" si="14"/>
        <v>153</v>
      </c>
      <c r="N100" s="470" t="s">
        <v>263</v>
      </c>
    </row>
    <row r="101" spans="1:14" ht="13.5" customHeight="1">
      <c r="A101" s="469">
        <f t="shared" si="15"/>
        <v>154</v>
      </c>
      <c r="D101" s="470" t="s">
        <v>259</v>
      </c>
      <c r="K101" s="469">
        <f t="shared" si="14"/>
        <v>155</v>
      </c>
      <c r="N101" s="470" t="s">
        <v>264</v>
      </c>
    </row>
    <row r="102" spans="1:14" ht="13.5" customHeight="1">
      <c r="A102" s="469">
        <f t="shared" si="15"/>
        <v>156</v>
      </c>
      <c r="D102" s="470" t="s">
        <v>456</v>
      </c>
      <c r="K102" s="469">
        <f t="shared" si="14"/>
        <v>157</v>
      </c>
      <c r="N102" s="470" t="s">
        <v>458</v>
      </c>
    </row>
    <row r="103" spans="1:14" ht="13.5" customHeight="1">
      <c r="A103" s="469">
        <f t="shared" si="15"/>
        <v>158</v>
      </c>
      <c r="D103" s="470" t="s">
        <v>260</v>
      </c>
      <c r="K103" s="469">
        <f t="shared" si="14"/>
        <v>159</v>
      </c>
      <c r="N103" s="470" t="s">
        <v>265</v>
      </c>
    </row>
    <row r="104" spans="1:14" ht="13.5" customHeight="1">
      <c r="A104" s="469">
        <f t="shared" si="15"/>
        <v>160</v>
      </c>
      <c r="D104" s="470" t="s">
        <v>261</v>
      </c>
      <c r="K104" s="469">
        <f t="shared" si="14"/>
        <v>161</v>
      </c>
      <c r="N104" s="470" t="s">
        <v>266</v>
      </c>
    </row>
    <row r="105" spans="1:14" ht="13.5" customHeight="1">
      <c r="A105" s="469">
        <f>K104+1</f>
        <v>162</v>
      </c>
      <c r="D105" s="470" t="s">
        <v>85</v>
      </c>
      <c r="K105" s="469">
        <f>A105</f>
        <v>162</v>
      </c>
      <c r="N105" s="470" t="s">
        <v>100</v>
      </c>
    </row>
    <row r="106" spans="1:14" ht="13.5" customHeight="1">
      <c r="A106" s="469">
        <f>A105+1</f>
        <v>163</v>
      </c>
      <c r="D106" s="470" t="s">
        <v>86</v>
      </c>
      <c r="K106" s="469">
        <f>A106</f>
        <v>163</v>
      </c>
      <c r="N106" s="470" t="s">
        <v>101</v>
      </c>
    </row>
    <row r="107" spans="1:14" ht="13.5" customHeight="1">
      <c r="A107" s="469">
        <f>A106+1</f>
        <v>164</v>
      </c>
      <c r="D107" s="470" t="s">
        <v>87</v>
      </c>
      <c r="K107" s="469">
        <f>A107</f>
        <v>164</v>
      </c>
      <c r="N107" s="470" t="s">
        <v>102</v>
      </c>
    </row>
    <row r="108" spans="3:14" ht="13.5" customHeight="1">
      <c r="C108" s="297" t="s">
        <v>129</v>
      </c>
      <c r="D108" s="285" t="s">
        <v>13</v>
      </c>
      <c r="M108" s="297" t="s">
        <v>129</v>
      </c>
      <c r="N108" s="285" t="s">
        <v>27</v>
      </c>
    </row>
    <row r="109" spans="1:14" ht="13.5" customHeight="1">
      <c r="A109" s="469">
        <f>K107+2</f>
        <v>166</v>
      </c>
      <c r="D109" s="470" t="s">
        <v>250</v>
      </c>
      <c r="K109" s="469">
        <f>A109+1</f>
        <v>167</v>
      </c>
      <c r="N109" s="470" t="s">
        <v>254</v>
      </c>
    </row>
    <row r="110" spans="1:14" ht="13.5" customHeight="1">
      <c r="A110" s="469">
        <f>A109+2</f>
        <v>168</v>
      </c>
      <c r="D110" s="470" t="s">
        <v>251</v>
      </c>
      <c r="K110" s="469">
        <f t="shared" si="16" ref="K110:K116">A110+1</f>
        <v>169</v>
      </c>
      <c r="N110" s="470" t="s">
        <v>255</v>
      </c>
    </row>
    <row r="111" spans="1:14" ht="13.5" customHeight="1">
      <c r="A111" s="469">
        <f t="shared" si="17" ref="A111:A116">A110+2</f>
        <v>170</v>
      </c>
      <c r="D111" s="470" t="s">
        <v>252</v>
      </c>
      <c r="K111" s="469">
        <f t="shared" si="16"/>
        <v>171</v>
      </c>
      <c r="N111" s="470" t="s">
        <v>256</v>
      </c>
    </row>
    <row r="112" spans="1:14" ht="13.5" customHeight="1">
      <c r="A112" s="469">
        <f t="shared" si="17"/>
        <v>172</v>
      </c>
      <c r="D112" s="470" t="s">
        <v>316</v>
      </c>
      <c r="K112" s="469">
        <f t="shared" si="16"/>
        <v>173</v>
      </c>
      <c r="N112" s="470" t="s">
        <v>320</v>
      </c>
    </row>
    <row r="113" spans="1:14" ht="13.5" customHeight="1">
      <c r="A113" s="469">
        <f t="shared" si="17"/>
        <v>174</v>
      </c>
      <c r="D113" s="470" t="s">
        <v>317</v>
      </c>
      <c r="K113" s="469">
        <f t="shared" si="16"/>
        <v>175</v>
      </c>
      <c r="N113" s="470" t="s">
        <v>321</v>
      </c>
    </row>
    <row r="114" spans="1:14" ht="13.5" customHeight="1">
      <c r="A114" s="469">
        <f t="shared" si="17"/>
        <v>176</v>
      </c>
      <c r="D114" s="470" t="s">
        <v>318</v>
      </c>
      <c r="K114" s="469">
        <f t="shared" si="16"/>
        <v>177</v>
      </c>
      <c r="N114" s="470" t="s">
        <v>322</v>
      </c>
    </row>
    <row r="115" spans="1:14" ht="13.5" customHeight="1">
      <c r="A115" s="469">
        <f t="shared" si="17"/>
        <v>178</v>
      </c>
      <c r="D115" s="470" t="s">
        <v>319</v>
      </c>
      <c r="K115" s="469">
        <f t="shared" si="16"/>
        <v>179</v>
      </c>
      <c r="N115" s="470" t="s">
        <v>323</v>
      </c>
    </row>
    <row r="116" spans="1:14" ht="13.5" customHeight="1">
      <c r="A116" s="469">
        <f t="shared" si="17"/>
        <v>180</v>
      </c>
      <c r="D116" s="470" t="s">
        <v>253</v>
      </c>
      <c r="K116" s="469">
        <f t="shared" si="16"/>
        <v>181</v>
      </c>
      <c r="N116" s="470" t="s">
        <v>315</v>
      </c>
    </row>
    <row r="117" spans="1:14" ht="13.5" customHeight="1">
      <c r="A117" s="469">
        <f>A116+2</f>
        <v>182</v>
      </c>
      <c r="D117" s="470" t="s">
        <v>241</v>
      </c>
      <c r="K117" s="469">
        <f>A117</f>
        <v>182</v>
      </c>
      <c r="N117" s="470" t="s">
        <v>242</v>
      </c>
    </row>
    <row r="118" spans="1:14" ht="13.5" customHeight="1">
      <c r="A118" s="469">
        <f>A117+1</f>
        <v>183</v>
      </c>
      <c r="D118" s="470" t="s">
        <v>243</v>
      </c>
      <c r="K118" s="469">
        <f>A118</f>
        <v>183</v>
      </c>
      <c r="N118" s="470" t="s">
        <v>244</v>
      </c>
    </row>
    <row r="119" spans="1:14" ht="13.5" customHeight="1">
      <c r="A119" s="469">
        <f>A118+1</f>
        <v>184</v>
      </c>
      <c r="D119" s="470" t="s">
        <v>245</v>
      </c>
      <c r="K119" s="469">
        <f>A119</f>
        <v>184</v>
      </c>
      <c r="N119" s="470" t="s">
        <v>246</v>
      </c>
    </row>
    <row r="120" spans="1:14" ht="13.5" customHeight="1">
      <c r="A120" s="469">
        <f>A119+1</f>
        <v>185</v>
      </c>
      <c r="D120" s="470" t="s">
        <v>247</v>
      </c>
      <c r="K120" s="469">
        <f>A120</f>
        <v>185</v>
      </c>
      <c r="N120" s="470" t="s">
        <v>248</v>
      </c>
    </row>
    <row r="121" spans="2:14" ht="13.5" customHeight="1">
      <c r="B121" s="467">
        <v>4</v>
      </c>
      <c r="D121" s="285" t="s">
        <v>28</v>
      </c>
      <c r="L121" s="297">
        <v>4</v>
      </c>
      <c r="N121" s="285" t="s">
        <v>29</v>
      </c>
    </row>
    <row r="122" spans="1:14" ht="13.5" customHeight="1">
      <c r="A122" s="469">
        <f>K120+2</f>
        <v>187</v>
      </c>
      <c r="D122" s="470" t="s">
        <v>383</v>
      </c>
      <c r="K122" s="469">
        <f>A122+1</f>
        <v>188</v>
      </c>
      <c r="N122" s="470" t="s">
        <v>384</v>
      </c>
    </row>
    <row r="123" spans="1:14" ht="13.5" customHeight="1">
      <c r="A123" s="469">
        <f>A122+2</f>
        <v>189</v>
      </c>
      <c r="D123" s="470" t="s">
        <v>385</v>
      </c>
      <c r="K123" s="469">
        <f>A123+1</f>
        <v>190</v>
      </c>
      <c r="N123" s="470" t="s">
        <v>386</v>
      </c>
    </row>
    <row r="124" spans="1:14" ht="13.5" customHeight="1">
      <c r="A124" s="469">
        <f>K123+1</f>
        <v>191</v>
      </c>
      <c r="D124" s="470" t="s">
        <v>88</v>
      </c>
      <c r="K124" s="469">
        <f>A124</f>
        <v>191</v>
      </c>
      <c r="N124" s="470" t="s">
        <v>103</v>
      </c>
    </row>
    <row r="125" ht="13.5" customHeight="1" hidden="1"/>
    <row r="126" ht="13.5" customHeight="1" hidden="1"/>
    <row r="127" ht="13.5" customHeight="1" hidden="1"/>
    <row r="128" ht="13.5" customHeight="1" hidden="1"/>
    <row r="129" ht="13.5" customHeight="1" hidden="1"/>
    <row r="130" ht="13.5" customHeight="1" hidden="1"/>
    <row r="131" ht="13.5" customHeight="1" hidden="1"/>
    <row r="132" ht="13.5" customHeight="1" hidden="1"/>
    <row r="133" ht="13.5" customHeight="1" hidden="1"/>
    <row r="134" ht="13.5" customHeight="1" hidden="1"/>
    <row r="135" ht="13.5" customHeight="1" hidden="1"/>
    <row r="136" ht="13.5" customHeight="1" hidden="1"/>
    <row r="137" ht="13.5" customHeight="1" hidden="1"/>
    <row r="138" ht="13.5" customHeight="1" hidden="1"/>
    <row r="139" ht="13.5" customHeight="1" hidden="1"/>
    <row r="140" ht="13.5" customHeight="1" hidden="1"/>
    <row r="141" ht="13.5" customHeight="1" hidden="1"/>
    <row r="142" ht="13.5" customHeight="1" hidden="1"/>
    <row r="143" ht="13.5" customHeight="1" hidden="1"/>
    <row r="144" ht="13.5" customHeight="1" hidden="1"/>
    <row r="145" ht="13.5" customHeight="1" hidden="1"/>
    <row r="146" ht="13.5" customHeight="1" hidden="1"/>
    <row r="147" ht="13.5" customHeight="1" hidden="1"/>
    <row r="148" ht="13.5" customHeight="1" hidden="1"/>
    <row r="149" ht="13.5" customHeight="1" hidden="1"/>
    <row r="150" ht="13.5" customHeight="1" hidden="1"/>
    <row r="151" ht="13.5" customHeight="1" hidden="1"/>
    <row r="152" ht="13.5" customHeight="1" hidden="1"/>
    <row r="153" ht="13.5" customHeight="1" hidden="1"/>
    <row r="154" ht="13.5" customHeight="1" hidden="1"/>
    <row r="155" ht="13.5" customHeight="1" hidden="1"/>
    <row r="156" ht="13.5" customHeight="1" hidden="1"/>
    <row r="157" ht="13.5" customHeight="1" hidden="1"/>
    <row r="176" ht="13.5" customHeight="1" hidden="1"/>
  </sheetData>
  <sheetProtection sheet="1" objects="1" scenarios="1"/>
  <customSheetViews>
    <customSheetView guid="{8b932041-d103-4244-8f3f-8a721a5de28f}" hiddenColumns="1" hiddenRows="1" scale="145" showGridLines="0" topLeftCell="L1">
      <selection pane="topLeft" activeCell="L1" sqref="L1"/>
      <pageMargins left="0.7" right="0.7" top="0.787401575" bottom="0.787401575" header="0.3" footer="0.3"/>
      <pageSetup orientation="portrait" paperSize="9" r:id="rId2"/>
    </customSheetView>
    <customSheetView guid="{f44a9633-fd68-456a-b174-64a3c0f2db51}" hiddenColumns="1" hiddenRows="1" scale="145" showGridLines="0" topLeftCell="B1">
      <selection pane="topLeft" activeCell="B1" sqref="B1"/>
      <pageMargins left="0.7" right="0.7" top="0.787401575" bottom="0.787401575" header="0.3" footer="0.3"/>
      <pageSetup orientation="portrait" paperSize="9" r:id="rId3"/>
    </customSheetView>
    <customSheetView guid="{b9de4fc9-ea8a-44c6-aa42-44110b1fdc9d}" hiddenColumns="1" hiddenRows="1" scale="145" showGridLines="0" topLeftCell="A1">
      <pageMargins left="0.7" right="0.7" top="0.787401575" bottom="0.787401575" header="0.3" footer="0.3"/>
      <pageSetup orientation="portrait" paperSize="9" r:id="rId4"/>
    </customSheetView>
  </customSheetViews>
  <hyperlinks>
    <hyperlink ref="D6" location="'Shrnutí_Summary'!A1" display="Hlavní makroekonomické indikátory"/>
    <hyperlink ref="D7" location="'G 1 CZ'!A1" display="Ekonomika bude tažena výhradně domácí poptávkou"/>
    <hyperlink ref="D8" location="'G 2 CZ'!A1" display="Růst příjmů bude letos podpořen výdělky zaměstnanců"/>
    <hyperlink ref="D9" location="'G 3 CZ'!A1" display="Inflace by se měla zvýšit"/>
    <hyperlink ref="D10" location="'G 4 CZ'!A1" display="Nezaměstnanost by měla začít klesat"/>
    <hyperlink ref="D11" location="'G 5 CZ'!A1" display="Reálné mzdy by měly pokračovat v silném růstu"/>
    <hyperlink ref="D12" location="'G 6 CZ'!A1" display="Saldo běžného účtu by mělo být schodkové"/>
    <hyperlink ref="D13" location="'G 7 CZ'!A1" display="Deficit veřejných financí se prohloubí"/>
    <hyperlink ref="D14" location="'G 8 CZ'!A1" display="Rizika predikce růstu HDP jsou vychýlená směrem dolů"/>
    <hyperlink ref="D17" location="'G 1.1.1 CZ'!A1" display="Graf 1.1.1 Reálný HDP hlavních světových ekonomik"/>
    <hyperlink ref="D18" location="'G 1.1.2 CZ'!A1" display="Graf 1.1.2 Reálný HDP největších ekonomik eurozóny"/>
    <hyperlink ref="D19" location="'G 1.1.3 CZ'!A1" display="Graf 1.1.3: Růst spotřebitelských cen"/>
    <hyperlink ref="D20" location="'G 1.1.4 CZ'!A1" display="Graf 1.1.4: Kompozitní index nákupních manažerů"/>
    <hyperlink ref="D21" location="'T 1.1.1'!A1" display="Tabulka 1.1.1 Hrubý domácí produkt – roční"/>
    <hyperlink ref="D22" location="'T 1.1.2'!A1" display="Tabulka 1.1.2 Hrubý domácí produkt – čtvrtletní"/>
    <hyperlink ref="D24" location="'G 1.2.1 CZ'!A1" display="Graf 1.2.1 Dolarová cena ropy Brent"/>
    <hyperlink ref="D25" location="'G 1.2.2 CZ'!A1" display="Graf 1.2.2 Korunová cena ropy Brent"/>
    <hyperlink ref="D26" location="'T 1.2.1'!A1" display="Tabulka 1.2.1 Světové ceny vybraných komodit – roční"/>
    <hyperlink ref="D27" location="'T 1.2.2'!A1" display="Tabulka 1.2.2 Světové ceny komodit – čtvrtletní"/>
    <hyperlink ref="D29" location="'G 1.3.1 CZ'!A1" display="Graf 1.3.1 Saldo sektoru vládních institucí"/>
    <hyperlink ref="D30" location="'G 1.3.2 CZ'!A1" display="Graf 1.3.2 Dluh sektoru vládních institucí"/>
    <hyperlink ref="D31" location="'T 1.3.1'!A1" display="Tabulka 1.3.1 Saldo a dluh"/>
    <hyperlink ref="D33" location="'G 1.4.1 CZ'!A1" display="Graf 1.4.1 Úrokové sazby"/>
    <hyperlink ref="D34" location="'G 1.4.2 CZ'!A1" display="Graf 1.4.2 Úvěry domácnostem"/>
    <hyperlink ref="D35" location="'G 1.4.3 CZ'!A1" display="Graf 1.4.3: Nově poskytnuté hypotéky domácnostem"/>
    <hyperlink ref="D36" location="'G 1.4.4 CZ'!A1" display="Graf 1.4.4 Úvěry nefinančním podnikům"/>
    <hyperlink ref="D37" location="'G 1.4.5 CZ'!A1" display="Graf 1.4.5 Úvěry v selhání"/>
    <hyperlink ref="D38" location="'G 1.4.6 CZ'!A1" display="Graf 1.4.6 Vklady"/>
    <hyperlink ref="D39" location="'G 1.4.7 CZ'!A1" display="Graf 1.4.7 Nominální měnové kurzy"/>
    <hyperlink ref="D40" location="'G 1.4.8 CZ'!A1" display="Graf 1.4.8 Reálný měnový kurz vůči eurozóně"/>
    <hyperlink ref="D41" location="'T 1.4.1'!A1" display="Tabulka 1.4.1 Úrokové sazby – roční"/>
    <hyperlink ref="D42" location="'T 1.4.2'!A1" display="Tabulka 1.4.2 Úrokové sazby – čtvrtletní"/>
    <hyperlink ref="D43" location="'T 1.4.3'!A1" display="Tabulka 1.4.3 Úvěry a vklady – roční průměry"/>
    <hyperlink ref="D44" location="'T 1.4.4'!A1" display="Tabulka 1.4.4 Úvěry a vklady – čtvrtletní průměry"/>
    <hyperlink ref="D45" location="'T 1.4.5'!A1" display="Tabulka 1.4.5 Měnové kurzy – roční"/>
    <hyperlink ref="D46" location="'T 1.4.6'!A1" display="Tabulka 1.4.6 Měnové kurzy – čtvrtletní"/>
    <hyperlink ref="D48" location="'G 1.5.1 CZ'!A1" display="Graf 1.5.1 Věkové skupiny"/>
    <hyperlink ref="D49" location="'G 1.5.2 CZ'!A1" display="Graf 1.5.2 Očekávaná střední délka života při narození"/>
    <hyperlink ref="D50" location="'G 1.5.3 CZ'!A1" display="Graf 1.5.3 Starobní důchodci"/>
    <hyperlink ref="D51" location="'G 1.5.4 CZ'!A1" display="Graf 1.5.4 Změna počtu obyvatel"/>
    <hyperlink ref="D52" location="'T 1.6.1'!A1" display="Tabulka 1.5.1 Demografie"/>
    <hyperlink ref="D55" location="'G 2.1.1 CZ'!A1" display="Graf 2.1.1 Produkční mezera"/>
    <hyperlink ref="D56" location="'G 2.1.2 CZ'!A1" display="Graf 2.1.2 Potenciální produkt"/>
    <hyperlink ref="D57" location="'G 2.1.3 CZ'!A1" display="Graf 2.1.3 Využití výrobních kapacit v průmyslu"/>
    <hyperlink ref="D58" location="'G 2.1.4 CZ'!A1" display="Graf 2.1.4 Průměrný počet odpracovaných hodin"/>
    <hyperlink ref="D59" location="'T 2.1.1'!A1" display="Tabulka 2.1.1 Produkční mezera a potenciální produkt"/>
    <hyperlink ref="D61" location="'G 2.2.1 CZ'!A1" display="Graf 2.2.1 Indikátor důvěry a HPH v průmyslu"/>
    <hyperlink ref="D62" location="'G 2.2.2 CZ'!A1" display="Graf 2.2.2 Indikátor důvěry a HPH ve stavebnictví"/>
    <hyperlink ref="D63" location="'G 2.2.3 CZ'!A1" display="Graf 2.2.3 Indikátor důvěry a HPH v obchodě a službách"/>
    <hyperlink ref="D64" location="'G 2.2.4 CZ'!A1" display="Graf 2.2.4 Kompozitní indikátor vývozu zboží"/>
    <hyperlink ref="D65" location="'G 2.2.5 CZ'!A1" display="Graf 2.2.5 Indikátor důvěry spotřebitelů a spotřeba domácností"/>
    <hyperlink ref="D66" location="'G 2.2.6 CZ'!A1" display="Graf 2.2.6 Rozklad spotřebitelských očekávání"/>
    <hyperlink ref="D67" location="'G 2.2.7 CZ'!A1" display="Graf 2.2.7 Souhrnný indikátor důvěry a HPH"/>
    <hyperlink ref="D68" location="'G 2.2.8 CZ'!A1" display="Graf 2.2.8 Kompozitní předstihový indikátor"/>
    <hyperlink ref="D71" location="'G 3.1.1 CZ'!A1" display="Graf 3.1.1 Zdroje hrubého domácího produktu"/>
    <hyperlink ref="D72" location="'G 3.1.2 CZ'!A1" display="Graf 3.1.2 Výdaje na hrubý domácí produkt"/>
    <hyperlink ref="D73" location="'G 3.1.3 CZ'!A1" display="Graf 3.1.3: Reálný hrubý domácí produkt"/>
    <hyperlink ref="D74" location="'G 3.1.4 CZ'!A1" display="Graf 3.1.4 Spotřeba domácností"/>
    <hyperlink ref="D75" location="'G 3.1.5 CZ'!A1" display="Graf 3.1.5: Spotřeba domácností"/>
    <hyperlink ref="D76" location="'G 3.1.6 CZ'!A1" display="Graf 3.1.6: Věcné členění investic"/>
    <hyperlink ref="D77" location="'G 3.1.7 CZ'!A1" display="Graf 3.1.7 Sektorové členění investic"/>
    <hyperlink ref="D78" location="'G 3.1.8 CZ'!A1" display="Graf 3.1.8: Zdroje financování investic"/>
    <hyperlink ref="D79" location="'T 3.1.1'!A1" display="Tabulka 3.1.1 HDP – užití ve stálých cenách – roční"/>
    <hyperlink ref="D80" location="'T 3.1.2'!A1" display="Tabulka 3.1.2 HDP – užití ve stálých cenách – čtvrtletní"/>
    <hyperlink ref="D81" location="'T 3.1.3'!A1" display="Tabulka 3.1.3 HDP – užití v běžných cenách – roční"/>
    <hyperlink ref="D82" location="'T 3.1.4'!A1" display="Tabulka 3.1.4 HDP – užití v běžných cenách – čtvrtletní"/>
    <hyperlink ref="D83" location="'T 3.1.5'!A1" display="Tabulka 3.1.5 HDP – důchodová struktura – roční"/>
    <hyperlink ref="D84" location="'T 3.1.6'!A1" display="Tabulka 3.1.6 HDP – důchodová struktura – čtvrtletní"/>
    <hyperlink ref="D86" location="'G 3.2.1 CZ'!A1" display="Graf 3.2.1 Deflátor hrubého domácího produktu"/>
    <hyperlink ref="D87" location="'G 3.2.2 CZ'!A1" display="Graf 3.2.2 Spotřebitelské ceny"/>
    <hyperlink ref="D88" location="'G 3.2.3 CZ'!A1" display="Graf 3.2.3 Regulované ceny"/>
    <hyperlink ref="D89" location="'G 3.2.4 CZ'!A1" display="Graf 3.2.4 Daňové změny"/>
    <hyperlink ref="D90" location="'G 3.2.5 CZ'!A1" display="Graf 3.2.5 Hlavní oddíly spotřebního koše"/>
    <hyperlink ref="D91" location="'G 3.2.6 CZ'!A1" display="Graf 3.2.6 Ceny zboží"/>
    <hyperlink ref="D92" location="'G 3.2.7 CZ'!A1" display="Graf 3.2.7 Ceny služeb"/>
    <hyperlink ref="D93" location="'G 3.2.8 CZ'!A1" display="Graf 3.2.8 Ceny výrobců"/>
    <hyperlink ref="D94" location="'T 3.2.1'!A1" display="Tabulka 3.2.1 Ceny – roční"/>
    <hyperlink ref="D95" location="'T 3.2.2'!A1" display="Tabulka 3.2.2 Ceny – čtvrtletní"/>
    <hyperlink ref="D97" location="'G 3.3.1 CZ'!A1" display="Graf 3.3.1 Zaměstnanost"/>
    <hyperlink ref="D98" location="'G 3.3.2 CZ'!A1" display="Graf 3.3.2 Počet odpracovaných hodin"/>
    <hyperlink ref="D99" location="'G 3.3.3 CZ'!A1" display="Graf 3.3.3 Ukazatele nezaměstnanosti"/>
    <hyperlink ref="D100" location="'G 3.3.4 CZ'!A1" display="Graf 3.3.4 Pojistné na sociální zabezpečení a výdělky"/>
    <hyperlink ref="D101" location="'G 3.3.5 CZ'!A1" display="Graf 3.3.5 Náhrady na zaměstnance a produktivita"/>
    <hyperlink ref="D102" location="'G 3.3.6 CZ'!A1" display="Graf 3.3.6 Objem mezd a platů dle odvětví"/>
    <hyperlink ref="D103" location="'G 3.3.7 CZ'!A1" display="Graf 3.3.7 Nominální objem mezd a platů"/>
    <hyperlink ref="D104" location="'G 3.3.8 CZ'!A1" display="Graf 3.3.8 Míra hrubých úspor domácností"/>
    <hyperlink ref="D105" location="'T 3.3.1'!A1" display="Tabulka 3.3.1 Trh práce – roční"/>
    <hyperlink ref="D106" location="'T 3.3.2'!A1" display="Tabulka 3.3.2 Trh práce – čtvrtletní"/>
    <hyperlink ref="D107" location="'T 3.3.3'!A1" display="Tabulka 3.3.3 Účet domácností"/>
    <hyperlink ref="D109" location="'G 3.4.1 CZ'!A1" display="Graf 3.4.1 HDP a dovoz zboží partnerských zemí"/>
    <hyperlink ref="D110" location="'G 3.4.2 CZ'!A1" display="Graf 3.4.2 Vývoz zboží reálně"/>
    <hyperlink ref="D111" location="'G 3.4.3 CZ'!A1" display="Graf 3.4.3 Deflátor vývozu zboží"/>
    <hyperlink ref="D112" location="'G 3.4.4 CZ'!A1" display="Graf 3.4.4 Obchodní bilance"/>
    <hyperlink ref="D113" location="'G 3.4.5 CZ'!A1" display="Graf 3.4.5 Bilance služeb"/>
    <hyperlink ref="D114" location="'G 3.4.6 CZ'!A1" display="Graf 3.4.6 Bilance prvotních důchodů"/>
    <hyperlink ref="D115" location="'G 3.4.7 CZ'!A1" display="Graf 3.4.7 Běžný účet platební bilance"/>
    <hyperlink ref="D116" location="'G 3.4.8 CZ'!A1" display="Graf 3.4.8 Saldo běžných transakcí"/>
    <hyperlink ref="D117" location="'T 3.4.1'!A1" display="Tabulka 3.4.1 Rozklad vývozu zboží (v metodice národních účtů) – roční"/>
    <hyperlink ref="D118" location="'T 3.4.2'!A1" display="Tabulka 3.4.2 Rozklad vývozu zboží (v metodice národních účtů) – čtvrtletní"/>
    <hyperlink ref="D119" location="'T 3.4.3'!A1" display="Tabulka 3.4.3 Platební bilance – roční"/>
    <hyperlink ref="D120" location="'T 3.4.4'!A1" display="Tabulka 3.4.4 Platební bilance – čtvrtletní"/>
    <hyperlink ref="D122" location="'G 4.1 CZ'!A1" display="Graf 4.1 Prognózy růstu reálného HDP na rok 2026"/>
    <hyperlink ref="D123" location="'G 4.2 CZ'!A1" display="Graf 4.2 Prognózy inflace na rok 2026"/>
    <hyperlink ref="D124" location="'T 4.1'!A1" display="Tabulka 4.1 Shrnutí monitorovaných předpovědí"/>
    <hyperlink ref="N6" location="'Shrnutí_Summary'!b1" display="Main Macroeconomic Indicators"/>
    <hyperlink ref="N7" location="'G 1 EN'!b1" display="The economy will be driven solely by domestic demand"/>
    <hyperlink ref="N8" location="'G 2 EN'!b1" display="Income growth this year will be driven by employees’ earnings"/>
    <hyperlink ref="N9" location="'G 3 EN'!b1" display="Inflation is expected to rise"/>
    <hyperlink ref="N10" location="'G 4 EN'!b1" display="Unemployment should start to fall"/>
    <hyperlink ref="N11" location="'G 5 EN'!b1" display="Real wages should continue to grow strongly"/>
    <hyperlink ref="N12" location="'G 6 EN'!b1" display="The current account balance should be in deficit"/>
    <hyperlink ref="N13" location="'G 7 EN'!b1" display="The public finance deficit will widen"/>
    <hyperlink ref="N14" location="'G 8 EN'!b1" display="GDP forecast risk skewed to the downside"/>
    <hyperlink ref="N17" location="'G 1.1.1 EN'!b1" display="Graph 1.1.1 Real GDP of the world's major economies"/>
    <hyperlink ref="N18" location="'G 1.1.2 EN'!b1" display="Graph 1.1.2 Real GDP of the largest Eurozone economies"/>
    <hyperlink ref="N19" location="'G 1.1.3 EN'!b1" display="Graph 1.1.3: Rise in consumer prices"/>
    <hyperlink ref="N20" location="'G 1.1.4 EN'!b1" display="Graph 1.1.4: Composite Purchasing Managers' Index"/>
    <hyperlink ref="N21" location="'T 1.1.1'!b1" display="Table 1.1.1 Gross Domestic Product – yearly"/>
    <hyperlink ref="N22" location="'T 1.1.2'!b1" display="Table 1.1.2 Gross Domestic Product – quarterly"/>
    <hyperlink ref="N24" location="'G 1.2.1 EN'!b1" display="Graph 1.2.1 Dollar Price of Brent Crude Oil"/>
    <hyperlink ref="N25" location="'G 1.2.2 EN'!b1" display="Graph 1.2.2 Koruna Price of Brent Crude Oil"/>
    <hyperlink ref="N26" location="'T 1.2.1'!b1" display="Table 1.2.1 Prices of Selected Commodities – yearly"/>
    <hyperlink ref="N27" location="'T 1.2.2'!b1" display="Table 1.2.2 Prices of Selected Commodities – quarterly"/>
    <hyperlink ref="N29" location="'G 1.3.1 EN'!b1" display="Graph 1.3.1 General Government Balance"/>
    <hyperlink ref="N30" location="'G 1.3.2 EN'!b1" display="Graph 1.3.2 Government Debt"/>
    <hyperlink ref="N31" location="'T 1.3.1'!b1" display="Table 1.3.1 Net Lending/Borrowing and Debt"/>
    <hyperlink ref="N33" location="'G 1.4.1 EN'!b1" display="Graph 1.4.1 Interest Rates"/>
    <hyperlink ref="N34" location="'G 1.4.2 EN'!b1" display="Graph 1.4.2 Loans to Households"/>
    <hyperlink ref="N35" location="'G 1.4.3 EN'!b1" display="Graph 1.4.3: New mortgages granted to households"/>
    <hyperlink ref="N36" location="'G 1.4.4 EN'!b1" display="Graph 1.4.4 Loans to Non-financial Corporations"/>
    <hyperlink ref="N37" location="'G 1.4.5 EN'!b1" display="Graph 1.4.5 Non-performing Loans"/>
    <hyperlink ref="N38" location="'G 1.4.6 EN'!b1" display="Graph 1.4.6 Deposits"/>
    <hyperlink ref="N39" location="'G 1.4.7 EN'!b1" display="Graph 1.4.7 Nominal Exchange Rates"/>
    <hyperlink ref="N40" location="'G 1.4.8 EN'!b1" display="Graph 1.4.8 Real Exchange Rate to the Eurozone"/>
    <hyperlink ref="N41" location="'T 1.4.1'!b1" display="Table 1.4.1 Interest Rates – yearly"/>
    <hyperlink ref="N42" location="'T 1.4.2'!b1" display="Table 1.4.2 Interest Rates – quarterly"/>
    <hyperlink ref="N43" location="'T 1.4.3'!b1" display="Table 1.4.3 Loans and Deposits – yearly averages"/>
    <hyperlink ref="N44" location="'T 1.4.4'!b1" display="Table 1.4.4 Loans and Deposits – quarterly averages"/>
    <hyperlink ref="N45" location="'T 1.4.5'!b1" display="Table 1.4.5 Exchange Rates – yearly"/>
    <hyperlink ref="N46" location="'T 1.4.6'!b1" display="Table 1.4.6 Exchange Rates – quarterly"/>
    <hyperlink ref="N48" location="'G 1.5.1 EN'!b1" display="Graph 1.5.1 Age Groups"/>
    <hyperlink ref="N49" location="'G 1.5.2 EN'!b1" display="Graph 1.5.2 Life Expectancy at Birth"/>
    <hyperlink ref="N50" location="'G 1.5.3 EN'!b1" display="Graph 1.5.3 Old-Age Pensioners"/>
    <hyperlink ref="N51" location="'G 1.5.4 EN'!b1" display="Graph 1.5.4 Population Change"/>
    <hyperlink ref="N52" location="'T 1.6.1'!b1" display="Table 1.5.1 Demographics"/>
    <hyperlink ref="N55" location="'G 2.1.1 EN'!b1" display="Graph 2.1.1 Output Gap"/>
    <hyperlink ref="N56" location="'G 2.1.2 EN'!b1" display="Graph 2.1.2 Potential Output"/>
    <hyperlink ref="N57" location="'G 2.1.3 EN'!b1" display="Graph 2.1.3 Capacity Utilisation in Industry"/>
    <hyperlink ref="N58" location="'G 2.1.4 EN'!b1" display="Graph 2.1.4 Average Number of Hours Worked"/>
    <hyperlink ref="N59" location="'T 2.1.1'!b1" display="Table 2.1.1 Output Gap and Potential Product"/>
    <hyperlink ref="N61" location="'G 2.2.1 EN'!b1" display="Graph 2.2.1 Confidence and GVA in Industry"/>
    <hyperlink ref="N62" location="'G 2.2.2 EN'!b1" display="Graph 2.2.2 Confidence and GVA in Construction"/>
    <hyperlink ref="N63" location="'G 2.2.3 EN'!b1" display="Graph 2.2.3 Confidence and GVA in Trade and Services"/>
    <hyperlink ref="N64" location="'G 2.2.4 EN'!b1" display="Graph 2.2.4 Composite Export Indicator"/>
    <hyperlink ref="N65" location="'G 2.2.5 EN'!b1" display="Graph 2.2.5 Consumer Confidence and Consumption"/>
    <hyperlink ref="N66" location="'G 2.2.6 EN'!b1" display="Graph 2.2.6 Decomposition of Consumer Sentiment"/>
    <hyperlink ref="N67" location="'G 2.2.7 EN'!b1" display="Graph 2.2.7 Composite Confidence Indicator and GVA"/>
    <hyperlink ref="N68" location="'G 2.2.8 EN'!b1" display="Graph 2.2.8 Composite Leading Indicator"/>
    <hyperlink ref="N71" location="'G 3.1.1 EN'!b1" display="Graph 3.1.1: Resources of Gross Domestic Product"/>
    <hyperlink ref="N72" location="'G 3.1.2 EN'!b1" display="Graph 3.1.2: GDP by Type of Expenditure"/>
    <hyperlink ref="N73" location="'G 3.1.3 EN'!b1" display="Graph 3.1.3: Real Gross Domestic Product"/>
    <hyperlink ref="N74" location="'G 3.1.4 EN'!b1" display="Graph 3.1.4: Real Consumption of Households"/>
    <hyperlink ref="N75" location="'G 3.1.5 EN'!b1" display="Graph 3.1.5: Nominal Consumption of Households"/>
    <hyperlink ref="N76" location="'G 3.1.6 EN'!b1" display="Graph 3.1.6: Investment by Type of Expenditure"/>
    <hyperlink ref="N77" location="'G 3.1.7 EN'!b1" display="Graph 3.1.7: Investment by Sector"/>
    <hyperlink ref="N78" location="'G 3.1.8 EN'!b1" display="Graph 3.1.8: Sources of Investment Financing"/>
    <hyperlink ref="N79" location="'T 3.1.1'!b1" display="Table 3.1.1 Real GDP by Type of Expenditure – yearly"/>
    <hyperlink ref="N80" location="'T 3.1.2'!b1" display="Table 3.1.2 Real GDP by Type of Expenditure – quarterly"/>
    <hyperlink ref="N81" location="'T 3.1.3'!b1" display="Table 3.1.3 Nominal GDP by Type of Expenditure – yearly"/>
    <hyperlink ref="N82" location="'T 3.1.4'!b1" display="Table 3.1.4 Nominal GDP by Type of Expenditure – quarterly"/>
    <hyperlink ref="N83" location="'T 3.1.5'!b1" display="Table 3.1.5 GDP by Type of Income – yearly"/>
    <hyperlink ref="N84" location="'T 3.1.6'!b1" display="Table 3.1.6 GDP by Type of Income – quarterly"/>
    <hyperlink ref="N86" location="'G 3.2.1 EN'!b1" display="Graph 3.2.1 Gross Domestic Product Deflator"/>
    <hyperlink ref="N87" location="'G 3.2.2 EN'!b1" display="Graph 3.2.2 Consumer Prices"/>
    <hyperlink ref="N88" location="'G 3.2.3 EN'!b1" display="Graph 3.2.3 Regulated prices"/>
    <hyperlink ref="N89" location="'G 3.2.4 EN'!b1" display="Graph 3.2.4 Tax changes"/>
    <hyperlink ref="N90" location="'G 3.2.5 EN'!b1" display="Graph 3.2.5 Main categories of the consumer basket"/>
    <hyperlink ref="N91" location="'G 3.2.6 EN'!b1" display="Graph 3.2.6 Prices of goods"/>
    <hyperlink ref="N92" location="'G 3.2.7 EN'!b1" display="Graph 3.2.7 Price of services"/>
    <hyperlink ref="N93" location="'G 3.2.8 EN'!b1" display="Graph 3.2.8 Manufacturers’ prices"/>
    <hyperlink ref="N94" location="'T 3.2.1'!b1" display="Table 3.2.1 Prices – yearly"/>
    <hyperlink ref="N95" location="'T 3.2.2'!b1" display="Table 3.2.2 Prices – quarterly"/>
    <hyperlink ref="N97" location="'G 3.3.1 EN'!b1" display="Graph 3.3.1 Employment"/>
    <hyperlink ref="N98" location="'G 3.3.2 EN'!b1" display="Graph 3.3.2 Number of Hours Worked"/>
    <hyperlink ref="N99" location="'G 3.3.3 EN'!b1" display="Graph 3.3.3 Indicators of Unemployment"/>
    <hyperlink ref="N100" location="'G 3.3.4 EN'!b1" display="Graph 3.3.4 Social Security Contributions and Earnings"/>
    <hyperlink ref="N101" location="'G 3.3.5 EN'!b1" display="Graph 3.3.5 Compensation per Employee and Productivity"/>
    <hyperlink ref="N102" location="'G 3.3.6 EN'!b1" display="Graph 3.3.6 Wages and Salaries by Sector"/>
    <hyperlink ref="N103" location="'G 3.3.7 EN'!b1" display="Graph 3.3.7 Nominal Wage Bill"/>
    <hyperlink ref="N104" location="'G 3.3.8 EN'!b1" display="Graph 3.3.8 Gross Savings Rate of Households"/>
    <hyperlink ref="N105" location="'T 3.3.1'!b1" display="Table 3.3.1 Labour Market – yearly"/>
    <hyperlink ref="N106" location="'T 3.3.2'!b1" display="Table 3.3.2 Labour Market – quarterly"/>
    <hyperlink ref="N107" location="'T 3.3.3'!b1" display="Table 3.3.3 Income and Expenditures of Households"/>
    <hyperlink ref="N109" location="'G 3.4.1 EN'!b1" display="Graph 3.4.1 GDP and Goods Imports of Partner Countries"/>
    <hyperlink ref="N110" location="'G 3.4.2 EN'!b1" display="Graph 3.4.2 Real Exports of Goods"/>
    <hyperlink ref="N111" location="'G 3.4.3 EN'!b1" display="Graph 3.4.3 Deflator of Exports of Goods"/>
    <hyperlink ref="N112" location="'G 3.4.4 EN'!b1" display="Graph 3.4.4 Balance of Trade"/>
    <hyperlink ref="N113" location="'G 3.4.5 EN'!b1" display="Graph 3.4.5 Balance of Services"/>
    <hyperlink ref="N114" location="'G 3.4.6 EN'!b1" display="Graph 3.4.6 Balance of Primary Income"/>
    <hyperlink ref="N115" location="'G 3.4.7 EN'!b1" display="Graph 3.4.7 Current Account"/>
    <hyperlink ref="N116" location="'G 3.4.8 EN'!b1" display="Graph 3.4.8 Current External Balance"/>
    <hyperlink ref="N117" location="'T 3.4.1'!b1" display="Table 3.4.1 Decomposition of Exports of Goods – yearly"/>
    <hyperlink ref="N118" location="'T 3.4.2'!b1" display="Table 3.4.2 Decomposition of Exports of Goods – quarterly"/>
    <hyperlink ref="N119" location="'T 3.4.3'!b1" display="Table 3.4.3 Balance of Payments – yearly"/>
    <hyperlink ref="N120" location="'T 3.4.4'!b1" display="Table 3.4.4 Balance of Payments – quarterly"/>
    <hyperlink ref="N122" location="'G 4.1 EN'!b1" display="Graph 4.1 Forecasts for Real GDP Growth in 2026"/>
    <hyperlink ref="N123" location="'G 4.2 EN'!b1" display="Graph 4.2 Forecasts for Average Inflation Rate in 2026"/>
    <hyperlink ref="N124" location="'T 4.1'!b1" display="Table 4.1 Summary of the Monitored Forecasts"/>
  </hyperlinks>
  <pageMargins left="0.7" right="0.7" top="0.787401575" bottom="0.7874015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tabColor theme="6" tint="0.399980008602142"/>
  </sheetPr>
  <dimension ref="A1:M50"/>
  <sheetViews>
    <sheetView showGridLines="0" zoomScale="120" zoomScaleNormal="120" workbookViewId="0" topLeftCell="A1">
      <selection pane="topLeft" activeCell="G2" sqref="G2"/>
    </sheetView>
  </sheetViews>
  <sheetFormatPr defaultColWidth="0" defaultRowHeight="0" customHeight="1" zeroHeight="1"/>
  <cols>
    <col min="1" max="1" width="33.1666666666667" style="94" customWidth="1"/>
    <col min="2" max="2" width="0" style="94" hidden="1" customWidth="1"/>
    <col min="3" max="3" width="16.6666666666667" style="94" customWidth="1"/>
    <col min="4" max="4" width="0" style="94" hidden="1" customWidth="1"/>
    <col min="5" max="14" width="6.66666666666667" style="94" customWidth="1"/>
    <col min="15" max="16384" width="0" style="94" hidden="1"/>
  </cols>
  <sheetData>
    <row r="1" spans="1:2" ht="12.75" customHeight="1">
      <c r="A1" s="2" t="s">
        <v>31</v>
      </c>
      <c r="B1" s="2" t="s">
        <v>30</v>
      </c>
    </row>
    <row r="2" ht="12.75" customHeight="1"/>
    <row r="3" spans="1:2" ht="12.75" customHeight="1">
      <c r="A3" s="95" t="s">
        <v>2</v>
      </c>
      <c r="B3" s="95" t="s">
        <v>32</v>
      </c>
    </row>
    <row r="4" spans="1:2" ht="12.75" customHeight="1">
      <c r="A4" s="72" t="s">
        <v>168</v>
      </c>
      <c r="B4" s="72" t="s">
        <v>169</v>
      </c>
    </row>
    <row r="5" spans="1:2" ht="12.75" customHeight="1">
      <c r="A5" s="95"/>
      <c r="B5" s="95"/>
    </row>
    <row r="6" ht="1.5" customHeight="1" thickBot="1"/>
    <row r="7" spans="1:13" ht="11.25" customHeight="1">
      <c r="A7" s="295"/>
      <c r="B7" s="295"/>
      <c r="C7" s="302"/>
      <c r="D7" s="302"/>
      <c r="E7" s="269">
        <v>2021</v>
      </c>
      <c r="F7" s="269">
        <v>2022</v>
      </c>
      <c r="G7" s="269">
        <v>2023</v>
      </c>
      <c r="H7" s="269">
        <v>2024</v>
      </c>
      <c r="I7" s="269">
        <v>2025</v>
      </c>
      <c r="J7" s="301">
        <v>2026</v>
      </c>
      <c r="K7" s="301">
        <v>2027</v>
      </c>
      <c r="L7" s="534">
        <v>2026</v>
      </c>
      <c r="M7" s="300">
        <v>2027</v>
      </c>
    </row>
    <row r="8" spans="1:13" ht="11.25" customHeight="1" hidden="1">
      <c r="A8" s="296"/>
      <c r="B8" s="296"/>
      <c r="C8" s="535"/>
      <c r="D8" s="535"/>
      <c r="E8" s="520"/>
      <c r="F8" s="520"/>
      <c r="G8" s="520"/>
      <c r="H8" s="520"/>
      <c r="I8" s="520"/>
      <c r="J8" s="985" t="s">
        <v>346</v>
      </c>
      <c r="K8" s="986"/>
      <c r="L8" s="981" t="s">
        <v>347</v>
      </c>
      <c r="M8" s="982"/>
    </row>
    <row r="9" spans="1:13" ht="11.25" customHeight="1">
      <c r="A9" s="266"/>
      <c r="B9" s="266"/>
      <c r="C9" s="560"/>
      <c r="D9" s="560"/>
      <c r="E9" s="521"/>
      <c r="F9" s="521"/>
      <c r="G9" s="521"/>
      <c r="H9" s="521"/>
      <c r="I9" s="521"/>
      <c r="J9" s="987" t="s">
        <v>348</v>
      </c>
      <c r="K9" s="988"/>
      <c r="L9" s="983" t="s">
        <v>349</v>
      </c>
      <c r="M9" s="984"/>
    </row>
    <row r="10" spans="1:13" ht="12.75" customHeight="1">
      <c r="A10" s="495" t="s">
        <v>267</v>
      </c>
      <c r="B10" s="495" t="s">
        <v>268</v>
      </c>
      <c r="C10" s="496" t="s">
        <v>269</v>
      </c>
      <c r="D10" s="496" t="s">
        <v>270</v>
      </c>
      <c r="E10" s="471">
        <v>6308</v>
      </c>
      <c r="F10" s="471">
        <v>7050</v>
      </c>
      <c r="G10" s="471">
        <v>7660</v>
      </c>
      <c r="H10" s="471">
        <v>8069</v>
      </c>
      <c r="I10" s="471">
        <v>8573</v>
      </c>
      <c r="J10" s="472">
        <v>8957</v>
      </c>
      <c r="K10" s="472">
        <v>9527</v>
      </c>
      <c r="L10" s="551">
        <v>8969</v>
      </c>
      <c r="M10" s="473">
        <v>9531</v>
      </c>
    </row>
    <row r="11" spans="1:13" ht="12.75" customHeight="1">
      <c r="A11" s="497"/>
      <c r="B11" s="497"/>
      <c r="C11" s="498" t="s">
        <v>271</v>
      </c>
      <c r="D11" s="498" t="s">
        <v>272</v>
      </c>
      <c r="E11" s="474">
        <v>8.1999999999999993</v>
      </c>
      <c r="F11" s="474">
        <v>11.80</v>
      </c>
      <c r="G11" s="474">
        <v>8.60</v>
      </c>
      <c r="H11" s="474">
        <v>5.30</v>
      </c>
      <c r="I11" s="474">
        <v>6.20</v>
      </c>
      <c r="J11" s="475">
        <v>4.50</v>
      </c>
      <c r="K11" s="475">
        <v>6.40</v>
      </c>
      <c r="L11" s="552">
        <v>4.5999999999999996</v>
      </c>
      <c r="M11" s="476">
        <v>6.30</v>
      </c>
    </row>
    <row r="12" spans="1:13" ht="12.75" customHeight="1">
      <c r="A12" s="208" t="s">
        <v>273</v>
      </c>
      <c r="B12" s="208" t="s">
        <v>274</v>
      </c>
      <c r="C12" s="499" t="s">
        <v>275</v>
      </c>
      <c r="D12" s="499" t="s">
        <v>276</v>
      </c>
      <c r="E12" s="477">
        <v>4</v>
      </c>
      <c r="F12" s="477">
        <v>2.80</v>
      </c>
      <c r="G12" s="477">
        <v>0</v>
      </c>
      <c r="H12" s="477">
        <v>1.30</v>
      </c>
      <c r="I12" s="477">
        <v>2.60</v>
      </c>
      <c r="J12" s="478">
        <v>1.70</v>
      </c>
      <c r="K12" s="478">
        <v>2.50</v>
      </c>
      <c r="L12" s="553">
        <v>1.90</v>
      </c>
      <c r="M12" s="479">
        <v>2.40</v>
      </c>
    </row>
    <row r="13" spans="1:13" ht="12.75" customHeight="1">
      <c r="A13" s="500" t="s">
        <v>277</v>
      </c>
      <c r="B13" s="500" t="s">
        <v>278</v>
      </c>
      <c r="C13" s="499" t="s">
        <v>275</v>
      </c>
      <c r="D13" s="499" t="s">
        <v>276</v>
      </c>
      <c r="E13" s="480">
        <v>4.20</v>
      </c>
      <c r="F13" s="480">
        <v>0.50</v>
      </c>
      <c r="G13" s="480">
        <v>-2.60</v>
      </c>
      <c r="H13" s="480">
        <v>2.40</v>
      </c>
      <c r="I13" s="480">
        <v>2.70</v>
      </c>
      <c r="J13" s="481">
        <v>2.80</v>
      </c>
      <c r="K13" s="481">
        <v>2.70</v>
      </c>
      <c r="L13" s="553">
        <v>2.70</v>
      </c>
      <c r="M13" s="479">
        <v>2.60</v>
      </c>
    </row>
    <row r="14" spans="1:13" ht="12.75" customHeight="1">
      <c r="A14" s="500" t="s">
        <v>279</v>
      </c>
      <c r="B14" s="500" t="s">
        <v>280</v>
      </c>
      <c r="C14" s="499" t="s">
        <v>275</v>
      </c>
      <c r="D14" s="499" t="s">
        <v>276</v>
      </c>
      <c r="E14" s="480">
        <v>1.50</v>
      </c>
      <c r="F14" s="480">
        <v>0.40</v>
      </c>
      <c r="G14" s="480">
        <v>3.20</v>
      </c>
      <c r="H14" s="480">
        <v>3.10</v>
      </c>
      <c r="I14" s="480">
        <v>2.2000000000000002</v>
      </c>
      <c r="J14" s="481">
        <v>1.60</v>
      </c>
      <c r="K14" s="481">
        <v>2.2999999999999998</v>
      </c>
      <c r="L14" s="553">
        <v>1.70</v>
      </c>
      <c r="M14" s="479">
        <v>2.2999999999999998</v>
      </c>
    </row>
    <row r="15" spans="1:13" ht="12.75" customHeight="1">
      <c r="A15" s="500" t="s">
        <v>281</v>
      </c>
      <c r="B15" s="500" t="s">
        <v>282</v>
      </c>
      <c r="C15" s="499" t="s">
        <v>275</v>
      </c>
      <c r="D15" s="499" t="s">
        <v>276</v>
      </c>
      <c r="E15" s="480">
        <v>6.70</v>
      </c>
      <c r="F15" s="480">
        <v>6.30</v>
      </c>
      <c r="G15" s="480">
        <v>4.20</v>
      </c>
      <c r="H15" s="480">
        <v>-2.2999999999999998</v>
      </c>
      <c r="I15" s="480">
        <v>3.10</v>
      </c>
      <c r="J15" s="481">
        <v>5.40</v>
      </c>
      <c r="K15" s="481">
        <v>2.50</v>
      </c>
      <c r="L15" s="553">
        <v>4.70</v>
      </c>
      <c r="M15" s="479">
        <v>2.70</v>
      </c>
    </row>
    <row r="16" spans="1:13" ht="12.75" customHeight="1">
      <c r="A16" s="500" t="s">
        <v>283</v>
      </c>
      <c r="B16" s="500" t="s">
        <v>284</v>
      </c>
      <c r="C16" s="499" t="s">
        <v>285</v>
      </c>
      <c r="D16" s="499" t="s">
        <v>286</v>
      </c>
      <c r="E16" s="480">
        <v>-2.80</v>
      </c>
      <c r="F16" s="480">
        <v>-0.30</v>
      </c>
      <c r="G16" s="480">
        <v>2.60</v>
      </c>
      <c r="H16" s="480">
        <v>0.90</v>
      </c>
      <c r="I16" s="480">
        <v>-0.60</v>
      </c>
      <c r="J16" s="481">
        <v>-0.30</v>
      </c>
      <c r="K16" s="481">
        <v>-0.30</v>
      </c>
      <c r="L16" s="553">
        <v>-0.30</v>
      </c>
      <c r="M16" s="479">
        <v>-0.40</v>
      </c>
    </row>
    <row r="17" spans="1:13" ht="12.75" customHeight="1">
      <c r="A17" s="501" t="s">
        <v>287</v>
      </c>
      <c r="B17" s="501" t="s">
        <v>288</v>
      </c>
      <c r="C17" s="502" t="s">
        <v>285</v>
      </c>
      <c r="D17" s="502" t="s">
        <v>286</v>
      </c>
      <c r="E17" s="482">
        <v>2.80</v>
      </c>
      <c r="F17" s="482">
        <v>1.20</v>
      </c>
      <c r="G17" s="482">
        <v>-3</v>
      </c>
      <c r="H17" s="482">
        <v>-0.70</v>
      </c>
      <c r="I17" s="482">
        <v>0.70</v>
      </c>
      <c r="J17" s="483">
        <v>-1.1000000000000001</v>
      </c>
      <c r="K17" s="483">
        <v>0.30</v>
      </c>
      <c r="L17" s="554">
        <v>-0.70</v>
      </c>
      <c r="M17" s="484">
        <v>0.30</v>
      </c>
    </row>
    <row r="18" spans="1:13" ht="12.75" customHeight="1">
      <c r="A18" s="208" t="s">
        <v>289</v>
      </c>
      <c r="B18" s="208" t="s">
        <v>290</v>
      </c>
      <c r="C18" s="499" t="s">
        <v>291</v>
      </c>
      <c r="D18" s="499" t="s">
        <v>292</v>
      </c>
      <c r="E18" s="477">
        <v>4</v>
      </c>
      <c r="F18" s="477">
        <v>8.6999999999999993</v>
      </c>
      <c r="G18" s="477">
        <v>8.60</v>
      </c>
      <c r="H18" s="477">
        <v>4</v>
      </c>
      <c r="I18" s="477">
        <v>3.50</v>
      </c>
      <c r="J18" s="478">
        <v>2.80</v>
      </c>
      <c r="K18" s="478">
        <v>3.80</v>
      </c>
      <c r="L18" s="553">
        <v>2.70</v>
      </c>
      <c r="M18" s="479">
        <v>3.70</v>
      </c>
    </row>
    <row r="19" spans="1:13" ht="12.75" customHeight="1">
      <c r="A19" s="497" t="s">
        <v>293</v>
      </c>
      <c r="B19" s="497" t="s">
        <v>294</v>
      </c>
      <c r="C19" s="502" t="s">
        <v>295</v>
      </c>
      <c r="D19" s="502" t="s">
        <v>296</v>
      </c>
      <c r="E19" s="485">
        <v>3.80</v>
      </c>
      <c r="F19" s="485">
        <v>15.10</v>
      </c>
      <c r="G19" s="485">
        <v>10.70</v>
      </c>
      <c r="H19" s="485">
        <v>2.40</v>
      </c>
      <c r="I19" s="485">
        <v>2.50</v>
      </c>
      <c r="J19" s="486">
        <v>2.10</v>
      </c>
      <c r="K19" s="486">
        <v>3.10</v>
      </c>
      <c r="L19" s="554">
        <v>2.2000000000000002</v>
      </c>
      <c r="M19" s="484">
        <v>2.70</v>
      </c>
    </row>
    <row r="20" spans="1:13" ht="12.75" customHeight="1">
      <c r="A20" s="208" t="s">
        <v>365</v>
      </c>
      <c r="B20" s="208" t="s">
        <v>366</v>
      </c>
      <c r="C20" s="499" t="s">
        <v>291</v>
      </c>
      <c r="D20" s="499" t="s">
        <v>292</v>
      </c>
      <c r="E20" s="477">
        <v>1</v>
      </c>
      <c r="F20" s="477">
        <v>1</v>
      </c>
      <c r="G20" s="477">
        <v>1.60</v>
      </c>
      <c r="H20" s="477">
        <v>0.60</v>
      </c>
      <c r="I20" s="477">
        <v>1.30</v>
      </c>
      <c r="J20" s="478">
        <v>1.40</v>
      </c>
      <c r="K20" s="478">
        <v>0.30</v>
      </c>
      <c r="L20" s="553">
        <v>0.80</v>
      </c>
      <c r="M20" s="479">
        <v>0.10</v>
      </c>
    </row>
    <row r="21" spans="1:13" ht="12.75" customHeight="1">
      <c r="A21" s="208" t="s">
        <v>363</v>
      </c>
      <c r="B21" s="208" t="s">
        <v>364</v>
      </c>
      <c r="C21" s="499" t="s">
        <v>295</v>
      </c>
      <c r="D21" s="499" t="s">
        <v>297</v>
      </c>
      <c r="E21" s="477">
        <v>2.80</v>
      </c>
      <c r="F21" s="477">
        <v>2.2000000000000002</v>
      </c>
      <c r="G21" s="477">
        <v>2.60</v>
      </c>
      <c r="H21" s="477">
        <v>2.60</v>
      </c>
      <c r="I21" s="477">
        <v>2.80</v>
      </c>
      <c r="J21" s="478">
        <v>3</v>
      </c>
      <c r="K21" s="478">
        <v>2.80</v>
      </c>
      <c r="L21" s="553">
        <v>3</v>
      </c>
      <c r="M21" s="479">
        <v>2.80</v>
      </c>
    </row>
    <row r="22" spans="1:13" ht="12.75" customHeight="1">
      <c r="A22" s="497" t="s">
        <v>367</v>
      </c>
      <c r="B22" s="497" t="s">
        <v>368</v>
      </c>
      <c r="C22" s="502" t="s">
        <v>271</v>
      </c>
      <c r="D22" s="502" t="s">
        <v>292</v>
      </c>
      <c r="E22" s="485">
        <v>7.20</v>
      </c>
      <c r="F22" s="485">
        <v>9.10</v>
      </c>
      <c r="G22" s="485">
        <v>8.8000000000000007</v>
      </c>
      <c r="H22" s="485">
        <v>6.10</v>
      </c>
      <c r="I22" s="485">
        <v>7.30</v>
      </c>
      <c r="J22" s="486">
        <v>7.40</v>
      </c>
      <c r="K22" s="486">
        <v>6.60</v>
      </c>
      <c r="L22" s="554">
        <v>7.80</v>
      </c>
      <c r="M22" s="484">
        <v>6.20</v>
      </c>
    </row>
    <row r="23" spans="1:13" ht="12.75" customHeight="1">
      <c r="A23" s="503" t="s">
        <v>298</v>
      </c>
      <c r="B23" s="503" t="s">
        <v>299</v>
      </c>
      <c r="C23" s="504" t="s">
        <v>300</v>
      </c>
      <c r="D23" s="504" t="s">
        <v>301</v>
      </c>
      <c r="E23" s="487">
        <v>-2.10</v>
      </c>
      <c r="F23" s="487">
        <v>-4.70</v>
      </c>
      <c r="G23" s="487">
        <v>-0.10</v>
      </c>
      <c r="H23" s="487">
        <v>1.70</v>
      </c>
      <c r="I23" s="487">
        <v>0.70</v>
      </c>
      <c r="J23" s="488">
        <v>-0.20</v>
      </c>
      <c r="K23" s="488">
        <v>-0.50</v>
      </c>
      <c r="L23" s="555">
        <v>-0.40</v>
      </c>
      <c r="M23" s="489">
        <v>-0.40</v>
      </c>
    </row>
    <row r="24" spans="1:13" ht="12.75" customHeight="1">
      <c r="A24" s="495" t="s">
        <v>302</v>
      </c>
      <c r="B24" s="495" t="s">
        <v>303</v>
      </c>
      <c r="C24" s="496" t="s">
        <v>300</v>
      </c>
      <c r="D24" s="496" t="s">
        <v>301</v>
      </c>
      <c r="E24" s="591">
        <v>-5</v>
      </c>
      <c r="F24" s="586">
        <v>-3</v>
      </c>
      <c r="G24" s="586">
        <v>-3.70</v>
      </c>
      <c r="H24" s="586">
        <v>-2</v>
      </c>
      <c r="I24" s="586">
        <v>-2.2000000000000002</v>
      </c>
      <c r="J24" s="348">
        <v>-2.80</v>
      </c>
      <c r="K24" s="348">
        <v>-3.50</v>
      </c>
      <c r="L24" s="592">
        <v>-2.70</v>
      </c>
      <c r="M24" s="593" t="s">
        <v>375</v>
      </c>
    </row>
    <row r="25" spans="1:13" ht="12.75" customHeight="1">
      <c r="A25" s="497" t="s">
        <v>350</v>
      </c>
      <c r="B25" s="497" t="s">
        <v>351</v>
      </c>
      <c r="C25" s="502" t="s">
        <v>300</v>
      </c>
      <c r="D25" s="502" t="s">
        <v>301</v>
      </c>
      <c r="E25" s="485">
        <v>40.700000000000003</v>
      </c>
      <c r="F25" s="587">
        <v>42.50</v>
      </c>
      <c r="G25" s="587">
        <v>42.20</v>
      </c>
      <c r="H25" s="587">
        <v>43.20</v>
      </c>
      <c r="I25" s="587">
        <v>44.20</v>
      </c>
      <c r="J25" s="588">
        <v>45.80</v>
      </c>
      <c r="K25" s="588">
        <v>47.40</v>
      </c>
      <c r="L25" s="589">
        <v>45.80</v>
      </c>
      <c r="M25" s="590" t="s">
        <v>375</v>
      </c>
    </row>
    <row r="26" spans="1:13" ht="12.75" customHeight="1">
      <c r="A26" s="556" t="s">
        <v>304</v>
      </c>
      <c r="B26" s="556" t="s">
        <v>305</v>
      </c>
      <c r="C26" s="790"/>
      <c r="D26" s="557"/>
      <c r="E26" s="477"/>
      <c r="F26" s="477"/>
      <c r="G26" s="477"/>
      <c r="H26" s="477"/>
      <c r="I26" s="477"/>
      <c r="J26" s="478"/>
      <c r="K26" s="478"/>
      <c r="L26" s="553"/>
      <c r="M26" s="479"/>
    </row>
    <row r="27" spans="1:13" ht="12.75" customHeight="1">
      <c r="A27" s="208" t="s">
        <v>306</v>
      </c>
      <c r="B27" s="208" t="s">
        <v>307</v>
      </c>
      <c r="C27" s="499"/>
      <c r="D27" s="499"/>
      <c r="E27" s="477">
        <v>25.60</v>
      </c>
      <c r="F27" s="477">
        <v>24.60</v>
      </c>
      <c r="G27" s="477">
        <v>24</v>
      </c>
      <c r="H27" s="477">
        <v>25.10</v>
      </c>
      <c r="I27" s="477">
        <v>24.70</v>
      </c>
      <c r="J27" s="478">
        <v>24.30</v>
      </c>
      <c r="K27" s="478">
        <v>24.20</v>
      </c>
      <c r="L27" s="553">
        <v>24.30</v>
      </c>
      <c r="M27" s="479">
        <v>24.10</v>
      </c>
    </row>
    <row r="28" spans="1:13" ht="12.75" customHeight="1">
      <c r="A28" s="208" t="s">
        <v>308</v>
      </c>
      <c r="B28" s="208" t="s">
        <v>309</v>
      </c>
      <c r="C28" s="499" t="s">
        <v>310</v>
      </c>
      <c r="D28" s="499" t="s">
        <v>310</v>
      </c>
      <c r="E28" s="477">
        <v>1.90</v>
      </c>
      <c r="F28" s="477">
        <v>4.30</v>
      </c>
      <c r="G28" s="477">
        <v>4.4000000000000004</v>
      </c>
      <c r="H28" s="477">
        <v>4</v>
      </c>
      <c r="I28" s="477">
        <v>4.30</v>
      </c>
      <c r="J28" s="478">
        <v>4.9000000000000004</v>
      </c>
      <c r="K28" s="478">
        <v>4.9000000000000004</v>
      </c>
      <c r="L28" s="553">
        <v>4.70</v>
      </c>
      <c r="M28" s="479">
        <v>4.70</v>
      </c>
    </row>
    <row r="29" spans="1:13" ht="12.75" customHeight="1">
      <c r="A29" s="208" t="s">
        <v>311</v>
      </c>
      <c r="B29" s="208" t="s">
        <v>312</v>
      </c>
      <c r="C29" s="499" t="s">
        <v>0</v>
      </c>
      <c r="D29" s="499" t="s">
        <v>1</v>
      </c>
      <c r="E29" s="490">
        <v>71</v>
      </c>
      <c r="F29" s="490">
        <v>101</v>
      </c>
      <c r="G29" s="490">
        <v>82</v>
      </c>
      <c r="H29" s="490">
        <v>81</v>
      </c>
      <c r="I29" s="490">
        <v>69</v>
      </c>
      <c r="J29" s="533">
        <v>100</v>
      </c>
      <c r="K29" s="533">
        <v>94</v>
      </c>
      <c r="L29" s="558">
        <v>86</v>
      </c>
      <c r="M29" s="491">
        <v>73</v>
      </c>
    </row>
    <row r="30" spans="1:13" ht="12.75" customHeight="1" thickBot="1">
      <c r="A30" s="505" t="s">
        <v>313</v>
      </c>
      <c r="B30" s="505" t="s">
        <v>314</v>
      </c>
      <c r="C30" s="506" t="s">
        <v>275</v>
      </c>
      <c r="D30" s="506" t="s">
        <v>276</v>
      </c>
      <c r="E30" s="492">
        <v>6.40</v>
      </c>
      <c r="F30" s="492">
        <v>3.70</v>
      </c>
      <c r="G30" s="492">
        <v>0.50</v>
      </c>
      <c r="H30" s="492">
        <v>1.20</v>
      </c>
      <c r="I30" s="492">
        <v>1.30</v>
      </c>
      <c r="J30" s="493">
        <v>1.1000000000000001</v>
      </c>
      <c r="K30" s="493">
        <v>1.30</v>
      </c>
      <c r="L30" s="559">
        <v>0.90</v>
      </c>
      <c r="M30" s="494">
        <v>1.40</v>
      </c>
    </row>
    <row r="31" ht="12.75" customHeight="1"/>
    <row r="32" ht="12.75" customHeight="1"/>
    <row r="33" spans="5:13" ht="12.75" customHeight="1" hidden="1">
      <c r="E33" s="177"/>
      <c r="F33" s="177"/>
      <c r="G33" s="177"/>
      <c r="H33" s="177"/>
      <c r="I33" s="177"/>
      <c r="J33" s="177"/>
      <c r="K33" s="177"/>
      <c r="L33" s="177"/>
      <c r="M33" s="177"/>
    </row>
    <row r="34" spans="5:13" ht="12.75" customHeight="1" hidden="1">
      <c r="E34" s="177"/>
      <c r="F34" s="177"/>
      <c r="G34" s="177"/>
      <c r="H34" s="177"/>
      <c r="I34" s="177"/>
      <c r="J34" s="177"/>
      <c r="K34" s="177"/>
      <c r="L34" s="177"/>
      <c r="M34" s="177"/>
    </row>
    <row r="35" spans="5:13" ht="12.75" customHeight="1" hidden="1">
      <c r="E35" s="177"/>
      <c r="F35" s="177"/>
      <c r="G35" s="177"/>
      <c r="H35" s="177"/>
      <c r="I35" s="177"/>
      <c r="J35" s="177"/>
      <c r="K35" s="177"/>
      <c r="L35" s="177"/>
      <c r="M35" s="177"/>
    </row>
    <row r="36" spans="5:13" ht="12.75" customHeight="1" hidden="1">
      <c r="E36" s="177"/>
      <c r="F36" s="177"/>
      <c r="G36" s="177"/>
      <c r="H36" s="177"/>
      <c r="I36" s="177"/>
      <c r="J36" s="177"/>
      <c r="K36" s="177"/>
      <c r="L36" s="177"/>
      <c r="M36" s="177"/>
    </row>
    <row r="37" spans="5:13" ht="12.75" customHeight="1" hidden="1">
      <c r="E37" s="177"/>
      <c r="F37" s="177"/>
      <c r="G37" s="177"/>
      <c r="H37" s="177"/>
      <c r="I37" s="177"/>
      <c r="J37" s="177"/>
      <c r="K37" s="177"/>
      <c r="L37" s="177"/>
      <c r="M37" s="177"/>
    </row>
    <row r="38" spans="5:13" ht="12.75" customHeight="1" hidden="1">
      <c r="E38" s="177"/>
      <c r="F38" s="177"/>
      <c r="G38" s="177"/>
      <c r="H38" s="177"/>
      <c r="I38" s="177"/>
      <c r="J38" s="177"/>
      <c r="K38" s="177"/>
      <c r="L38" s="177"/>
      <c r="M38" s="177"/>
    </row>
    <row r="39" spans="5:13" ht="12.75" customHeight="1" hidden="1">
      <c r="E39" s="177"/>
      <c r="F39" s="177"/>
      <c r="G39" s="177"/>
      <c r="H39" s="177"/>
      <c r="I39" s="177"/>
      <c r="J39" s="177"/>
      <c r="K39" s="177"/>
      <c r="L39" s="177"/>
      <c r="M39" s="177"/>
    </row>
    <row r="40" spans="5:13" ht="12.75" customHeight="1" hidden="1">
      <c r="E40" s="177"/>
      <c r="F40" s="177"/>
      <c r="G40" s="177"/>
      <c r="H40" s="177"/>
      <c r="I40" s="177"/>
      <c r="J40" s="177"/>
      <c r="K40" s="177"/>
      <c r="L40" s="177"/>
      <c r="M40" s="177"/>
    </row>
    <row r="41" spans="5:13" ht="12.75" customHeight="1" hidden="1">
      <c r="E41" s="177"/>
      <c r="F41" s="177"/>
      <c r="G41" s="177"/>
      <c r="H41" s="177"/>
      <c r="I41" s="177"/>
      <c r="J41" s="177"/>
      <c r="K41" s="177"/>
      <c r="L41" s="177"/>
      <c r="M41" s="177"/>
    </row>
    <row r="42" spans="5:13" ht="12.75" customHeight="1" hidden="1">
      <c r="E42" s="177"/>
      <c r="F42" s="177"/>
      <c r="G42" s="177"/>
      <c r="H42" s="177"/>
      <c r="I42" s="177"/>
      <c r="J42" s="177"/>
      <c r="K42" s="177"/>
      <c r="L42" s="177"/>
      <c r="M42" s="177"/>
    </row>
    <row r="43" spans="5:13" ht="12.75" customHeight="1" hidden="1">
      <c r="E43" s="177"/>
      <c r="F43" s="177"/>
      <c r="G43" s="177"/>
      <c r="H43" s="177"/>
      <c r="I43" s="177"/>
      <c r="J43" s="177"/>
      <c r="K43" s="177"/>
      <c r="L43" s="177"/>
      <c r="M43" s="177"/>
    </row>
    <row r="44" spans="5:13" ht="12.75" customHeight="1" hidden="1">
      <c r="E44" s="177"/>
      <c r="F44" s="177"/>
      <c r="G44" s="177"/>
      <c r="H44" s="177"/>
      <c r="I44" s="177"/>
      <c r="J44" s="177"/>
      <c r="K44" s="177"/>
      <c r="L44" s="177"/>
      <c r="M44" s="177"/>
    </row>
    <row r="45" spans="5:13" ht="12.75" customHeight="1" hidden="1">
      <c r="E45" s="177"/>
      <c r="F45" s="177"/>
      <c r="G45" s="177"/>
      <c r="H45" s="177"/>
      <c r="I45" s="177"/>
      <c r="J45" s="177"/>
      <c r="K45" s="177"/>
      <c r="L45" s="177"/>
      <c r="M45" s="177"/>
    </row>
    <row r="46" spans="5:13" ht="12.75" customHeight="1" hidden="1">
      <c r="E46" s="177"/>
      <c r="F46" s="177"/>
      <c r="G46" s="177"/>
      <c r="H46" s="177"/>
      <c r="I46" s="177"/>
      <c r="J46" s="177"/>
      <c r="K46" s="177"/>
      <c r="L46" s="177"/>
      <c r="M46" s="177"/>
    </row>
    <row r="47" spans="5:13" ht="12.75" customHeight="1" hidden="1">
      <c r="E47" s="177"/>
      <c r="F47" s="177"/>
      <c r="G47" s="177"/>
      <c r="H47" s="177"/>
      <c r="I47" s="177"/>
      <c r="J47" s="177"/>
      <c r="K47" s="177"/>
      <c r="L47" s="177"/>
      <c r="M47" s="177"/>
    </row>
    <row r="48" spans="5:13" ht="12.75" customHeight="1" hidden="1">
      <c r="E48" s="177"/>
      <c r="F48" s="177"/>
      <c r="G48" s="177"/>
      <c r="H48" s="177"/>
      <c r="I48" s="177"/>
      <c r="J48" s="177"/>
      <c r="K48" s="177"/>
      <c r="L48" s="177"/>
      <c r="M48" s="177"/>
    </row>
    <row r="49" spans="5:13" ht="12.75" customHeight="1" hidden="1">
      <c r="E49" s="177"/>
      <c r="F49" s="177"/>
      <c r="G49" s="177"/>
      <c r="H49" s="177"/>
      <c r="I49" s="177"/>
      <c r="J49" s="177"/>
      <c r="K49" s="177"/>
      <c r="L49" s="177"/>
      <c r="M49" s="177"/>
    </row>
    <row r="50" spans="5:13" ht="12.75" customHeight="1" hidden="1">
      <c r="E50" s="177"/>
      <c r="F50" s="177"/>
      <c r="G50" s="177"/>
      <c r="H50" s="177"/>
      <c r="I50" s="177"/>
      <c r="J50" s="177"/>
      <c r="K50" s="177"/>
      <c r="L50" s="177"/>
      <c r="M50" s="177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I4" sqref="I4"/>
      <pageMargins left="0.7" right="0.7" top="0.75" bottom="0.75" header="0.3" footer="0.3"/>
      <pageSetup orientation="portrait" paperSize="9" r:id="rId2"/>
    </customSheetView>
    <customSheetView guid="{f44a9633-fd68-456a-b174-64a3c0f2db51}" hiddenColumns="1" hiddenRows="1" scale="130" showGridLines="0" topLeftCell="A1">
      <selection pane="topLeft" activeCell="G2" sqref="G2"/>
      <pageMargins left="0.7" right="0.7" top="0.75" bottom="0.75" header="0.3" footer="0.3"/>
      <pageSetup orientation="portrait" paperSize="9" r:id="rId3"/>
    </customSheetView>
    <customSheetView guid="{b9de4fc9-ea8a-44c6-aa42-44110b1fdc9d}" hiddenColumns="1" hiddenRows="1" scale="130" showGridLines="0" topLeftCell="A1">
      <selection pane="topLeft" activeCell="G2" sqref="G2"/>
      <pageMargins left="0.7" right="0.7" top="0.75" bottom="0.75" header="0.3" footer="0.3"/>
      <pageSetup orientation="portrait" paperSize="9" r:id="rId4"/>
    </customSheetView>
  </customSheetViews>
  <mergeCells count="4">
    <mergeCell ref="L8:M8"/>
    <mergeCell ref="L9:M9"/>
    <mergeCell ref="J8:K8"/>
    <mergeCell ref="J9:K9"/>
  </mergeCells>
  <hyperlinks>
    <hyperlink ref="A1" location="Obsah_Contents!A1" display="Zpátky na obsah"/>
    <hyperlink ref="B1" location="Obsah_Contents!A1" display="Back to Contents"/>
  </hyperlink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5">
    <tabColor theme="7" tint="0.399980008602142"/>
  </sheetPr>
  <dimension ref="A1:U4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1.6666666666667" customWidth="1"/>
    <col min="2" max="2" width="7.33333333333333" customWidth="1"/>
  </cols>
  <sheetData>
    <row r="1" spans="1:8" ht="13.5" customHeight="1">
      <c r="A1" s="174" t="s">
        <v>435</v>
      </c>
      <c r="H1" s="2" t="s">
        <v>31</v>
      </c>
    </row>
    <row r="2" ht="13.5" customHeight="1">
      <c r="A2" s="175" t="s">
        <v>163</v>
      </c>
    </row>
    <row r="3" ht="13.5" customHeight="1">
      <c r="A3" s="175" t="s">
        <v>164</v>
      </c>
    </row>
    <row r="18" spans="2:21" ht="13.5" customHeight="1">
      <c r="B18" s="181" t="s">
        <v>898</v>
      </c>
      <c r="C18" s="181" t="s">
        <v>471</v>
      </c>
      <c r="D18" s="181" t="s">
        <v>472</v>
      </c>
      <c r="E18" s="181" t="s">
        <v>473</v>
      </c>
      <c r="F18" s="181" t="s">
        <v>474</v>
      </c>
      <c r="G18" s="181" t="s">
        <v>475</v>
      </c>
      <c r="H18" s="181" t="s">
        <v>476</v>
      </c>
      <c r="I18" s="181" t="s">
        <v>477</v>
      </c>
      <c r="J18" s="181" t="s">
        <v>478</v>
      </c>
      <c r="K18" s="181" t="s">
        <v>479</v>
      </c>
      <c r="L18" s="181" t="s">
        <v>480</v>
      </c>
      <c r="M18" s="181"/>
      <c r="N18" s="181"/>
      <c r="O18" s="181"/>
      <c r="P18" s="181"/>
      <c r="Q18" s="181"/>
      <c r="R18" s="181"/>
      <c r="S18" s="181"/>
      <c r="T18" s="181"/>
      <c r="U18" s="181"/>
    </row>
    <row r="19" spans="1:21" ht="13.5" customHeight="1">
      <c r="A19" s="174" t="s">
        <v>691</v>
      </c>
      <c r="B19" s="182">
        <v>2.50</v>
      </c>
      <c r="C19" s="182">
        <v>2.38</v>
      </c>
      <c r="D19" s="182">
        <v>2.0099999999999998</v>
      </c>
      <c r="E19" s="182">
        <v>-2.31</v>
      </c>
      <c r="F19" s="182">
        <v>2.2799999999999998</v>
      </c>
      <c r="G19" s="182">
        <v>0.33</v>
      </c>
      <c r="H19" s="182">
        <v>-0.63</v>
      </c>
      <c r="I19" s="182">
        <v>1.75</v>
      </c>
      <c r="J19" s="182">
        <v>1.70</v>
      </c>
      <c r="K19" s="182">
        <v>1.64</v>
      </c>
      <c r="L19" s="182">
        <v>1.74</v>
      </c>
      <c r="M19" s="182"/>
      <c r="N19" s="182"/>
      <c r="O19" s="182"/>
      <c r="P19" s="182"/>
      <c r="Q19" s="182"/>
      <c r="R19" s="182"/>
      <c r="S19" s="182"/>
      <c r="T19" s="182"/>
      <c r="U19" s="182"/>
    </row>
    <row r="20" spans="1:21" ht="13.5" customHeight="1">
      <c r="A20" s="174" t="s">
        <v>677</v>
      </c>
      <c r="B20" s="182">
        <v>1.37</v>
      </c>
      <c r="C20" s="182">
        <v>1.59</v>
      </c>
      <c r="D20" s="182">
        <v>1.46</v>
      </c>
      <c r="E20" s="182">
        <v>-2.4300000000000002</v>
      </c>
      <c r="F20" s="182">
        <v>4.57</v>
      </c>
      <c r="G20" s="182">
        <v>2.86</v>
      </c>
      <c r="H20" s="182">
        <v>-1.88</v>
      </c>
      <c r="I20" s="182">
        <v>-1.32</v>
      </c>
      <c r="J20" s="182">
        <v>1.51</v>
      </c>
      <c r="K20" s="182">
        <v>0.31</v>
      </c>
      <c r="L20" s="182">
        <v>1.01</v>
      </c>
      <c r="M20" s="182"/>
      <c r="N20" s="182"/>
      <c r="O20" s="182"/>
      <c r="P20" s="182"/>
      <c r="Q20" s="182"/>
      <c r="R20" s="182"/>
      <c r="S20" s="182"/>
      <c r="T20" s="182"/>
      <c r="U20" s="182"/>
    </row>
    <row r="21" spans="1:21" ht="13.5" customHeight="1">
      <c r="A21" s="174" t="s">
        <v>713</v>
      </c>
      <c r="B21" s="182">
        <v>5.17</v>
      </c>
      <c r="C21" s="182">
        <v>2.83</v>
      </c>
      <c r="D21" s="182">
        <v>3.57</v>
      </c>
      <c r="E21" s="182">
        <v>-5.30</v>
      </c>
      <c r="F21" s="182">
        <v>4.03</v>
      </c>
      <c r="G21" s="182">
        <v>2.85</v>
      </c>
      <c r="H21" s="182">
        <v>0.05</v>
      </c>
      <c r="I21" s="182">
        <v>1.31</v>
      </c>
      <c r="J21" s="182">
        <v>2.63</v>
      </c>
      <c r="K21" s="182">
        <v>1.66</v>
      </c>
      <c r="L21" s="182">
        <v>2.46</v>
      </c>
      <c r="M21" s="182"/>
      <c r="N21" s="182"/>
      <c r="O21" s="182"/>
      <c r="P21" s="182"/>
      <c r="Q21" s="182"/>
      <c r="R21" s="182"/>
      <c r="S21" s="182"/>
      <c r="T21" s="182"/>
      <c r="U21" s="182"/>
    </row>
    <row r="22" spans="1:21" ht="13.5" customHeight="1">
      <c r="A22" s="174" t="s">
        <v>899</v>
      </c>
      <c r="B22" s="182">
        <v>1.30</v>
      </c>
      <c r="C22" s="182">
        <v>-1.1399999999999999</v>
      </c>
      <c r="D22" s="182">
        <v>0.09</v>
      </c>
      <c r="E22" s="182">
        <v>-0.56999999999999995</v>
      </c>
      <c r="F22" s="182">
        <v>-2.83</v>
      </c>
      <c r="G22" s="182">
        <v>-0.34</v>
      </c>
      <c r="H22" s="182">
        <v>2.56</v>
      </c>
      <c r="I22" s="182">
        <v>0.88</v>
      </c>
      <c r="J22" s="182">
        <v>-0.57999999999999996</v>
      </c>
      <c r="K22" s="182">
        <v>-0.28999999999999998</v>
      </c>
      <c r="L22" s="182">
        <v>-0.28999999999999998</v>
      </c>
      <c r="M22" s="249"/>
      <c r="N22" s="249"/>
      <c r="O22" s="249"/>
      <c r="P22" s="249"/>
      <c r="Q22" s="249"/>
      <c r="R22" s="249"/>
      <c r="S22" s="249"/>
      <c r="T22" s="249"/>
      <c r="U22" s="249"/>
    </row>
    <row r="23" spans="3:21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</row>
    <row r="24" spans="3:21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</row>
    <row r="25" spans="3:21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3:21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</row>
    <row r="27" spans="3:21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</row>
    <row r="28" spans="3:21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</row>
    <row r="29" spans="3:12" ht="13.5" customHeight="1"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3:12" ht="13.5" customHeight="1"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3:12" ht="13.5" customHeight="1"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3:12" ht="13.5" customHeight="1"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3:12" ht="13.5" customHeight="1"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3:12" ht="13.5" customHeight="1"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3:12" ht="13.5" customHeight="1"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3:12" ht="13.5" customHeight="1"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  <row r="37" spans="3:12" ht="13.5" customHeight="1">
      <c r="C37" s="249"/>
      <c r="D37" s="249"/>
      <c r="E37" s="249"/>
      <c r="F37" s="249"/>
      <c r="G37" s="249"/>
      <c r="H37" s="249"/>
      <c r="I37" s="249"/>
      <c r="J37" s="249"/>
      <c r="K37" s="249"/>
      <c r="L37" s="249"/>
    </row>
    <row r="38" spans="3:12" ht="13.5" customHeight="1">
      <c r="C38" s="249"/>
      <c r="D38" s="249"/>
      <c r="E38" s="249"/>
      <c r="F38" s="249"/>
      <c r="G38" s="249"/>
      <c r="H38" s="249"/>
      <c r="I38" s="249"/>
      <c r="J38" s="249"/>
      <c r="K38" s="249"/>
      <c r="L38" s="249"/>
    </row>
    <row r="39" spans="3:12" ht="13.5" customHeight="1">
      <c r="C39" s="249"/>
      <c r="D39" s="249"/>
      <c r="E39" s="249"/>
      <c r="F39" s="249"/>
      <c r="G39" s="249"/>
      <c r="H39" s="249"/>
      <c r="I39" s="249"/>
      <c r="J39" s="249"/>
      <c r="K39" s="249"/>
      <c r="L39" s="249"/>
    </row>
    <row r="40" spans="3:12" ht="13.5" customHeight="1">
      <c r="C40" s="249"/>
      <c r="D40" s="249"/>
      <c r="E40" s="249"/>
      <c r="F40" s="249"/>
      <c r="G40" s="249"/>
      <c r="H40" s="249"/>
      <c r="I40" s="249"/>
      <c r="J40" s="249"/>
      <c r="K40" s="249"/>
      <c r="L40" s="249"/>
    </row>
    <row r="41" spans="3:12" ht="13.5" customHeight="1">
      <c r="C41" s="249"/>
      <c r="D41" s="249"/>
      <c r="E41" s="249"/>
      <c r="F41" s="249"/>
      <c r="G41" s="249"/>
      <c r="H41" s="249"/>
      <c r="I41" s="249"/>
      <c r="J41" s="249"/>
      <c r="K41" s="249"/>
      <c r="L41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L18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7">
    <tabColor theme="7" tint="0.399980008602142"/>
  </sheetPr>
  <dimension ref="A1:BI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customWidth="1"/>
    <col min="2" max="2" width="7.33333333333333" customWidth="1"/>
  </cols>
  <sheetData>
    <row r="1" spans="1:8" ht="13.5" customHeight="1">
      <c r="A1" s="174" t="s">
        <v>920</v>
      </c>
      <c r="H1" s="2" t="s">
        <v>31</v>
      </c>
    </row>
    <row r="2" ht="13.5" customHeight="1">
      <c r="A2" s="175" t="s">
        <v>165</v>
      </c>
    </row>
    <row r="3" ht="13.5" customHeight="1">
      <c r="A3" s="175" t="s">
        <v>164</v>
      </c>
    </row>
    <row r="8" spans="3:12" ht="13.5" customHeight="1">
      <c r="C8" s="249"/>
      <c r="D8" s="249"/>
      <c r="E8" s="249"/>
      <c r="F8" s="249"/>
      <c r="G8" s="249"/>
      <c r="H8" s="249"/>
      <c r="I8" s="249"/>
      <c r="J8" s="249"/>
      <c r="K8" s="249"/>
      <c r="L8" s="249"/>
    </row>
    <row r="9" spans="3:25" ht="13.5" customHeight="1"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</row>
    <row r="10" spans="3:25" ht="13.5" customHeight="1"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</row>
    <row r="11" spans="3:25" ht="13.5" customHeight="1"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</row>
    <row r="12" spans="3:25" ht="13.5" customHeight="1"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</row>
    <row r="13" spans="3:25" ht="13.5" customHeight="1"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</row>
    <row r="14" spans="3:25" ht="13.5" customHeight="1"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</row>
    <row r="15" spans="3:25" ht="13.5" customHeight="1"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</row>
    <row r="16" spans="3:25" ht="13.5" customHeight="1"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</row>
    <row r="17" spans="3:25" ht="13.5" customHeight="1"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</row>
    <row r="18" spans="2:61" ht="13.5" customHeight="1">
      <c r="B18" s="181" t="s">
        <v>898</v>
      </c>
      <c r="C18" s="181" t="s">
        <v>471</v>
      </c>
      <c r="D18" s="181" t="s">
        <v>472</v>
      </c>
      <c r="E18" s="181" t="s">
        <v>473</v>
      </c>
      <c r="F18" s="181" t="s">
        <v>474</v>
      </c>
      <c r="G18" s="181" t="s">
        <v>475</v>
      </c>
      <c r="H18" s="181" t="s">
        <v>476</v>
      </c>
      <c r="I18" s="181" t="s">
        <v>477</v>
      </c>
      <c r="J18" s="181" t="s">
        <v>478</v>
      </c>
      <c r="K18" s="181" t="s">
        <v>479</v>
      </c>
      <c r="L18" s="181" t="s">
        <v>480</v>
      </c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</row>
    <row r="19" spans="1:61" ht="13.5" customHeight="1">
      <c r="A19" s="174" t="s">
        <v>731</v>
      </c>
      <c r="B19" s="182">
        <v>3.75</v>
      </c>
      <c r="C19" s="182">
        <v>4.0999999999999996</v>
      </c>
      <c r="D19" s="182">
        <v>3.41</v>
      </c>
      <c r="E19" s="182">
        <v>0.75</v>
      </c>
      <c r="F19" s="182">
        <v>3.25</v>
      </c>
      <c r="G19" s="182">
        <v>3.45</v>
      </c>
      <c r="H19" s="182">
        <v>3.62</v>
      </c>
      <c r="I19" s="182">
        <v>2.67</v>
      </c>
      <c r="J19" s="182">
        <v>3.04</v>
      </c>
      <c r="K19" s="182">
        <v>3.28</v>
      </c>
      <c r="L19" s="182">
        <v>2.95</v>
      </c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</row>
    <row r="20" spans="1:61" ht="13.5" customHeight="1">
      <c r="A20" s="174" t="s">
        <v>900</v>
      </c>
      <c r="B20" s="182">
        <v>2.40</v>
      </c>
      <c r="C20" s="182">
        <v>1.41</v>
      </c>
      <c r="D20" s="182">
        <v>3.58</v>
      </c>
      <c r="E20" s="182">
        <v>-0.33</v>
      </c>
      <c r="F20" s="182">
        <v>4.4800000000000004</v>
      </c>
      <c r="G20" s="182">
        <v>6.51</v>
      </c>
      <c r="H20" s="182">
        <v>5.20</v>
      </c>
      <c r="I20" s="182">
        <v>1.39</v>
      </c>
      <c r="J20" s="182">
        <v>2.85</v>
      </c>
      <c r="K20" s="182">
        <v>1.22</v>
      </c>
      <c r="L20" s="182">
        <v>3.13</v>
      </c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</row>
    <row r="21" spans="1:61" ht="13.5" customHeight="1">
      <c r="A21" s="174" t="s">
        <v>725</v>
      </c>
      <c r="B21" s="182">
        <v>0.80</v>
      </c>
      <c r="C21" s="182">
        <v>0.21</v>
      </c>
      <c r="D21" s="182">
        <v>0.55000000000000004</v>
      </c>
      <c r="E21" s="182">
        <v>-1.45</v>
      </c>
      <c r="F21" s="182">
        <v>0.50</v>
      </c>
      <c r="G21" s="182">
        <v>1.80</v>
      </c>
      <c r="H21" s="182">
        <v>-0.17</v>
      </c>
      <c r="I21" s="182">
        <v>1.29</v>
      </c>
      <c r="J21" s="182">
        <v>0.35</v>
      </c>
      <c r="K21" s="182">
        <v>-0.02</v>
      </c>
      <c r="L21" s="182">
        <v>0.30</v>
      </c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</row>
    <row r="22" spans="1:61" s="249" customFormat="1" ht="13.5" customHeight="1">
      <c r="A22" s="174" t="s">
        <v>713</v>
      </c>
      <c r="B22" s="182">
        <v>6.94</v>
      </c>
      <c r="C22" s="182">
        <v>5.72</v>
      </c>
      <c r="D22" s="182">
        <v>7.54</v>
      </c>
      <c r="E22" s="182">
        <v>-1.03</v>
      </c>
      <c r="F22" s="182">
        <v>8.23</v>
      </c>
      <c r="G22" s="182">
        <v>11.77</v>
      </c>
      <c r="H22" s="182">
        <v>8.65</v>
      </c>
      <c r="I22" s="182">
        <v>5.35</v>
      </c>
      <c r="J22" s="182">
        <v>6.24</v>
      </c>
      <c r="K22" s="182">
        <v>4.47</v>
      </c>
      <c r="L22" s="182">
        <v>6.37</v>
      </c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</row>
    <row r="23" spans="3:61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</row>
    <row r="24" spans="3:61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</row>
    <row r="25" spans="3:61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49"/>
      <c r="BB25" s="249"/>
      <c r="BC25" s="249"/>
      <c r="BD25" s="249"/>
      <c r="BE25" s="249"/>
      <c r="BF25" s="249"/>
      <c r="BG25" s="249"/>
      <c r="BH25" s="249"/>
      <c r="BI25" s="249"/>
    </row>
    <row r="26" spans="3:61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</row>
    <row r="27" spans="3:61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49"/>
      <c r="BC27" s="249"/>
      <c r="BD27" s="249"/>
      <c r="BE27" s="249"/>
      <c r="BF27" s="249"/>
      <c r="BG27" s="249"/>
      <c r="BH27" s="249"/>
      <c r="BI27" s="249"/>
    </row>
    <row r="28" spans="3:61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L18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5">
    <tabColor theme="7" tint="0.399980008602142"/>
  </sheetPr>
  <dimension ref="A1:BI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921</v>
      </c>
      <c r="H1" s="2" t="s">
        <v>31</v>
      </c>
    </row>
    <row r="2" ht="13.5" customHeight="1">
      <c r="A2" s="175" t="s">
        <v>166</v>
      </c>
    </row>
    <row r="3" ht="13.5" customHeight="1">
      <c r="A3" s="175" t="s">
        <v>164</v>
      </c>
    </row>
    <row r="18" spans="2:61" ht="13.5" customHeight="1">
      <c r="B18" s="181" t="s">
        <v>901</v>
      </c>
      <c r="C18" s="181" t="s">
        <v>902</v>
      </c>
      <c r="D18" s="181" t="s">
        <v>903</v>
      </c>
      <c r="E18" s="181" t="s">
        <v>904</v>
      </c>
      <c r="F18" s="181" t="s">
        <v>905</v>
      </c>
      <c r="G18" s="181" t="s">
        <v>902</v>
      </c>
      <c r="H18" s="181" t="s">
        <v>903</v>
      </c>
      <c r="I18" s="181" t="s">
        <v>904</v>
      </c>
      <c r="J18" s="181" t="s">
        <v>906</v>
      </c>
      <c r="K18" s="181" t="s">
        <v>902</v>
      </c>
      <c r="L18" s="181" t="s">
        <v>903</v>
      </c>
      <c r="M18" s="181" t="s">
        <v>904</v>
      </c>
      <c r="N18" s="181" t="s">
        <v>907</v>
      </c>
      <c r="O18" s="181" t="s">
        <v>902</v>
      </c>
      <c r="P18" s="181" t="s">
        <v>903</v>
      </c>
      <c r="Q18" s="181" t="s">
        <v>904</v>
      </c>
      <c r="R18" s="181" t="s">
        <v>908</v>
      </c>
      <c r="S18" s="181" t="s">
        <v>902</v>
      </c>
      <c r="T18" s="181" t="s">
        <v>903</v>
      </c>
      <c r="U18" s="181" t="s">
        <v>904</v>
      </c>
      <c r="V18" s="181" t="s">
        <v>909</v>
      </c>
      <c r="W18" s="181" t="s">
        <v>902</v>
      </c>
      <c r="X18" s="181" t="s">
        <v>903</v>
      </c>
      <c r="Y18" s="181" t="s">
        <v>904</v>
      </c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</row>
    <row r="19" spans="1:61" ht="13.5" customHeight="1">
      <c r="A19" s="174" t="s">
        <v>910</v>
      </c>
      <c r="B19" s="182">
        <v>2.16</v>
      </c>
      <c r="C19" s="182">
        <v>3.07</v>
      </c>
      <c r="D19" s="182">
        <v>3.60</v>
      </c>
      <c r="E19" s="182">
        <v>2.46</v>
      </c>
      <c r="F19" s="182">
        <v>4.9400000000000004</v>
      </c>
      <c r="G19" s="182">
        <v>4.03</v>
      </c>
      <c r="H19" s="182">
        <v>3.43</v>
      </c>
      <c r="I19" s="182">
        <v>4.93</v>
      </c>
      <c r="J19" s="182">
        <v>0.92</v>
      </c>
      <c r="K19" s="182">
        <v>0.93</v>
      </c>
      <c r="L19" s="182">
        <v>0.89</v>
      </c>
      <c r="M19" s="182">
        <v>1.1100000000000001</v>
      </c>
      <c r="N19" s="182">
        <v>0.38</v>
      </c>
      <c r="O19" s="182">
        <v>0.28000000000000003</v>
      </c>
      <c r="P19" s="182">
        <v>0.33</v>
      </c>
      <c r="Q19" s="182">
        <v>0.21</v>
      </c>
      <c r="R19" s="182">
        <v>-0.09</v>
      </c>
      <c r="S19" s="182">
        <v>-0.20</v>
      </c>
      <c r="T19" s="182">
        <v>-0.11</v>
      </c>
      <c r="U19" s="182">
        <v>-0.02</v>
      </c>
      <c r="V19" s="182">
        <v>0.39</v>
      </c>
      <c r="W19" s="182">
        <v>0.59</v>
      </c>
      <c r="X19" s="182">
        <v>0.54</v>
      </c>
      <c r="Y19" s="182">
        <v>0.34</v>
      </c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</row>
    <row r="20" spans="1:61" ht="13.5" customHeight="1">
      <c r="A20" s="174" t="s">
        <v>911</v>
      </c>
      <c r="B20" s="182">
        <v>11.20</v>
      </c>
      <c r="C20" s="182">
        <v>15.80</v>
      </c>
      <c r="D20" s="182">
        <v>17.60</v>
      </c>
      <c r="E20" s="182">
        <v>15.70</v>
      </c>
      <c r="F20" s="182">
        <v>16.40</v>
      </c>
      <c r="G20" s="182">
        <v>11.10</v>
      </c>
      <c r="H20" s="182">
        <v>8</v>
      </c>
      <c r="I20" s="182">
        <v>7.60</v>
      </c>
      <c r="J20" s="182">
        <v>2.10</v>
      </c>
      <c r="K20" s="182">
        <v>2.50</v>
      </c>
      <c r="L20" s="182">
        <v>2.2999999999999998</v>
      </c>
      <c r="M20" s="182">
        <v>2.90</v>
      </c>
      <c r="N20" s="182">
        <v>2.70</v>
      </c>
      <c r="O20" s="182">
        <v>2.40</v>
      </c>
      <c r="P20" s="182">
        <v>2.50</v>
      </c>
      <c r="Q20" s="182">
        <v>2.2000000000000002</v>
      </c>
      <c r="R20" s="182">
        <v>1.60</v>
      </c>
      <c r="S20" s="182">
        <v>2</v>
      </c>
      <c r="T20" s="182">
        <v>2</v>
      </c>
      <c r="U20" s="182">
        <v>2.79</v>
      </c>
      <c r="V20" s="182">
        <v>3.61</v>
      </c>
      <c r="W20" s="182">
        <v>3.25</v>
      </c>
      <c r="X20" s="182">
        <v>3.07</v>
      </c>
      <c r="Y20" s="182">
        <v>2.67</v>
      </c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</row>
    <row r="21" spans="1:61" ht="13.5" customHeight="1">
      <c r="A21" s="174" t="s">
        <v>912</v>
      </c>
      <c r="B21" s="182">
        <v>9.0399999999999991</v>
      </c>
      <c r="C21" s="182">
        <v>12.73</v>
      </c>
      <c r="D21" s="182">
        <v>14</v>
      </c>
      <c r="E21" s="182">
        <v>13.24</v>
      </c>
      <c r="F21" s="182">
        <v>11.46</v>
      </c>
      <c r="G21" s="182">
        <v>7.07</v>
      </c>
      <c r="H21" s="182">
        <v>4.57</v>
      </c>
      <c r="I21" s="182">
        <v>2.67</v>
      </c>
      <c r="J21" s="182">
        <v>1.18</v>
      </c>
      <c r="K21" s="182">
        <v>1.57</v>
      </c>
      <c r="L21" s="182">
        <v>1.41</v>
      </c>
      <c r="M21" s="182">
        <v>1.79</v>
      </c>
      <c r="N21" s="182">
        <v>2.3199999999999998</v>
      </c>
      <c r="O21" s="182">
        <v>2.12</v>
      </c>
      <c r="P21" s="182">
        <v>2.1800000000000002</v>
      </c>
      <c r="Q21" s="182">
        <v>1.99</v>
      </c>
      <c r="R21" s="182">
        <v>1.69</v>
      </c>
      <c r="S21" s="182">
        <v>2.2000000000000002</v>
      </c>
      <c r="T21" s="182">
        <v>2.11</v>
      </c>
      <c r="U21" s="182">
        <v>2.82</v>
      </c>
      <c r="V21" s="182">
        <v>3.22</v>
      </c>
      <c r="W21" s="182">
        <v>2.66</v>
      </c>
      <c r="X21" s="182">
        <v>2.5299999999999998</v>
      </c>
      <c r="Y21" s="182">
        <v>2.33</v>
      </c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69">
    <tabColor theme="7" tint="0.399980008602142"/>
  </sheetPr>
  <dimension ref="A1:BI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customWidth="1"/>
    <col min="2" max="2" width="7.33333333333333" customWidth="1"/>
  </cols>
  <sheetData>
    <row r="1" spans="1:8" ht="13.5" customHeight="1">
      <c r="A1" s="174" t="s">
        <v>437</v>
      </c>
      <c r="H1" s="2" t="s">
        <v>31</v>
      </c>
    </row>
    <row r="2" ht="13.5" customHeight="1">
      <c r="A2" s="175" t="s">
        <v>42</v>
      </c>
    </row>
    <row r="3" ht="13.5" customHeight="1">
      <c r="A3" s="175" t="s">
        <v>167</v>
      </c>
    </row>
    <row r="8" spans="3:25" ht="13.5" customHeight="1"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</row>
    <row r="9" spans="3:25" ht="13.5" customHeight="1"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</row>
    <row r="10" spans="3:25" ht="13.5" customHeight="1"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</row>
    <row r="11" spans="3:25" ht="13.5" customHeight="1"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</row>
    <row r="12" spans="3:25" ht="13.5" customHeight="1"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</row>
    <row r="13" spans="3:25" ht="13.5" customHeight="1"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</row>
    <row r="14" spans="3:25" ht="13.5" customHeight="1"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</row>
    <row r="15" spans="3:25" ht="13.5" customHeight="1"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</row>
    <row r="16" spans="3:25" ht="13.5" customHeight="1"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</row>
    <row r="17" spans="3:25" ht="13.5" customHeight="1"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</row>
    <row r="18" spans="2:61" ht="13.5" customHeight="1">
      <c r="B18" s="183" t="s">
        <v>901</v>
      </c>
      <c r="C18" s="183"/>
      <c r="D18" s="183"/>
      <c r="E18" s="183"/>
      <c r="F18" s="183" t="s">
        <v>905</v>
      </c>
      <c r="G18" s="183"/>
      <c r="H18" s="183"/>
      <c r="I18" s="183"/>
      <c r="J18" s="183" t="s">
        <v>906</v>
      </c>
      <c r="K18" s="183"/>
      <c r="L18" s="183"/>
      <c r="M18" s="183"/>
      <c r="N18" s="183" t="s">
        <v>907</v>
      </c>
      <c r="O18" s="183"/>
      <c r="P18" s="183"/>
      <c r="Q18" s="183"/>
      <c r="R18" s="183" t="s">
        <v>908</v>
      </c>
      <c r="S18" s="183"/>
      <c r="T18" s="183"/>
      <c r="U18" s="183"/>
      <c r="V18" s="183" t="s">
        <v>909</v>
      </c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3"/>
    </row>
    <row r="19" spans="1:61" ht="13.5" customHeight="1">
      <c r="A19" s="174"/>
      <c r="B19" s="184">
        <v>248.07</v>
      </c>
      <c r="C19" s="184">
        <v>243.92</v>
      </c>
      <c r="D19" s="184">
        <v>250.87</v>
      </c>
      <c r="E19" s="184">
        <v>264.14</v>
      </c>
      <c r="F19" s="184">
        <v>264.61</v>
      </c>
      <c r="G19" s="184">
        <v>262.94</v>
      </c>
      <c r="H19" s="184">
        <v>264.48</v>
      </c>
      <c r="I19" s="184">
        <v>270.22000000000003</v>
      </c>
      <c r="J19" s="184">
        <v>277.12</v>
      </c>
      <c r="K19" s="184">
        <v>282.24</v>
      </c>
      <c r="L19" s="184">
        <v>289.38</v>
      </c>
      <c r="M19" s="184">
        <v>298.51</v>
      </c>
      <c r="N19" s="184">
        <v>305.27999999999997</v>
      </c>
      <c r="O19" s="184">
        <v>322.02</v>
      </c>
      <c r="P19" s="184">
        <v>335.76</v>
      </c>
      <c r="Q19" s="184">
        <v>349.59</v>
      </c>
      <c r="R19" s="184">
        <v>357.35</v>
      </c>
      <c r="S19" s="184">
        <v>367.02</v>
      </c>
      <c r="T19" s="184">
        <v>373.72</v>
      </c>
      <c r="U19" s="184">
        <v>370.89</v>
      </c>
      <c r="V19" s="184">
        <v>363.58</v>
      </c>
      <c r="W19" s="184">
        <v>355.39</v>
      </c>
      <c r="X19" s="184">
        <v>345.40</v>
      </c>
      <c r="Y19" s="184">
        <v>339.05</v>
      </c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</row>
    <row r="20" spans="3:61" ht="13.5" customHeight="1"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</row>
    <row r="21" spans="3:61" ht="13.5" customHeight="1"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</row>
    <row r="22" spans="3:61" ht="13.5" customHeight="1"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49"/>
      <c r="BH22" s="249"/>
      <c r="BI22" s="249"/>
    </row>
    <row r="23" spans="3:61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</row>
    <row r="24" spans="3:61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</row>
    <row r="25" spans="3:61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49"/>
      <c r="BB25" s="249"/>
      <c r="BC25" s="249"/>
      <c r="BD25" s="249"/>
      <c r="BE25" s="249"/>
      <c r="BF25" s="249"/>
      <c r="BG25" s="249"/>
      <c r="BH25" s="249"/>
      <c r="BI25" s="249"/>
    </row>
    <row r="26" spans="3:61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</row>
    <row r="27" spans="3:61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49"/>
      <c r="BC27" s="249"/>
      <c r="BD27" s="249"/>
      <c r="BE27" s="249"/>
      <c r="BF27" s="249"/>
      <c r="BG27" s="249"/>
      <c r="BH27" s="249"/>
      <c r="BI27" s="249"/>
    </row>
    <row r="28" spans="3:61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71">
    <tabColor theme="7" tint="0.399980008602142"/>
  </sheetPr>
  <dimension ref="A1:Y6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customWidth="1"/>
    <col min="2" max="2" width="7.33333333333333" customWidth="1"/>
    <col min="22" max="25" width="7.33333333333333" style="249"/>
  </cols>
  <sheetData>
    <row r="1" spans="1:8" ht="13.5" customHeight="1">
      <c r="A1" s="174" t="s">
        <v>379</v>
      </c>
      <c r="H1" s="2" t="s">
        <v>31</v>
      </c>
    </row>
    <row r="2" ht="13.5" customHeight="1">
      <c r="A2" s="175" t="s">
        <v>43</v>
      </c>
    </row>
    <row r="3" ht="13.5" customHeight="1">
      <c r="A3" s="175" t="s">
        <v>164</v>
      </c>
    </row>
    <row r="18" spans="2:25" ht="13.5" customHeight="1">
      <c r="B18" s="181" t="s">
        <v>901</v>
      </c>
      <c r="C18" s="181" t="s">
        <v>902</v>
      </c>
      <c r="D18" s="181" t="s">
        <v>903</v>
      </c>
      <c r="E18" s="181" t="s">
        <v>904</v>
      </c>
      <c r="F18" s="181" t="s">
        <v>905</v>
      </c>
      <c r="G18" s="181" t="s">
        <v>902</v>
      </c>
      <c r="H18" s="181" t="s">
        <v>903</v>
      </c>
      <c r="I18" s="181" t="s">
        <v>904</v>
      </c>
      <c r="J18" s="181" t="s">
        <v>906</v>
      </c>
      <c r="K18" s="181" t="s">
        <v>902</v>
      </c>
      <c r="L18" s="181" t="s">
        <v>903</v>
      </c>
      <c r="M18" s="181" t="s">
        <v>904</v>
      </c>
      <c r="N18" s="181" t="s">
        <v>907</v>
      </c>
      <c r="O18" s="181" t="s">
        <v>902</v>
      </c>
      <c r="P18" s="181" t="s">
        <v>903</v>
      </c>
      <c r="Q18" s="181" t="s">
        <v>904</v>
      </c>
      <c r="R18" s="181" t="s">
        <v>908</v>
      </c>
      <c r="S18" s="181" t="s">
        <v>902</v>
      </c>
      <c r="T18" s="181" t="s">
        <v>903</v>
      </c>
      <c r="U18" s="181" t="s">
        <v>904</v>
      </c>
      <c r="V18" s="181" t="s">
        <v>909</v>
      </c>
      <c r="W18" s="181" t="s">
        <v>902</v>
      </c>
      <c r="X18" s="181" t="s">
        <v>903</v>
      </c>
      <c r="Y18" s="181" t="s">
        <v>904</v>
      </c>
    </row>
    <row r="19" spans="1:25" ht="13.5" customHeight="1">
      <c r="A19" s="174" t="s">
        <v>798</v>
      </c>
      <c r="B19" s="182">
        <v>5.27</v>
      </c>
      <c r="C19" s="182">
        <v>2.4700000000000002</v>
      </c>
      <c r="D19" s="182">
        <v>3.93</v>
      </c>
      <c r="E19" s="182">
        <v>5.61</v>
      </c>
      <c r="F19" s="182">
        <v>8.25</v>
      </c>
      <c r="G19" s="182">
        <v>7.67</v>
      </c>
      <c r="H19" s="182">
        <v>6.82</v>
      </c>
      <c r="I19" s="182">
        <v>6.19</v>
      </c>
      <c r="J19" s="182">
        <v>7.30</v>
      </c>
      <c r="K19" s="182">
        <v>6.58</v>
      </c>
      <c r="L19" s="182">
        <v>6.51</v>
      </c>
      <c r="M19" s="182">
        <v>6.19</v>
      </c>
      <c r="N19" s="182">
        <v>6.19</v>
      </c>
      <c r="O19" s="182">
        <v>7.17</v>
      </c>
      <c r="P19" s="182">
        <v>6.49</v>
      </c>
      <c r="Q19" s="182">
        <v>6.68</v>
      </c>
      <c r="R19" s="182">
        <v>6.10</v>
      </c>
      <c r="S19" s="182">
        <v>6.36</v>
      </c>
      <c r="T19" s="182">
        <v>6.78</v>
      </c>
      <c r="U19" s="182">
        <v>6.57</v>
      </c>
      <c r="V19" s="182">
        <v>7.29</v>
      </c>
      <c r="W19" s="182">
        <v>6.24</v>
      </c>
      <c r="X19" s="182">
        <v>5.93</v>
      </c>
      <c r="Y19" s="182">
        <v>5.89</v>
      </c>
    </row>
    <row r="20" spans="1:25" ht="13.5" customHeight="1">
      <c r="A20" s="174" t="s">
        <v>802</v>
      </c>
      <c r="B20" s="182">
        <v>-5.33</v>
      </c>
      <c r="C20" s="182">
        <v>-11.42</v>
      </c>
      <c r="D20" s="182">
        <v>-11.65</v>
      </c>
      <c r="E20" s="182">
        <v>-8.68</v>
      </c>
      <c r="F20" s="182">
        <v>-7.05</v>
      </c>
      <c r="G20" s="182">
        <v>-3.19</v>
      </c>
      <c r="H20" s="182">
        <v>-1.1000000000000001</v>
      </c>
      <c r="I20" s="182">
        <v>-1.27</v>
      </c>
      <c r="J20" s="182">
        <v>5.09</v>
      </c>
      <c r="K20" s="182">
        <v>4.07</v>
      </c>
      <c r="L20" s="182">
        <v>4.12</v>
      </c>
      <c r="M20" s="182">
        <v>3.27</v>
      </c>
      <c r="N20" s="182">
        <v>3.42</v>
      </c>
      <c r="O20" s="182">
        <v>4.70</v>
      </c>
      <c r="P20" s="182">
        <v>3.84</v>
      </c>
      <c r="Q20" s="182">
        <v>4.34</v>
      </c>
      <c r="R20" s="182">
        <v>4.42</v>
      </c>
      <c r="S20" s="182">
        <v>4.17</v>
      </c>
      <c r="T20" s="182">
        <v>4.70</v>
      </c>
      <c r="U20" s="182">
        <v>3.67</v>
      </c>
      <c r="V20" s="182">
        <v>3.55</v>
      </c>
      <c r="W20" s="182">
        <v>2.89</v>
      </c>
      <c r="X20" s="182">
        <v>2.78</v>
      </c>
      <c r="Y20" s="182">
        <v>3.14</v>
      </c>
    </row>
    <row r="21" spans="3:21" ht="13.5" customHeight="1"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</row>
    <row r="22" spans="3:21" ht="13.5" customHeight="1"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</row>
    <row r="23" spans="3:21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</row>
    <row r="24" spans="3:21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</row>
    <row r="25" spans="3:21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3:21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</row>
    <row r="27" spans="3:21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</row>
    <row r="28" spans="3:21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</row>
    <row r="29" spans="3:21" ht="13.5" customHeight="1"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</row>
    <row r="30" spans="3:21" ht="13.5" customHeight="1"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</row>
    <row r="31" spans="3:21" ht="13.5" customHeight="1"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</row>
    <row r="32" spans="3:21" ht="13.5" customHeight="1"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</row>
    <row r="33" spans="3:21" ht="13.5" customHeight="1"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</row>
    <row r="34" spans="3:21" ht="13.5" customHeight="1"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</row>
    <row r="35" spans="3:21" ht="13.5" customHeight="1"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</row>
    <row r="36" spans="3:21" ht="13.5" customHeight="1"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</row>
    <row r="37" spans="3:21" ht="13.5" customHeight="1"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</row>
    <row r="38" spans="3:21" ht="13.5" customHeight="1"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</row>
    <row r="39" spans="3:21" ht="13.5" customHeight="1"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</row>
    <row r="40" spans="3:21" ht="13.5" customHeight="1"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</row>
    <row r="41" spans="3:21" ht="13.5" customHeight="1"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</row>
    <row r="42" spans="3:21" ht="13.5" customHeight="1"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49"/>
    </row>
    <row r="43" spans="3:21" ht="13.5" customHeight="1"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</row>
    <row r="44" spans="3:21" ht="13.5" customHeight="1"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</row>
    <row r="45" spans="3:21" ht="13.5" customHeight="1"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</row>
    <row r="46" spans="3:21" ht="13.5" customHeight="1"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</row>
    <row r="47" spans="3:21" ht="13.5" customHeight="1"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</row>
    <row r="48" spans="3:21" ht="13.5" customHeight="1"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</row>
    <row r="49" spans="3:21" ht="13.5" customHeight="1"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</row>
    <row r="50" spans="3:21" ht="13.5" customHeight="1"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</row>
    <row r="51" spans="3:21" ht="13.5" customHeight="1"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</row>
    <row r="52" spans="3:21" ht="13.5" customHeight="1"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</row>
    <row r="53" spans="3:21" ht="13.5" customHeight="1"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</row>
    <row r="54" spans="3:21" ht="13.5" customHeight="1"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</row>
    <row r="55" spans="3:21" ht="13.5" customHeight="1"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</row>
    <row r="56" spans="3:21" ht="13.5" customHeight="1"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</row>
    <row r="57" spans="3:21" ht="13.5" customHeight="1"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49"/>
      <c r="N57" s="249"/>
      <c r="O57" s="249"/>
      <c r="P57" s="249"/>
      <c r="Q57" s="249"/>
      <c r="R57" s="249"/>
      <c r="S57" s="249"/>
      <c r="T57" s="249"/>
      <c r="U57" s="249"/>
    </row>
    <row r="58" spans="3:21" ht="13.5" customHeight="1"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</row>
    <row r="59" spans="3:21" ht="13.5" customHeight="1"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249"/>
      <c r="U59" s="249"/>
    </row>
    <row r="60" spans="3:21" ht="13.5" customHeight="1"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</row>
    <row r="61" spans="3:21" ht="13.5" customHeight="1"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1">
    <tabColor theme="7" tint="0.399980008602142"/>
  </sheetPr>
  <dimension ref="A1:Y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439</v>
      </c>
      <c r="H1" s="2" t="s">
        <v>31</v>
      </c>
    </row>
    <row r="2" ht="13.5" customHeight="1">
      <c r="A2" s="175" t="s">
        <v>54</v>
      </c>
    </row>
    <row r="3" ht="13.5" customHeight="1">
      <c r="A3" s="175" t="s">
        <v>170</v>
      </c>
    </row>
    <row r="18" spans="2:25" ht="13.5" customHeight="1">
      <c r="B18" s="181" t="s">
        <v>901</v>
      </c>
      <c r="C18" s="181" t="s">
        <v>902</v>
      </c>
      <c r="D18" s="181" t="s">
        <v>903</v>
      </c>
      <c r="E18" s="181" t="s">
        <v>904</v>
      </c>
      <c r="F18" s="181" t="s">
        <v>905</v>
      </c>
      <c r="G18" s="181" t="s">
        <v>902</v>
      </c>
      <c r="H18" s="181" t="s">
        <v>903</v>
      </c>
      <c r="I18" s="181" t="s">
        <v>904</v>
      </c>
      <c r="J18" s="181" t="s">
        <v>906</v>
      </c>
      <c r="K18" s="181" t="s">
        <v>902</v>
      </c>
      <c r="L18" s="181" t="s">
        <v>903</v>
      </c>
      <c r="M18" s="181" t="s">
        <v>904</v>
      </c>
      <c r="N18" s="181" t="s">
        <v>907</v>
      </c>
      <c r="O18" s="181" t="s">
        <v>902</v>
      </c>
      <c r="P18" s="181" t="s">
        <v>903</v>
      </c>
      <c r="Q18" s="181" t="s">
        <v>904</v>
      </c>
      <c r="R18" s="181" t="s">
        <v>908</v>
      </c>
      <c r="S18" s="181" t="s">
        <v>902</v>
      </c>
      <c r="T18" s="181" t="s">
        <v>903</v>
      </c>
      <c r="U18" s="181" t="s">
        <v>904</v>
      </c>
      <c r="V18" s="181" t="s">
        <v>909</v>
      </c>
      <c r="W18" s="181" t="s">
        <v>902</v>
      </c>
      <c r="X18" s="181" t="s">
        <v>903</v>
      </c>
      <c r="Y18" s="181" t="s">
        <v>904</v>
      </c>
    </row>
    <row r="19" spans="1:25" ht="13.5" customHeight="1">
      <c r="A19" s="174" t="s">
        <v>873</v>
      </c>
      <c r="B19" s="182">
        <v>2.65</v>
      </c>
      <c r="C19" s="182">
        <v>1.59</v>
      </c>
      <c r="D19" s="182">
        <v>1.53</v>
      </c>
      <c r="E19" s="182">
        <v>1.08</v>
      </c>
      <c r="F19" s="182">
        <v>1.79</v>
      </c>
      <c r="G19" s="182">
        <v>3.02</v>
      </c>
      <c r="H19" s="182">
        <v>3.65</v>
      </c>
      <c r="I19" s="182">
        <v>4.93</v>
      </c>
      <c r="J19" s="182">
        <v>5.60</v>
      </c>
      <c r="K19" s="182">
        <v>6.16</v>
      </c>
      <c r="L19" s="182">
        <v>6.56</v>
      </c>
      <c r="M19" s="182">
        <v>6.52</v>
      </c>
      <c r="N19" s="182">
        <v>6.45</v>
      </c>
      <c r="O19" s="182">
        <v>6.04</v>
      </c>
      <c r="P19" s="182">
        <v>5.96</v>
      </c>
      <c r="Q19" s="182">
        <v>5.83</v>
      </c>
      <c r="R19" s="182">
        <v>5.55</v>
      </c>
      <c r="S19" s="182">
        <v>5.22</v>
      </c>
      <c r="T19" s="182">
        <v>4.99</v>
      </c>
      <c r="U19" s="182">
        <v>4.8499999999999996</v>
      </c>
      <c r="V19" s="182">
        <v>4.49</v>
      </c>
      <c r="W19" s="182">
        <v>4.7699999999999996</v>
      </c>
      <c r="X19" s="182">
        <v>4.6900000000000004</v>
      </c>
      <c r="Y19" s="182">
        <v>4.51</v>
      </c>
    </row>
    <row r="20" spans="1:25" ht="13.5" customHeight="1">
      <c r="A20" s="174" t="s">
        <v>883</v>
      </c>
      <c r="B20" s="182">
        <v>-2.31</v>
      </c>
      <c r="C20" s="182">
        <v>-3</v>
      </c>
      <c r="D20" s="182">
        <v>-4.49</v>
      </c>
      <c r="E20" s="182">
        <v>-4.6900000000000004</v>
      </c>
      <c r="F20" s="182">
        <v>-4.3099999999999996</v>
      </c>
      <c r="G20" s="182">
        <v>-3.91</v>
      </c>
      <c r="H20" s="182">
        <v>-1.07</v>
      </c>
      <c r="I20" s="182">
        <v>-0.11</v>
      </c>
      <c r="J20" s="182">
        <v>1</v>
      </c>
      <c r="K20" s="182">
        <v>1.22</v>
      </c>
      <c r="L20" s="182">
        <v>1.29</v>
      </c>
      <c r="M20" s="182">
        <v>1.70</v>
      </c>
      <c r="N20" s="182">
        <v>1.57</v>
      </c>
      <c r="O20" s="182">
        <v>1.1399999999999999</v>
      </c>
      <c r="P20" s="182">
        <v>1.06</v>
      </c>
      <c r="Q20" s="182">
        <v>0.73</v>
      </c>
      <c r="R20" s="182">
        <v>0.19</v>
      </c>
      <c r="S20" s="182">
        <v>0.04</v>
      </c>
      <c r="T20" s="182">
        <v>-0.14000000000000001</v>
      </c>
      <c r="U20" s="182">
        <v>-0.19</v>
      </c>
      <c r="V20" s="182">
        <v>-0.59</v>
      </c>
      <c r="W20" s="182">
        <v>-0.27</v>
      </c>
      <c r="X20" s="182">
        <v>-0.35</v>
      </c>
      <c r="Y20" s="182">
        <v>-0.51</v>
      </c>
    </row>
    <row r="21" spans="1:25" ht="13.5" customHeight="1">
      <c r="A21" s="174" t="s">
        <v>913</v>
      </c>
      <c r="B21" s="182">
        <v>-5.03</v>
      </c>
      <c r="C21" s="182">
        <v>-4.59</v>
      </c>
      <c r="D21" s="182">
        <v>-6.02</v>
      </c>
      <c r="E21" s="182">
        <v>-5.76</v>
      </c>
      <c r="F21" s="182">
        <v>-6.10</v>
      </c>
      <c r="G21" s="182">
        <v>-6.93</v>
      </c>
      <c r="H21" s="182">
        <v>-4.72</v>
      </c>
      <c r="I21" s="182">
        <v>-5.04</v>
      </c>
      <c r="J21" s="182">
        <v>-4.5999999999999996</v>
      </c>
      <c r="K21" s="182">
        <v>-4.9400000000000004</v>
      </c>
      <c r="L21" s="182">
        <v>-5.27</v>
      </c>
      <c r="M21" s="182">
        <v>-4.82</v>
      </c>
      <c r="N21" s="182">
        <v>-4.88</v>
      </c>
      <c r="O21" s="182">
        <v>-4.9000000000000004</v>
      </c>
      <c r="P21" s="182">
        <v>-4.8899999999999997</v>
      </c>
      <c r="Q21" s="182">
        <v>-5.0999999999999996</v>
      </c>
      <c r="R21" s="182">
        <v>-5.36</v>
      </c>
      <c r="S21" s="182">
        <v>-5.17</v>
      </c>
      <c r="T21" s="182">
        <v>-5.12</v>
      </c>
      <c r="U21" s="182">
        <v>-5.05</v>
      </c>
      <c r="V21" s="182">
        <v>-5.08</v>
      </c>
      <c r="W21" s="182">
        <v>-5.04</v>
      </c>
      <c r="X21" s="182">
        <v>-5.04</v>
      </c>
      <c r="Y21" s="182">
        <v>-5.0199999999999996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73">
    <tabColor theme="7" tint="0.399980008602142"/>
  </sheetPr>
  <dimension ref="A1:Z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923</v>
      </c>
      <c r="H1" s="2" t="s">
        <v>31</v>
      </c>
    </row>
    <row r="2" ht="13.5" customHeight="1">
      <c r="A2" s="175" t="s">
        <v>238</v>
      </c>
    </row>
    <row r="3" ht="13.5" customHeight="1">
      <c r="A3" s="175" t="s">
        <v>164</v>
      </c>
    </row>
    <row r="18" spans="2:26" ht="13.5" customHeight="1">
      <c r="B18" s="181">
        <v>2017</v>
      </c>
      <c r="C18" s="181">
        <v>2018</v>
      </c>
      <c r="D18" s="181">
        <v>2019</v>
      </c>
      <c r="E18" s="181">
        <v>2020</v>
      </c>
      <c r="F18" s="181">
        <v>2021</v>
      </c>
      <c r="G18" s="181">
        <v>2022</v>
      </c>
      <c r="H18" s="181">
        <v>2023</v>
      </c>
      <c r="I18" s="181">
        <v>2024</v>
      </c>
      <c r="J18" s="181">
        <v>2025</v>
      </c>
      <c r="K18" s="181">
        <v>2026</v>
      </c>
      <c r="L18" s="181">
        <v>2027</v>
      </c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5" ht="13.5" customHeight="1">
      <c r="A19" s="174"/>
      <c r="B19" s="182">
        <v>1.50</v>
      </c>
      <c r="C19" s="182">
        <v>0.90</v>
      </c>
      <c r="D19" s="182">
        <v>0.30</v>
      </c>
      <c r="E19" s="182">
        <v>-5.60</v>
      </c>
      <c r="F19" s="182">
        <v>-5</v>
      </c>
      <c r="G19" s="182">
        <v>-3</v>
      </c>
      <c r="H19" s="182">
        <v>-3.70</v>
      </c>
      <c r="I19" s="182">
        <v>-2</v>
      </c>
      <c r="J19" s="182">
        <v>-2.2000000000000002</v>
      </c>
      <c r="K19" s="182">
        <v>-2.80</v>
      </c>
      <c r="L19" s="182">
        <v>-3.50</v>
      </c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</row>
    <row r="20" spans="1:25" ht="13.5" customHeight="1">
      <c r="A20" s="174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</row>
    <row r="21" spans="1:25" ht="13.5" customHeight="1">
      <c r="A21" s="174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43">
    <tabColor theme="7" tint="0.399980008602142"/>
  </sheetPr>
  <dimension ref="A1:Y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381</v>
      </c>
      <c r="H1" s="2" t="s">
        <v>31</v>
      </c>
    </row>
    <row r="2" ht="13.5" customHeight="1">
      <c r="A2" s="175" t="s">
        <v>171</v>
      </c>
    </row>
    <row r="3" ht="13.5" customHeight="1">
      <c r="A3" s="175" t="s">
        <v>164</v>
      </c>
    </row>
    <row r="18" spans="2:25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</row>
    <row r="19" spans="1:25" ht="13.5" customHeight="1">
      <c r="A19" s="174"/>
      <c r="B19" s="8">
        <v>0.95</v>
      </c>
      <c r="C19" s="8">
        <v>0.31</v>
      </c>
      <c r="D19" s="8">
        <v>0.14000000000000001</v>
      </c>
      <c r="E19" s="8">
        <v>-0.39</v>
      </c>
      <c r="F19" s="8">
        <v>0.19</v>
      </c>
      <c r="G19" s="8">
        <v>0.40</v>
      </c>
      <c r="H19" s="8">
        <v>-0.41</v>
      </c>
      <c r="I19" s="8">
        <v>0.28999999999999998</v>
      </c>
      <c r="J19" s="8">
        <v>0.32</v>
      </c>
      <c r="K19" s="8">
        <v>0.28000000000000003</v>
      </c>
      <c r="L19" s="8">
        <v>0.65</v>
      </c>
      <c r="M19" s="8">
        <v>0.71</v>
      </c>
      <c r="N19" s="8">
        <v>0.79</v>
      </c>
      <c r="O19" s="8">
        <v>0.57999999999999996</v>
      </c>
      <c r="P19" s="8">
        <v>0.70</v>
      </c>
      <c r="Q19" s="8">
        <v>0.70</v>
      </c>
      <c r="R19" s="8">
        <v>0.10</v>
      </c>
      <c r="S19" s="8">
        <v>0.28000000000000003</v>
      </c>
      <c r="T19" s="8">
        <v>0.50</v>
      </c>
      <c r="U19" s="8">
        <v>0.61</v>
      </c>
      <c r="V19" s="8">
        <v>0.59</v>
      </c>
      <c r="W19" s="8">
        <v>0.61</v>
      </c>
      <c r="X19" s="8">
        <v>0.56999999999999995</v>
      </c>
      <c r="Y19" s="8">
        <v>0.56000000000000005</v>
      </c>
    </row>
    <row r="20" spans="1:25" ht="13.5" customHeight="1">
      <c r="A20" s="465" t="s">
        <v>914</v>
      </c>
      <c r="B20" s="466">
        <v>0.95</v>
      </c>
      <c r="C20" s="466">
        <v>0.31</v>
      </c>
      <c r="D20" s="466">
        <v>0.14000000000000001</v>
      </c>
      <c r="E20" s="466">
        <v>-0.39</v>
      </c>
      <c r="F20" s="466">
        <v>0.19</v>
      </c>
      <c r="G20" s="466">
        <v>0.40</v>
      </c>
      <c r="H20" s="466">
        <v>-0.41</v>
      </c>
      <c r="I20" s="466">
        <v>0.28999999999999998</v>
      </c>
      <c r="J20" s="466">
        <v>0.32</v>
      </c>
      <c r="K20" s="466">
        <v>0.28000000000000003</v>
      </c>
      <c r="L20" s="466">
        <v>0.65</v>
      </c>
      <c r="M20" s="466">
        <v>0.71</v>
      </c>
      <c r="N20" s="466">
        <v>0.79</v>
      </c>
      <c r="O20" s="466">
        <v>0.57999999999999996</v>
      </c>
      <c r="P20" s="466">
        <v>0.70</v>
      </c>
      <c r="Q20" s="466">
        <v>0.70</v>
      </c>
      <c r="R20" s="466">
        <v>0.10</v>
      </c>
      <c r="S20" s="466">
        <v>0.28000000000000003</v>
      </c>
      <c r="T20" s="466">
        <v>0.50</v>
      </c>
      <c r="U20" s="466">
        <v>-0.61</v>
      </c>
      <c r="V20" s="466">
        <v>-0.75</v>
      </c>
      <c r="W20" s="466">
        <v>-0.84</v>
      </c>
      <c r="X20" s="466">
        <v>-1</v>
      </c>
      <c r="Y20" s="466">
        <v>-1.1200000000000001</v>
      </c>
    </row>
    <row r="21" spans="1:25" ht="13.5" customHeight="1">
      <c r="A21" s="465" t="s">
        <v>914</v>
      </c>
      <c r="B21" s="466">
        <v>0</v>
      </c>
      <c r="C21" s="466">
        <v>0</v>
      </c>
      <c r="D21" s="466">
        <v>0</v>
      </c>
      <c r="E21" s="466">
        <v>0</v>
      </c>
      <c r="F21" s="466">
        <v>0</v>
      </c>
      <c r="G21" s="466">
        <v>0</v>
      </c>
      <c r="H21" s="466">
        <v>0</v>
      </c>
      <c r="I21" s="466">
        <v>0</v>
      </c>
      <c r="J21" s="466">
        <v>0</v>
      </c>
      <c r="K21" s="466">
        <v>0</v>
      </c>
      <c r="L21" s="466">
        <v>0</v>
      </c>
      <c r="M21" s="466">
        <v>0</v>
      </c>
      <c r="N21" s="466">
        <v>0</v>
      </c>
      <c r="O21" s="466">
        <v>0</v>
      </c>
      <c r="P21" s="466">
        <v>0</v>
      </c>
      <c r="Q21" s="466">
        <v>0</v>
      </c>
      <c r="R21" s="466">
        <v>0</v>
      </c>
      <c r="S21" s="466">
        <v>0</v>
      </c>
      <c r="T21" s="466">
        <v>0</v>
      </c>
      <c r="U21" s="466">
        <v>0.60</v>
      </c>
      <c r="V21" s="466">
        <v>0.66</v>
      </c>
      <c r="W21" s="466">
        <v>0.72</v>
      </c>
      <c r="X21" s="466">
        <v>0.77</v>
      </c>
      <c r="Y21" s="466">
        <v>0.83</v>
      </c>
    </row>
    <row r="22" spans="1:25" ht="13.5" customHeight="1">
      <c r="A22" s="465" t="s">
        <v>915</v>
      </c>
      <c r="B22" s="466">
        <v>0</v>
      </c>
      <c r="C22" s="466">
        <v>0</v>
      </c>
      <c r="D22" s="466">
        <v>0</v>
      </c>
      <c r="E22" s="466">
        <v>0</v>
      </c>
      <c r="F22" s="466">
        <v>0</v>
      </c>
      <c r="G22" s="466">
        <v>0</v>
      </c>
      <c r="H22" s="466">
        <v>0</v>
      </c>
      <c r="I22" s="466">
        <v>0</v>
      </c>
      <c r="J22" s="466">
        <v>0</v>
      </c>
      <c r="K22" s="466">
        <v>0</v>
      </c>
      <c r="L22" s="466">
        <v>0</v>
      </c>
      <c r="M22" s="466">
        <v>0</v>
      </c>
      <c r="N22" s="466">
        <v>0</v>
      </c>
      <c r="O22" s="466">
        <v>0</v>
      </c>
      <c r="P22" s="466">
        <v>0</v>
      </c>
      <c r="Q22" s="466">
        <v>0</v>
      </c>
      <c r="R22" s="466">
        <v>0</v>
      </c>
      <c r="S22" s="466">
        <v>0</v>
      </c>
      <c r="T22" s="466">
        <v>0</v>
      </c>
      <c r="U22" s="466">
        <v>0.28999999999999998</v>
      </c>
      <c r="V22" s="466">
        <v>0.32</v>
      </c>
      <c r="W22" s="466">
        <v>0.35</v>
      </c>
      <c r="X22" s="466">
        <v>0.37</v>
      </c>
      <c r="Y22" s="466">
        <v>0.40</v>
      </c>
    </row>
    <row r="23" spans="1:25" ht="13.5" customHeight="1">
      <c r="A23" s="186" t="s">
        <v>916</v>
      </c>
      <c r="B23" s="187">
        <v>0</v>
      </c>
      <c r="C23" s="187">
        <v>0</v>
      </c>
      <c r="D23" s="187">
        <v>0</v>
      </c>
      <c r="E23" s="187">
        <v>0</v>
      </c>
      <c r="F23" s="187">
        <v>0</v>
      </c>
      <c r="G23" s="187">
        <v>0</v>
      </c>
      <c r="H23" s="187">
        <v>0</v>
      </c>
      <c r="I23" s="187">
        <v>0</v>
      </c>
      <c r="J23" s="187">
        <v>0</v>
      </c>
      <c r="K23" s="187">
        <v>0</v>
      </c>
      <c r="L23" s="187">
        <v>0</v>
      </c>
      <c r="M23" s="187">
        <v>0</v>
      </c>
      <c r="N23" s="187">
        <v>0</v>
      </c>
      <c r="O23" s="187">
        <v>0</v>
      </c>
      <c r="P23" s="187">
        <v>0</v>
      </c>
      <c r="Q23" s="187">
        <v>0</v>
      </c>
      <c r="R23" s="187">
        <v>0</v>
      </c>
      <c r="S23" s="187">
        <v>0</v>
      </c>
      <c r="T23" s="187">
        <v>0</v>
      </c>
      <c r="U23" s="187">
        <v>0.49</v>
      </c>
      <c r="V23" s="187">
        <v>0.54</v>
      </c>
      <c r="W23" s="187">
        <v>0.57999999999999996</v>
      </c>
      <c r="X23" s="187">
        <v>0.63</v>
      </c>
      <c r="Y23" s="187">
        <v>0.68</v>
      </c>
    </row>
    <row r="24" spans="1:25" ht="13.5" customHeight="1">
      <c r="A24" s="186" t="s">
        <v>917</v>
      </c>
      <c r="B24" s="187">
        <v>0</v>
      </c>
      <c r="C24" s="187">
        <v>0</v>
      </c>
      <c r="D24" s="187">
        <v>0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187">
        <v>0</v>
      </c>
      <c r="K24" s="187">
        <v>0</v>
      </c>
      <c r="L24" s="187">
        <v>0</v>
      </c>
      <c r="M24" s="187">
        <v>0</v>
      </c>
      <c r="N24" s="187">
        <v>0</v>
      </c>
      <c r="O24" s="187">
        <v>0</v>
      </c>
      <c r="P24" s="187">
        <v>0</v>
      </c>
      <c r="Q24" s="187">
        <v>0</v>
      </c>
      <c r="R24" s="187">
        <v>0</v>
      </c>
      <c r="S24" s="187">
        <v>0</v>
      </c>
      <c r="T24" s="187">
        <v>0</v>
      </c>
      <c r="U24" s="187">
        <v>0.19</v>
      </c>
      <c r="V24" s="187">
        <v>0.21</v>
      </c>
      <c r="W24" s="187">
        <v>0.23</v>
      </c>
      <c r="X24" s="187">
        <v>0.24</v>
      </c>
      <c r="Y24" s="187">
        <v>0.26</v>
      </c>
    </row>
    <row r="25" spans="1:25" ht="13.5" customHeight="1">
      <c r="A25" s="186" t="s">
        <v>918</v>
      </c>
      <c r="B25" s="187">
        <v>0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187">
        <v>0</v>
      </c>
      <c r="K25" s="187">
        <v>0</v>
      </c>
      <c r="L25" s="187">
        <v>0</v>
      </c>
      <c r="M25" s="187">
        <v>0</v>
      </c>
      <c r="N25" s="187">
        <v>0</v>
      </c>
      <c r="O25" s="187">
        <v>0</v>
      </c>
      <c r="P25" s="187">
        <v>0</v>
      </c>
      <c r="Q25" s="187">
        <v>0</v>
      </c>
      <c r="R25" s="187">
        <v>0</v>
      </c>
      <c r="S25" s="187">
        <v>0</v>
      </c>
      <c r="T25" s="187">
        <v>0</v>
      </c>
      <c r="U25" s="187">
        <v>0.62</v>
      </c>
      <c r="V25" s="187">
        <v>0.68</v>
      </c>
      <c r="W25" s="187">
        <v>0.74</v>
      </c>
      <c r="X25" s="187">
        <v>0.80</v>
      </c>
      <c r="Y25" s="187">
        <v>0.86</v>
      </c>
    </row>
    <row r="26" spans="1:25" ht="13.5" customHeight="1">
      <c r="A26" s="186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</row>
    <row r="27" spans="1:25" ht="13.5" customHeight="1">
      <c r="A27" s="186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</row>
    <row r="28" spans="1:25" ht="13.5" customHeight="1">
      <c r="A28" s="186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A20:A22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4">
    <tabColor theme="4" tint="0.399980008602142"/>
  </sheetPr>
  <dimension ref="A1:H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spans="1:8" ht="13.5" customHeight="1">
      <c r="A1" s="2" t="s">
        <v>14</v>
      </c>
      <c r="H1" s="2"/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17">
    <tabColor theme="7" tint="0.399980008602142"/>
  </sheetPr>
  <dimension ref="A1:AO9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customWidth="1"/>
    <col min="2" max="2" width="7.33333333333333" customWidth="1"/>
    <col min="30" max="37" width="7.33333333333333" style="249"/>
  </cols>
  <sheetData>
    <row r="1" spans="1:8" ht="13.5" customHeight="1">
      <c r="A1" s="174" t="s">
        <v>419</v>
      </c>
      <c r="H1" s="2" t="s">
        <v>31</v>
      </c>
    </row>
    <row r="2" ht="13.5" customHeight="1">
      <c r="A2" s="175" t="s">
        <v>455</v>
      </c>
    </row>
    <row r="3" ht="13.5" customHeight="1">
      <c r="A3" s="175" t="s">
        <v>240</v>
      </c>
    </row>
    <row r="18" spans="2:41" ht="13.5" customHeight="1">
      <c r="B18" s="181" t="s">
        <v>901</v>
      </c>
      <c r="C18" s="181" t="s">
        <v>902</v>
      </c>
      <c r="D18" s="181" t="s">
        <v>903</v>
      </c>
      <c r="E18" s="181" t="s">
        <v>904</v>
      </c>
      <c r="F18" s="181" t="s">
        <v>905</v>
      </c>
      <c r="G18" s="181" t="s">
        <v>902</v>
      </c>
      <c r="H18" s="181" t="s">
        <v>903</v>
      </c>
      <c r="I18" s="181" t="s">
        <v>904</v>
      </c>
      <c r="J18" s="181" t="s">
        <v>906</v>
      </c>
      <c r="K18" s="181" t="s">
        <v>902</v>
      </c>
      <c r="L18" s="181" t="s">
        <v>903</v>
      </c>
      <c r="M18" s="181" t="s">
        <v>904</v>
      </c>
      <c r="N18" s="181" t="s">
        <v>907</v>
      </c>
      <c r="O18" s="181" t="s">
        <v>902</v>
      </c>
      <c r="P18" s="181" t="s">
        <v>903</v>
      </c>
      <c r="Q18" s="181" t="s">
        <v>904</v>
      </c>
      <c r="R18" s="181" t="s">
        <v>908</v>
      </c>
      <c r="S18" s="181" t="s">
        <v>902</v>
      </c>
      <c r="T18" s="181" t="s">
        <v>903</v>
      </c>
      <c r="U18" s="181" t="s">
        <v>904</v>
      </c>
      <c r="V18" s="181" t="s">
        <v>909</v>
      </c>
      <c r="W18" s="181" t="s">
        <v>902</v>
      </c>
      <c r="X18" s="181" t="s">
        <v>903</v>
      </c>
      <c r="Y18" s="181" t="s">
        <v>904</v>
      </c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</row>
    <row r="19" spans="1:41" ht="13.5" customHeight="1">
      <c r="A19" s="174" t="s">
        <v>483</v>
      </c>
      <c r="B19" s="182">
        <v>3.98</v>
      </c>
      <c r="C19" s="182">
        <v>2.34</v>
      </c>
      <c r="D19" s="182">
        <v>2.23</v>
      </c>
      <c r="E19" s="182">
        <v>1.23</v>
      </c>
      <c r="F19" s="182">
        <v>2.33</v>
      </c>
      <c r="G19" s="182">
        <v>2.74</v>
      </c>
      <c r="H19" s="182">
        <v>3.18</v>
      </c>
      <c r="I19" s="182">
        <v>3.42</v>
      </c>
      <c r="J19" s="182">
        <v>2.93</v>
      </c>
      <c r="K19" s="182">
        <v>3.29</v>
      </c>
      <c r="L19" s="182">
        <v>2.95</v>
      </c>
      <c r="M19" s="182">
        <v>2.64</v>
      </c>
      <c r="N19" s="182">
        <v>2.31</v>
      </c>
      <c r="O19" s="182">
        <v>2.42</v>
      </c>
      <c r="P19" s="182">
        <v>2.60</v>
      </c>
      <c r="Q19" s="182">
        <v>2.0499999999999998</v>
      </c>
      <c r="R19" s="182">
        <v>2.64</v>
      </c>
      <c r="S19" s="182">
        <v>2.19</v>
      </c>
      <c r="T19" s="182">
        <v>2.0699999999999998</v>
      </c>
      <c r="U19" s="182">
        <v>2.73</v>
      </c>
      <c r="V19" s="182">
        <v>2.76</v>
      </c>
      <c r="W19" s="182">
        <v>2.81</v>
      </c>
      <c r="X19" s="182">
        <v>2.52</v>
      </c>
      <c r="Y19" s="182">
        <v>2.3199999999999998</v>
      </c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</row>
    <row r="20" spans="1:41" ht="13.5" customHeight="1">
      <c r="A20" s="174" t="s">
        <v>490</v>
      </c>
      <c r="B20" s="182">
        <v>5.58</v>
      </c>
      <c r="C20" s="182">
        <v>4.3600000000000003</v>
      </c>
      <c r="D20" s="182">
        <v>2.97</v>
      </c>
      <c r="E20" s="182">
        <v>2.1800000000000002</v>
      </c>
      <c r="F20" s="182">
        <v>1.23</v>
      </c>
      <c r="G20" s="182">
        <v>0.50</v>
      </c>
      <c r="H20" s="182">
        <v>0.17</v>
      </c>
      <c r="I20" s="182">
        <v>0.28999999999999998</v>
      </c>
      <c r="J20" s="182">
        <v>0.95</v>
      </c>
      <c r="K20" s="182">
        <v>0.99</v>
      </c>
      <c r="L20" s="182">
        <v>1.34</v>
      </c>
      <c r="M20" s="182">
        <v>1.59</v>
      </c>
      <c r="N20" s="182">
        <v>1.60</v>
      </c>
      <c r="O20" s="182">
        <v>1.38</v>
      </c>
      <c r="P20" s="182">
        <v>1.1399999999999999</v>
      </c>
      <c r="Q20" s="182">
        <v>1.07</v>
      </c>
      <c r="R20" s="182">
        <v>0.57999999999999996</v>
      </c>
      <c r="S20" s="182">
        <v>1.20</v>
      </c>
      <c r="T20" s="182">
        <v>1.30</v>
      </c>
      <c r="U20" s="182">
        <v>1.39</v>
      </c>
      <c r="V20" s="182">
        <v>1.65</v>
      </c>
      <c r="W20" s="182">
        <v>1.27</v>
      </c>
      <c r="X20" s="182">
        <v>1.17</v>
      </c>
      <c r="Y20" s="182">
        <v>1.1499999999999999</v>
      </c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</row>
    <row r="21" spans="1:29" ht="13.5" customHeight="1">
      <c r="A21" s="174" t="s">
        <v>484</v>
      </c>
      <c r="B21" s="182">
        <v>4.80</v>
      </c>
      <c r="C21" s="182">
        <v>0.80</v>
      </c>
      <c r="D21" s="182">
        <v>4</v>
      </c>
      <c r="E21" s="182">
        <v>3</v>
      </c>
      <c r="F21" s="182">
        <v>4.70</v>
      </c>
      <c r="G21" s="182">
        <v>6.50</v>
      </c>
      <c r="H21" s="182">
        <v>5</v>
      </c>
      <c r="I21" s="182">
        <v>5.30</v>
      </c>
      <c r="J21" s="182">
        <v>5.30</v>
      </c>
      <c r="K21" s="182">
        <v>4.70</v>
      </c>
      <c r="L21" s="182">
        <v>4.5999999999999996</v>
      </c>
      <c r="M21" s="182">
        <v>5.40</v>
      </c>
      <c r="N21" s="182">
        <v>5.40</v>
      </c>
      <c r="O21" s="182">
        <v>5.20</v>
      </c>
      <c r="P21" s="182">
        <v>4.80</v>
      </c>
      <c r="Q21" s="182">
        <v>4.50</v>
      </c>
      <c r="R21" s="182">
        <v>5</v>
      </c>
      <c r="S21" s="182">
        <v>4.30</v>
      </c>
      <c r="T21" s="182">
        <v>4.50</v>
      </c>
      <c r="U21" s="182">
        <v>4.37</v>
      </c>
      <c r="V21" s="182">
        <v>4.0599999999999996</v>
      </c>
      <c r="W21" s="182">
        <v>4.16</v>
      </c>
      <c r="X21" s="182">
        <v>3.96</v>
      </c>
      <c r="Y21" s="182">
        <v>4.2699999999999996</v>
      </c>
      <c r="Z21" s="249"/>
      <c r="AA21" s="249"/>
      <c r="AB21" s="249"/>
      <c r="AC21" s="249"/>
    </row>
    <row r="22" spans="3:29" ht="13.5" customHeight="1"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</row>
    <row r="23" spans="3:29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</row>
    <row r="24" spans="3:29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</row>
    <row r="25" spans="3:29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</row>
    <row r="26" spans="3:29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</row>
    <row r="27" spans="3:29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</row>
    <row r="28" spans="3:29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</row>
    <row r="29" spans="3:25" ht="13.5" customHeight="1"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</row>
    <row r="30" spans="3:25" ht="13.5" customHeight="1"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</row>
    <row r="31" spans="3:25" ht="13.5" customHeight="1"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</row>
    <row r="32" spans="3:25" ht="13.5" customHeight="1"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</row>
    <row r="33" spans="3:25" ht="13.5" customHeight="1"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</row>
    <row r="34" spans="3:25" ht="13.5" customHeight="1"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</row>
    <row r="35" spans="3:25" ht="13.5" customHeight="1"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</row>
    <row r="36" spans="3:25" ht="13.5" customHeight="1"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</row>
    <row r="37" spans="3:25" ht="13.5" customHeight="1"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</row>
    <row r="38" spans="3:25" ht="13.5" customHeight="1"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249"/>
      <c r="Y38" s="249"/>
    </row>
    <row r="39" spans="3:25" ht="13.5" customHeight="1"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</row>
    <row r="40" spans="3:25" ht="13.5" customHeight="1"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</row>
    <row r="41" spans="3:25" ht="13.5" customHeight="1"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249"/>
      <c r="W41" s="249"/>
      <c r="X41" s="249"/>
      <c r="Y41" s="249"/>
    </row>
    <row r="42" spans="3:25" ht="13.5" customHeight="1"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49"/>
      <c r="V42" s="249"/>
      <c r="W42" s="249"/>
      <c r="X42" s="249"/>
      <c r="Y42" s="249"/>
    </row>
    <row r="43" spans="3:25" ht="13.5" customHeight="1"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49"/>
    </row>
    <row r="44" spans="3:25" ht="13.5" customHeight="1"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</row>
    <row r="45" spans="3:25" ht="13.5" customHeight="1"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</row>
    <row r="46" spans="3:25" ht="13.5" customHeight="1"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</row>
    <row r="47" spans="3:25" ht="13.5" customHeight="1"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</row>
    <row r="48" spans="3:25" ht="13.5" customHeight="1"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</row>
    <row r="49" spans="3:25" ht="13.5" customHeight="1"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</row>
    <row r="50" spans="3:25" ht="13.5" customHeight="1"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</row>
    <row r="51" spans="3:25" ht="13.5" customHeight="1"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</row>
    <row r="52" spans="3:25" ht="13.5" customHeight="1"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</row>
    <row r="53" spans="3:25" ht="13.5" customHeight="1"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</row>
    <row r="54" spans="3:25" ht="13.5" customHeight="1"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</row>
    <row r="55" spans="3:25" ht="13.5" customHeight="1"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</row>
    <row r="56" spans="3:25" ht="13.5" customHeight="1"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</row>
    <row r="57" spans="3:25" ht="13.5" customHeight="1"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49"/>
      <c r="N57" s="249"/>
      <c r="O57" s="249"/>
      <c r="P57" s="249"/>
      <c r="Q57" s="249"/>
      <c r="R57" s="249"/>
      <c r="S57" s="249"/>
      <c r="T57" s="249"/>
      <c r="U57" s="249"/>
      <c r="V57" s="249"/>
      <c r="W57" s="249"/>
      <c r="X57" s="249"/>
      <c r="Y57" s="249"/>
    </row>
    <row r="58" spans="3:25" ht="13.5" customHeight="1"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</row>
    <row r="59" spans="3:25" ht="13.5" customHeight="1"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249"/>
      <c r="U59" s="249"/>
      <c r="V59" s="249"/>
      <c r="W59" s="249"/>
      <c r="X59" s="249"/>
      <c r="Y59" s="249"/>
    </row>
    <row r="60" spans="3:25" ht="13.5" customHeight="1"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</row>
    <row r="61" spans="3:25" ht="13.5" customHeight="1"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</row>
    <row r="62" spans="3:25" ht="13.5" customHeight="1"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249"/>
    </row>
    <row r="63" spans="3:25" ht="13.5" customHeight="1"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</row>
    <row r="64" spans="3:25" ht="13.5" customHeight="1"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</row>
    <row r="65" spans="3:25" ht="13.5" customHeight="1"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</row>
    <row r="66" spans="3:25" ht="13.5" customHeight="1"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</row>
    <row r="67" spans="3:25" ht="13.5" customHeight="1"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</row>
    <row r="68" spans="3:25" ht="13.5" customHeight="1">
      <c r="C68" s="249"/>
      <c r="D68" s="249"/>
      <c r="E68" s="249"/>
      <c r="F68" s="249"/>
      <c r="G68" s="249"/>
      <c r="H68" s="249"/>
      <c r="I68" s="249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49"/>
      <c r="U68" s="249"/>
      <c r="V68" s="249"/>
      <c r="W68" s="249"/>
      <c r="X68" s="249"/>
      <c r="Y68" s="249"/>
    </row>
    <row r="69" spans="3:25" ht="13.5" customHeight="1"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</row>
    <row r="70" spans="3:25" ht="13.5" customHeight="1">
      <c r="C70" s="249"/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  <c r="S70" s="249"/>
      <c r="T70" s="249"/>
      <c r="U70" s="249"/>
      <c r="V70" s="249"/>
      <c r="W70" s="249"/>
      <c r="X70" s="249"/>
      <c r="Y70" s="249"/>
    </row>
    <row r="71" spans="3:25" ht="13.5" customHeight="1"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49"/>
      <c r="W71" s="249"/>
      <c r="X71" s="249"/>
      <c r="Y71" s="249"/>
    </row>
    <row r="72" spans="3:25" ht="13.5" customHeight="1"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  <c r="S72" s="249"/>
      <c r="T72" s="249"/>
      <c r="U72" s="249"/>
      <c r="V72" s="249"/>
      <c r="W72" s="249"/>
      <c r="X72" s="249"/>
      <c r="Y72" s="249"/>
    </row>
    <row r="73" spans="3:25" ht="13.5" customHeight="1">
      <c r="C73" s="249"/>
      <c r="D73" s="249"/>
      <c r="E73" s="249"/>
      <c r="F73" s="249"/>
      <c r="G73" s="249"/>
      <c r="H73" s="249"/>
      <c r="I73" s="249"/>
      <c r="J73" s="249"/>
      <c r="K73" s="249"/>
      <c r="L73" s="249"/>
      <c r="M73" s="249"/>
      <c r="N73" s="249"/>
      <c r="O73" s="249"/>
      <c r="P73" s="249"/>
      <c r="Q73" s="249"/>
      <c r="R73" s="249"/>
      <c r="S73" s="249"/>
      <c r="T73" s="249"/>
      <c r="U73" s="249"/>
      <c r="V73" s="249"/>
      <c r="W73" s="249"/>
      <c r="X73" s="249"/>
      <c r="Y73" s="249"/>
    </row>
    <row r="74" spans="3:25" ht="13.5" customHeight="1"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</row>
    <row r="75" spans="3:25" ht="13.5" customHeight="1"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  <c r="O75" s="249"/>
      <c r="P75" s="249"/>
      <c r="Q75" s="249"/>
      <c r="R75" s="249"/>
      <c r="S75" s="249"/>
      <c r="T75" s="249"/>
      <c r="U75" s="249"/>
      <c r="V75" s="249"/>
      <c r="W75" s="249"/>
      <c r="X75" s="249"/>
      <c r="Y75" s="249"/>
    </row>
    <row r="76" spans="3:25" ht="13.5" customHeight="1"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</row>
    <row r="77" spans="3:25" ht="13.5" customHeight="1"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  <c r="T77" s="249"/>
      <c r="U77" s="249"/>
      <c r="V77" s="249"/>
      <c r="W77" s="249"/>
      <c r="X77" s="249"/>
      <c r="Y77" s="249"/>
    </row>
    <row r="78" spans="3:25" ht="13.5" customHeight="1">
      <c r="C78" s="249"/>
      <c r="D78" s="249"/>
      <c r="E78" s="249"/>
      <c r="F78" s="249"/>
      <c r="G78" s="249"/>
      <c r="H78" s="249"/>
      <c r="I78" s="249"/>
      <c r="J78" s="249"/>
      <c r="K78" s="249"/>
      <c r="L78" s="249"/>
      <c r="M78" s="249"/>
      <c r="N78" s="249"/>
      <c r="O78" s="249"/>
      <c r="P78" s="249"/>
      <c r="Q78" s="249"/>
      <c r="R78" s="249"/>
      <c r="S78" s="249"/>
      <c r="T78" s="249"/>
      <c r="U78" s="249"/>
      <c r="V78" s="249"/>
      <c r="W78" s="249"/>
      <c r="X78" s="249"/>
      <c r="Y78" s="249"/>
    </row>
    <row r="79" spans="3:25" ht="13.5" customHeight="1"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49"/>
      <c r="X79" s="249"/>
      <c r="Y79" s="249"/>
    </row>
    <row r="80" spans="3:25" ht="13.5" customHeight="1">
      <c r="C80" s="249"/>
      <c r="D80" s="249"/>
      <c r="E80" s="249"/>
      <c r="F80" s="249"/>
      <c r="G80" s="249"/>
      <c r="H80" s="249"/>
      <c r="I80" s="249"/>
      <c r="J80" s="249"/>
      <c r="K80" s="249"/>
      <c r="L80" s="249"/>
      <c r="M80" s="249"/>
      <c r="N80" s="249"/>
      <c r="O80" s="249"/>
      <c r="P80" s="249"/>
      <c r="Q80" s="249"/>
      <c r="R80" s="249"/>
      <c r="S80" s="249"/>
      <c r="T80" s="249"/>
      <c r="U80" s="249"/>
      <c r="V80" s="249"/>
      <c r="W80" s="249"/>
      <c r="X80" s="249"/>
      <c r="Y80" s="249"/>
    </row>
    <row r="81" spans="3:25" ht="13.5" customHeight="1"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49"/>
      <c r="O81" s="249"/>
      <c r="P81" s="249"/>
      <c r="Q81" s="249"/>
      <c r="R81" s="249"/>
      <c r="S81" s="249"/>
      <c r="T81" s="249"/>
      <c r="U81" s="249"/>
      <c r="V81" s="249"/>
      <c r="W81" s="249"/>
      <c r="X81" s="249"/>
      <c r="Y81" s="249"/>
    </row>
    <row r="82" spans="3:25" ht="13.5" customHeight="1"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</row>
    <row r="83" spans="3:25" ht="13.5" customHeight="1">
      <c r="C83" s="249"/>
      <c r="D83" s="249"/>
      <c r="E83" s="249"/>
      <c r="F83" s="249"/>
      <c r="G83" s="249"/>
      <c r="H83" s="249"/>
      <c r="I83" s="249"/>
      <c r="J83" s="249"/>
      <c r="K83" s="249"/>
      <c r="L83" s="249"/>
      <c r="M83" s="249"/>
      <c r="N83" s="249"/>
      <c r="O83" s="249"/>
      <c r="P83" s="249"/>
      <c r="Q83" s="249"/>
      <c r="R83" s="249"/>
      <c r="S83" s="249"/>
      <c r="T83" s="249"/>
      <c r="U83" s="249"/>
      <c r="V83" s="249"/>
      <c r="W83" s="249"/>
      <c r="X83" s="249"/>
      <c r="Y83" s="249"/>
    </row>
    <row r="84" spans="3:25" ht="13.5" customHeight="1">
      <c r="C84" s="249"/>
      <c r="D84" s="249"/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49"/>
      <c r="U84" s="249"/>
      <c r="V84" s="249"/>
      <c r="W84" s="249"/>
      <c r="X84" s="249"/>
      <c r="Y84" s="249"/>
    </row>
    <row r="85" spans="3:25" ht="13.5" customHeight="1">
      <c r="C85" s="249"/>
      <c r="D85" s="249"/>
      <c r="E85" s="249"/>
      <c r="F85" s="249"/>
      <c r="G85" s="249"/>
      <c r="H85" s="249"/>
      <c r="I85" s="249"/>
      <c r="J85" s="249"/>
      <c r="K85" s="249"/>
      <c r="L85" s="249"/>
      <c r="M85" s="249"/>
      <c r="N85" s="249"/>
      <c r="O85" s="249"/>
      <c r="P85" s="249"/>
      <c r="Q85" s="249"/>
      <c r="R85" s="249"/>
      <c r="S85" s="249"/>
      <c r="T85" s="249"/>
      <c r="U85" s="249"/>
      <c r="V85" s="249"/>
      <c r="W85" s="249"/>
      <c r="X85" s="249"/>
      <c r="Y85" s="249"/>
    </row>
    <row r="86" spans="3:25" ht="13.5" customHeight="1">
      <c r="C86" s="249"/>
      <c r="D86" s="249"/>
      <c r="E86" s="249"/>
      <c r="F86" s="249"/>
      <c r="G86" s="249"/>
      <c r="H86" s="249"/>
      <c r="I86" s="249"/>
      <c r="J86" s="249"/>
      <c r="K86" s="249"/>
      <c r="L86" s="249"/>
      <c r="M86" s="249"/>
      <c r="N86" s="249"/>
      <c r="O86" s="249"/>
      <c r="P86" s="249"/>
      <c r="Q86" s="249"/>
      <c r="R86" s="249"/>
      <c r="S86" s="249"/>
      <c r="T86" s="249"/>
      <c r="U86" s="249"/>
      <c r="V86" s="249"/>
      <c r="W86" s="249"/>
      <c r="X86" s="249"/>
      <c r="Y86" s="249"/>
    </row>
    <row r="87" spans="3:25" ht="13.5" customHeight="1">
      <c r="C87" s="249"/>
      <c r="D87" s="249"/>
      <c r="E87" s="249"/>
      <c r="F87" s="249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249"/>
      <c r="W87" s="249"/>
      <c r="X87" s="249"/>
      <c r="Y87" s="249"/>
    </row>
    <row r="88" spans="3:25" ht="13.5" customHeight="1">
      <c r="C88" s="249"/>
      <c r="D88" s="249"/>
      <c r="E88" s="249"/>
      <c r="F88" s="249"/>
      <c r="G88" s="249"/>
      <c r="H88" s="249"/>
      <c r="I88" s="249"/>
      <c r="J88" s="249"/>
      <c r="K88" s="249"/>
      <c r="L88" s="249"/>
      <c r="M88" s="249"/>
      <c r="N88" s="249"/>
      <c r="O88" s="249"/>
      <c r="P88" s="249"/>
      <c r="Q88" s="249"/>
      <c r="R88" s="249"/>
      <c r="S88" s="249"/>
      <c r="T88" s="249"/>
      <c r="U88" s="249"/>
      <c r="V88" s="249"/>
      <c r="W88" s="249"/>
      <c r="X88" s="249"/>
      <c r="Y88" s="249"/>
    </row>
    <row r="89" spans="3:25" ht="13.5" customHeight="1">
      <c r="C89" s="249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249"/>
      <c r="W89" s="249"/>
      <c r="X89" s="249"/>
      <c r="Y89" s="249"/>
    </row>
    <row r="90" spans="3:25" ht="13.5" customHeight="1">
      <c r="C90" s="249"/>
      <c r="D90" s="249"/>
      <c r="E90" s="249"/>
      <c r="F90" s="249"/>
      <c r="G90" s="249"/>
      <c r="H90" s="249"/>
      <c r="I90" s="249"/>
      <c r="J90" s="249"/>
      <c r="K90" s="249"/>
      <c r="L90" s="249"/>
      <c r="M90" s="249"/>
      <c r="N90" s="249"/>
      <c r="O90" s="249"/>
      <c r="P90" s="249"/>
      <c r="Q90" s="249"/>
      <c r="R90" s="249"/>
      <c r="S90" s="249"/>
      <c r="T90" s="249"/>
      <c r="U90" s="249"/>
      <c r="V90" s="249"/>
      <c r="W90" s="249"/>
      <c r="X90" s="249"/>
      <c r="Y90" s="249"/>
    </row>
    <row r="91" spans="3:25" ht="13.5" customHeight="1">
      <c r="C91" s="249"/>
      <c r="D91" s="249"/>
      <c r="E91" s="249"/>
      <c r="F91" s="249"/>
      <c r="G91" s="249"/>
      <c r="H91" s="249"/>
      <c r="I91" s="249"/>
      <c r="J91" s="249"/>
      <c r="K91" s="249"/>
      <c r="L91" s="249"/>
      <c r="M91" s="249"/>
      <c r="N91" s="249"/>
      <c r="O91" s="249"/>
      <c r="P91" s="249"/>
      <c r="Q91" s="249"/>
      <c r="R91" s="249"/>
      <c r="S91" s="249"/>
      <c r="T91" s="249"/>
      <c r="U91" s="249"/>
      <c r="V91" s="249"/>
      <c r="W91" s="249"/>
      <c r="X91" s="249"/>
      <c r="Y91" s="249"/>
    </row>
    <row r="92" spans="3:25" ht="13.5" customHeight="1"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249"/>
      <c r="Q92" s="249"/>
      <c r="R92" s="249"/>
      <c r="S92" s="249"/>
      <c r="T92" s="249"/>
      <c r="U92" s="249"/>
      <c r="V92" s="249"/>
      <c r="W92" s="249"/>
      <c r="X92" s="249"/>
      <c r="Y92" s="249"/>
    </row>
    <row r="93" spans="3:25" ht="13.5" customHeight="1">
      <c r="C93" s="249"/>
      <c r="D93" s="249"/>
      <c r="E93" s="249"/>
      <c r="F93" s="249"/>
      <c r="G93" s="249"/>
      <c r="H93" s="249"/>
      <c r="I93" s="249"/>
      <c r="J93" s="249"/>
      <c r="K93" s="249"/>
      <c r="L93" s="249"/>
      <c r="M93" s="249"/>
      <c r="N93" s="249"/>
      <c r="O93" s="249"/>
      <c r="P93" s="249"/>
      <c r="Q93" s="249"/>
      <c r="R93" s="249"/>
      <c r="S93" s="249"/>
      <c r="T93" s="249"/>
      <c r="U93" s="249"/>
      <c r="V93" s="249"/>
      <c r="W93" s="249"/>
      <c r="X93" s="249"/>
      <c r="Y93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19">
    <tabColor theme="7" tint="0.399980008602142"/>
  </sheetPr>
  <dimension ref="A1:AO2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421</v>
      </c>
      <c r="H1" s="2" t="s">
        <v>31</v>
      </c>
    </row>
    <row r="2" ht="13.5" customHeight="1">
      <c r="A2" s="175" t="s">
        <v>455</v>
      </c>
    </row>
    <row r="3" ht="13.5" customHeight="1">
      <c r="A3" s="175" t="s">
        <v>174</v>
      </c>
    </row>
    <row r="18" spans="2:41" ht="13.5" customHeight="1">
      <c r="B18" s="181" t="s">
        <v>901</v>
      </c>
      <c r="C18" s="181" t="s">
        <v>931</v>
      </c>
      <c r="D18" s="181" t="s">
        <v>932</v>
      </c>
      <c r="E18" s="181" t="s">
        <v>933</v>
      </c>
      <c r="F18" s="181" t="s">
        <v>905</v>
      </c>
      <c r="G18" s="181" t="s">
        <v>934</v>
      </c>
      <c r="H18" s="181" t="s">
        <v>935</v>
      </c>
      <c r="I18" s="181" t="s">
        <v>936</v>
      </c>
      <c r="J18" s="181" t="s">
        <v>906</v>
      </c>
      <c r="K18" s="181" t="s">
        <v>937</v>
      </c>
      <c r="L18" s="181" t="s">
        <v>938</v>
      </c>
      <c r="M18" s="181" t="s">
        <v>939</v>
      </c>
      <c r="N18" s="181" t="s">
        <v>907</v>
      </c>
      <c r="O18" s="181" t="s">
        <v>940</v>
      </c>
      <c r="P18" s="181" t="s">
        <v>941</v>
      </c>
      <c r="Q18" s="181" t="s">
        <v>942</v>
      </c>
      <c r="R18" s="181" t="s">
        <v>908</v>
      </c>
      <c r="S18" s="181" t="s">
        <v>925</v>
      </c>
      <c r="T18" s="181" t="s">
        <v>926</v>
      </c>
      <c r="U18" s="181" t="s">
        <v>927</v>
      </c>
      <c r="V18" s="181" t="s">
        <v>909</v>
      </c>
      <c r="W18" s="181" t="s">
        <v>928</v>
      </c>
      <c r="X18" s="181" t="s">
        <v>929</v>
      </c>
      <c r="Y18" s="181" t="s">
        <v>930</v>
      </c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</row>
    <row r="19" spans="1:41" ht="13.5" customHeight="1">
      <c r="A19" s="174" t="s">
        <v>492</v>
      </c>
      <c r="B19" s="182">
        <v>3.72</v>
      </c>
      <c r="C19" s="182">
        <v>1.55</v>
      </c>
      <c r="D19" s="182">
        <v>1.70</v>
      </c>
      <c r="E19" s="182">
        <v>0.89</v>
      </c>
      <c r="F19" s="182">
        <v>-0.56999999999999995</v>
      </c>
      <c r="G19" s="182">
        <v>-0.79</v>
      </c>
      <c r="H19" s="182">
        <v>-0.96</v>
      </c>
      <c r="I19" s="182">
        <v>-0.93</v>
      </c>
      <c r="J19" s="182">
        <v>-0.05</v>
      </c>
      <c r="K19" s="182">
        <v>-0.070000000000000007</v>
      </c>
      <c r="L19" s="182">
        <v>-0.12</v>
      </c>
      <c r="M19" s="182">
        <v>0.40</v>
      </c>
      <c r="N19" s="182">
        <v>0.31</v>
      </c>
      <c r="O19" s="182">
        <v>0.42</v>
      </c>
      <c r="P19" s="182">
        <v>0.28999999999999998</v>
      </c>
      <c r="Q19" s="182">
        <v>0.34</v>
      </c>
      <c r="R19" s="182">
        <v>0.65</v>
      </c>
      <c r="S19" s="182">
        <v>0.99</v>
      </c>
      <c r="T19" s="182">
        <v>1.25</v>
      </c>
      <c r="U19" s="182">
        <v>1.23</v>
      </c>
      <c r="V19" s="182">
        <v>1.1000000000000001</v>
      </c>
      <c r="W19" s="182">
        <v>1.1299999999999999</v>
      </c>
      <c r="X19" s="182">
        <v>1.26</v>
      </c>
      <c r="Y19" s="182">
        <v>1.36</v>
      </c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</row>
    <row r="20" spans="1:41" ht="13.5" customHeight="1">
      <c r="A20" s="174" t="s">
        <v>494</v>
      </c>
      <c r="B20" s="182">
        <v>4.7300000000000004</v>
      </c>
      <c r="C20" s="182">
        <v>3.88</v>
      </c>
      <c r="D20" s="182">
        <v>1.41</v>
      </c>
      <c r="E20" s="182">
        <v>1.30</v>
      </c>
      <c r="F20" s="182">
        <v>1.46</v>
      </c>
      <c r="G20" s="182">
        <v>2</v>
      </c>
      <c r="H20" s="182">
        <v>1.86</v>
      </c>
      <c r="I20" s="182">
        <v>1.95</v>
      </c>
      <c r="J20" s="182">
        <v>2.0499999999999998</v>
      </c>
      <c r="K20" s="182">
        <v>1.33</v>
      </c>
      <c r="L20" s="182">
        <v>1.42</v>
      </c>
      <c r="M20" s="182">
        <v>0.89</v>
      </c>
      <c r="N20" s="182">
        <v>0.82</v>
      </c>
      <c r="O20" s="182">
        <v>0.83</v>
      </c>
      <c r="P20" s="182">
        <v>0.82</v>
      </c>
      <c r="Q20" s="182">
        <v>1.1000000000000001</v>
      </c>
      <c r="R20" s="182">
        <v>0.76</v>
      </c>
      <c r="S20" s="182">
        <v>0.53</v>
      </c>
      <c r="T20" s="182">
        <v>-0.070000000000000007</v>
      </c>
      <c r="U20" s="182">
        <v>-0.30</v>
      </c>
      <c r="V20" s="182">
        <v>0.070000000000000007</v>
      </c>
      <c r="W20" s="182">
        <v>0.27</v>
      </c>
      <c r="X20" s="182">
        <v>0.65</v>
      </c>
      <c r="Y20" s="182">
        <v>0.90</v>
      </c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</row>
    <row r="21" spans="1:41" ht="13.5" customHeight="1">
      <c r="A21" s="174" t="s">
        <v>496</v>
      </c>
      <c r="B21" s="182">
        <v>7.67</v>
      </c>
      <c r="C21" s="182">
        <v>6.55</v>
      </c>
      <c r="D21" s="182">
        <v>4.05</v>
      </c>
      <c r="E21" s="182">
        <v>2.16</v>
      </c>
      <c r="F21" s="182">
        <v>2.09</v>
      </c>
      <c r="G21" s="182">
        <v>0.49</v>
      </c>
      <c r="H21" s="182">
        <v>0.53</v>
      </c>
      <c r="I21" s="182">
        <v>1.29</v>
      </c>
      <c r="J21" s="182">
        <v>0.81</v>
      </c>
      <c r="K21" s="182">
        <v>1.1100000000000001</v>
      </c>
      <c r="L21" s="182">
        <v>1</v>
      </c>
      <c r="M21" s="182">
        <v>0.56999999999999995</v>
      </c>
      <c r="N21" s="182">
        <v>0.79</v>
      </c>
      <c r="O21" s="182">
        <v>0.52</v>
      </c>
      <c r="P21" s="182">
        <v>0.71</v>
      </c>
      <c r="Q21" s="182">
        <v>0.90</v>
      </c>
      <c r="R21" s="182">
        <v>0.85</v>
      </c>
      <c r="S21" s="182">
        <v>1.03</v>
      </c>
      <c r="T21" s="182">
        <v>0.75</v>
      </c>
      <c r="U21" s="182">
        <v>0.57999999999999996</v>
      </c>
      <c r="V21" s="182">
        <v>0.43</v>
      </c>
      <c r="W21" s="182">
        <v>0.47</v>
      </c>
      <c r="X21" s="182">
        <v>0.70</v>
      </c>
      <c r="Y21" s="182">
        <v>0.85</v>
      </c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</row>
    <row r="22" spans="1:41" ht="13.5" customHeight="1">
      <c r="A22" s="174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</row>
    <row r="23" spans="1:41" ht="13.5" customHeight="1">
      <c r="A23" s="174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</row>
    <row r="24" spans="1:41" ht="13.5" customHeight="1">
      <c r="A24" s="174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2">
    <tabColor theme="7" tint="0.399980008602142"/>
  </sheetPr>
  <dimension ref="A1:BR2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423</v>
      </c>
      <c r="H1" s="2" t="s">
        <v>31</v>
      </c>
    </row>
    <row r="2" ht="13.5" customHeight="1">
      <c r="A2" s="175" t="s">
        <v>39</v>
      </c>
    </row>
    <row r="3" ht="13.5" customHeight="1">
      <c r="A3" s="175" t="s">
        <v>425</v>
      </c>
    </row>
    <row r="18" spans="2:70" ht="13.5" customHeight="1">
      <c r="B18" s="181">
        <v>2021</v>
      </c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>
        <v>2022</v>
      </c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>
        <v>2023</v>
      </c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>
        <v>2024</v>
      </c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>
        <v>2025</v>
      </c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>
        <v>2026</v>
      </c>
      <c r="BK18" s="181"/>
      <c r="BL18" s="181"/>
      <c r="BM18" s="181"/>
      <c r="BN18" s="181"/>
      <c r="BO18" s="181"/>
      <c r="BP18" s="181"/>
      <c r="BQ18" s="181"/>
      <c r="BR18" s="181"/>
    </row>
    <row r="19" spans="1:70" ht="13.5" customHeight="1">
      <c r="A19" s="174" t="s">
        <v>490</v>
      </c>
      <c r="B19" s="182">
        <v>0.89</v>
      </c>
      <c r="C19" s="182">
        <v>0.92</v>
      </c>
      <c r="D19" s="182">
        <v>1.34</v>
      </c>
      <c r="E19" s="182">
        <v>1.63</v>
      </c>
      <c r="F19" s="182">
        <v>1.99</v>
      </c>
      <c r="G19" s="182">
        <v>1.90</v>
      </c>
      <c r="H19" s="182">
        <v>2.1800000000000002</v>
      </c>
      <c r="I19" s="182">
        <v>2.96</v>
      </c>
      <c r="J19" s="182">
        <v>3.36</v>
      </c>
      <c r="K19" s="182">
        <v>4.0599999999999996</v>
      </c>
      <c r="L19" s="182">
        <v>4.87</v>
      </c>
      <c r="M19" s="182">
        <v>4.99</v>
      </c>
      <c r="N19" s="182">
        <v>5.13</v>
      </c>
      <c r="O19" s="182">
        <v>5.90</v>
      </c>
      <c r="P19" s="182">
        <v>7.46</v>
      </c>
      <c r="Q19" s="182">
        <v>7.48</v>
      </c>
      <c r="R19" s="182">
        <v>8.10</v>
      </c>
      <c r="S19" s="182">
        <v>8.7100000000000009</v>
      </c>
      <c r="T19" s="182">
        <v>8.92</v>
      </c>
      <c r="U19" s="182">
        <v>9.1999999999999993</v>
      </c>
      <c r="V19" s="182">
        <v>9.99</v>
      </c>
      <c r="W19" s="182">
        <v>10.67</v>
      </c>
      <c r="X19" s="182">
        <v>10.11</v>
      </c>
      <c r="Y19" s="182">
        <v>9.26</v>
      </c>
      <c r="Z19" s="182">
        <v>8.7100000000000009</v>
      </c>
      <c r="AA19" s="182">
        <v>8.56</v>
      </c>
      <c r="AB19" s="182">
        <v>6.93</v>
      </c>
      <c r="AC19" s="182">
        <v>6.99</v>
      </c>
      <c r="AD19" s="182">
        <v>6.14</v>
      </c>
      <c r="AE19" s="182">
        <v>5.54</v>
      </c>
      <c r="AF19" s="182">
        <v>5.32</v>
      </c>
      <c r="AG19" s="182">
        <v>5.27</v>
      </c>
      <c r="AH19" s="182">
        <v>4.3499999999999996</v>
      </c>
      <c r="AI19" s="182">
        <v>2.92</v>
      </c>
      <c r="AJ19" s="182">
        <v>2.42</v>
      </c>
      <c r="AK19" s="182">
        <v>2.94</v>
      </c>
      <c r="AL19" s="182">
        <v>2.78</v>
      </c>
      <c r="AM19" s="182">
        <v>2.59</v>
      </c>
      <c r="AN19" s="182">
        <v>2.44</v>
      </c>
      <c r="AO19" s="182">
        <v>2.37</v>
      </c>
      <c r="AP19" s="290">
        <v>2.56</v>
      </c>
      <c r="AQ19" s="290">
        <v>2.52</v>
      </c>
      <c r="AR19" s="290">
        <v>2.59</v>
      </c>
      <c r="AS19" s="290">
        <v>2.16</v>
      </c>
      <c r="AT19" s="290">
        <v>1.74</v>
      </c>
      <c r="AU19" s="290">
        <v>2.0099999999999998</v>
      </c>
      <c r="AV19" s="290">
        <v>2.25</v>
      </c>
      <c r="AW19" s="290">
        <v>2.4300000000000002</v>
      </c>
      <c r="AX19" s="290">
        <v>2.5299999999999998</v>
      </c>
      <c r="AY19" s="290">
        <v>2.34</v>
      </c>
      <c r="AZ19" s="290">
        <v>2.19</v>
      </c>
      <c r="BA19" s="290">
        <v>2.17</v>
      </c>
      <c r="BB19" s="290">
        <v>1.90</v>
      </c>
      <c r="BC19" s="290">
        <v>1.98</v>
      </c>
      <c r="BD19" s="290">
        <v>2.0499999999999998</v>
      </c>
      <c r="BE19" s="290">
        <v>2.06</v>
      </c>
      <c r="BF19" s="290">
        <v>2.25</v>
      </c>
      <c r="BG19" s="290">
        <v>2.12</v>
      </c>
      <c r="BH19" s="290">
        <v>2.15</v>
      </c>
      <c r="BI19" s="290">
        <v>1.98</v>
      </c>
      <c r="BJ19" s="290">
        <v>1.67</v>
      </c>
      <c r="BK19" s="290">
        <v>1.89</v>
      </c>
      <c r="BL19" s="290">
        <v>2.5499999999999998</v>
      </c>
      <c r="BM19" s="290">
        <v>3.04</v>
      </c>
      <c r="BN19" s="290">
        <v>3.18</v>
      </c>
      <c r="BO19" s="290">
        <v>2.77</v>
      </c>
      <c r="BP19" s="290">
        <v>2.95</v>
      </c>
      <c r="BQ19" s="290">
        <v>3.24</v>
      </c>
      <c r="BR19" s="290">
        <v>3.78</v>
      </c>
    </row>
    <row r="20" spans="1:70" ht="13.5" customHeight="1">
      <c r="A20" s="174" t="s">
        <v>483</v>
      </c>
      <c r="B20" s="182">
        <v>1.40</v>
      </c>
      <c r="C20" s="182">
        <v>1.70</v>
      </c>
      <c r="D20" s="182">
        <v>2.60</v>
      </c>
      <c r="E20" s="182">
        <v>4.20</v>
      </c>
      <c r="F20" s="182">
        <v>5</v>
      </c>
      <c r="G20" s="182">
        <v>5.40</v>
      </c>
      <c r="H20" s="182">
        <v>5.40</v>
      </c>
      <c r="I20" s="182">
        <v>5.30</v>
      </c>
      <c r="J20" s="182">
        <v>5.40</v>
      </c>
      <c r="K20" s="182">
        <v>6.20</v>
      </c>
      <c r="L20" s="182">
        <v>6.80</v>
      </c>
      <c r="M20" s="182">
        <v>7</v>
      </c>
      <c r="N20" s="182">
        <v>7.50</v>
      </c>
      <c r="O20" s="182">
        <v>7.90</v>
      </c>
      <c r="P20" s="182">
        <v>8.50</v>
      </c>
      <c r="Q20" s="182">
        <v>8.3000000000000007</v>
      </c>
      <c r="R20" s="182">
        <v>8.60</v>
      </c>
      <c r="S20" s="182">
        <v>9.10</v>
      </c>
      <c r="T20" s="182">
        <v>8.50</v>
      </c>
      <c r="U20" s="182">
        <v>8.3000000000000007</v>
      </c>
      <c r="V20" s="182">
        <v>8.1999999999999993</v>
      </c>
      <c r="W20" s="182">
        <v>7.70</v>
      </c>
      <c r="X20" s="182">
        <v>7.10</v>
      </c>
      <c r="Y20" s="182">
        <v>6.50</v>
      </c>
      <c r="Z20" s="182">
        <v>6.40</v>
      </c>
      <c r="AA20" s="182">
        <v>6</v>
      </c>
      <c r="AB20" s="182">
        <v>5</v>
      </c>
      <c r="AC20" s="182">
        <v>4.9000000000000004</v>
      </c>
      <c r="AD20" s="182">
        <v>4</v>
      </c>
      <c r="AE20" s="182">
        <v>3</v>
      </c>
      <c r="AF20" s="182">
        <v>3.20</v>
      </c>
      <c r="AG20" s="182">
        <v>3.70</v>
      </c>
      <c r="AH20" s="182">
        <v>3.70</v>
      </c>
      <c r="AI20" s="182">
        <v>3.20</v>
      </c>
      <c r="AJ20" s="182">
        <v>3.10</v>
      </c>
      <c r="AK20" s="182">
        <v>3.40</v>
      </c>
      <c r="AL20" s="182">
        <v>3.10</v>
      </c>
      <c r="AM20" s="182">
        <v>3.20</v>
      </c>
      <c r="AN20" s="182">
        <v>3.50</v>
      </c>
      <c r="AO20" s="182">
        <v>3.40</v>
      </c>
      <c r="AP20" s="290">
        <v>3.30</v>
      </c>
      <c r="AQ20" s="290">
        <v>3</v>
      </c>
      <c r="AR20" s="290">
        <v>2.90</v>
      </c>
      <c r="AS20" s="290">
        <v>2.50</v>
      </c>
      <c r="AT20" s="290">
        <v>2.40</v>
      </c>
      <c r="AU20" s="290">
        <v>2.60</v>
      </c>
      <c r="AV20" s="290">
        <v>2.70</v>
      </c>
      <c r="AW20" s="290">
        <v>2.90</v>
      </c>
      <c r="AX20" s="290">
        <v>3</v>
      </c>
      <c r="AY20" s="290">
        <v>2.80</v>
      </c>
      <c r="AZ20" s="290">
        <v>2.40</v>
      </c>
      <c r="BA20" s="290">
        <v>2.2999999999999998</v>
      </c>
      <c r="BB20" s="290">
        <v>2.40</v>
      </c>
      <c r="BC20" s="290">
        <v>2.70</v>
      </c>
      <c r="BD20" s="290">
        <v>2.70</v>
      </c>
      <c r="BE20" s="290">
        <v>2.90</v>
      </c>
      <c r="BF20" s="290">
        <v>3</v>
      </c>
      <c r="BG20" s="290"/>
      <c r="BH20" s="290">
        <v>2.70</v>
      </c>
      <c r="BI20" s="290">
        <v>2.70</v>
      </c>
      <c r="BJ20" s="290">
        <v>2.39</v>
      </c>
      <c r="BK20" s="290">
        <v>2.41</v>
      </c>
      <c r="BL20" s="290">
        <v>3.26</v>
      </c>
      <c r="BM20" s="290">
        <v>3.81</v>
      </c>
      <c r="BN20" s="290">
        <v>4.25</v>
      </c>
      <c r="BO20" s="290">
        <v>3.53</v>
      </c>
      <c r="BP20" s="290">
        <v>3.40</v>
      </c>
      <c r="BQ20" s="290">
        <v>3.40</v>
      </c>
      <c r="BR20" s="290">
        <v>3.70</v>
      </c>
    </row>
    <row r="21" spans="1:70" ht="13.5" customHeight="1">
      <c r="A21" s="174" t="s">
        <v>484</v>
      </c>
      <c r="B21" s="182">
        <v>-0.30</v>
      </c>
      <c r="C21" s="182">
        <v>-0.20</v>
      </c>
      <c r="D21" s="182">
        <v>0.40</v>
      </c>
      <c r="E21" s="182">
        <v>0.90</v>
      </c>
      <c r="F21" s="182">
        <v>1.30</v>
      </c>
      <c r="G21" s="182">
        <v>1.1000000000000001</v>
      </c>
      <c r="H21" s="182">
        <v>1</v>
      </c>
      <c r="I21" s="182">
        <v>0.80</v>
      </c>
      <c r="J21" s="182">
        <v>0.70</v>
      </c>
      <c r="K21" s="182">
        <v>1.50</v>
      </c>
      <c r="L21" s="182">
        <v>2.2999999999999998</v>
      </c>
      <c r="M21" s="182">
        <v>1.50</v>
      </c>
      <c r="N21" s="182">
        <v>0.90</v>
      </c>
      <c r="O21" s="182">
        <v>0.90</v>
      </c>
      <c r="P21" s="182">
        <v>1.50</v>
      </c>
      <c r="Q21" s="182">
        <v>2.10</v>
      </c>
      <c r="R21" s="182">
        <v>2.10</v>
      </c>
      <c r="S21" s="182">
        <v>2.50</v>
      </c>
      <c r="T21" s="182">
        <v>2.70</v>
      </c>
      <c r="U21" s="182">
        <v>2.50</v>
      </c>
      <c r="V21" s="182">
        <v>2.80</v>
      </c>
      <c r="W21" s="182">
        <v>2.10</v>
      </c>
      <c r="X21" s="182">
        <v>1.60</v>
      </c>
      <c r="Y21" s="182">
        <v>1.80</v>
      </c>
      <c r="Z21" s="182">
        <v>2.10</v>
      </c>
      <c r="AA21" s="182">
        <v>1</v>
      </c>
      <c r="AB21" s="182">
        <v>0.70</v>
      </c>
      <c r="AC21" s="182">
        <v>0.10</v>
      </c>
      <c r="AD21" s="182">
        <v>0.20</v>
      </c>
      <c r="AE21" s="182">
        <v>0</v>
      </c>
      <c r="AF21" s="182">
        <v>-0.30</v>
      </c>
      <c r="AG21" s="182">
        <v>0.10</v>
      </c>
      <c r="AH21" s="182">
        <v>0</v>
      </c>
      <c r="AI21" s="182">
        <v>-0.20</v>
      </c>
      <c r="AJ21" s="182">
        <v>-0.50</v>
      </c>
      <c r="AK21" s="182">
        <v>-0.30</v>
      </c>
      <c r="AL21" s="182">
        <v>-0.80</v>
      </c>
      <c r="AM21" s="182">
        <v>0.70</v>
      </c>
      <c r="AN21" s="182">
        <v>0.10</v>
      </c>
      <c r="AO21" s="182">
        <v>0.30</v>
      </c>
      <c r="AP21" s="290">
        <v>0.30</v>
      </c>
      <c r="AQ21" s="290">
        <v>0.20</v>
      </c>
      <c r="AR21" s="290">
        <v>0.50</v>
      </c>
      <c r="AS21" s="290">
        <v>0.60</v>
      </c>
      <c r="AT21" s="290">
        <v>0.40</v>
      </c>
      <c r="AU21" s="290">
        <v>0.30</v>
      </c>
      <c r="AV21" s="290">
        <v>0.20</v>
      </c>
      <c r="AW21" s="290">
        <v>0.10</v>
      </c>
      <c r="AX21" s="290">
        <v>0.50</v>
      </c>
      <c r="AY21" s="290">
        <v>-0.70</v>
      </c>
      <c r="AZ21" s="290">
        <v>-0.10</v>
      </c>
      <c r="BA21" s="290">
        <v>-0.10</v>
      </c>
      <c r="BB21" s="290">
        <v>-0.10</v>
      </c>
      <c r="BC21" s="290">
        <v>0.10</v>
      </c>
      <c r="BD21" s="290">
        <v>0</v>
      </c>
      <c r="BE21" s="290">
        <v>-0.40</v>
      </c>
      <c r="BF21" s="290">
        <v>-0.30</v>
      </c>
      <c r="BG21" s="290">
        <v>0.20</v>
      </c>
      <c r="BH21" s="290">
        <v>0.70</v>
      </c>
      <c r="BI21" s="290">
        <v>0.80</v>
      </c>
      <c r="BJ21" s="290">
        <v>0.20</v>
      </c>
      <c r="BK21" s="290">
        <v>1.30</v>
      </c>
      <c r="BL21" s="290">
        <v>1</v>
      </c>
      <c r="BM21" s="290">
        <v>1.20</v>
      </c>
      <c r="BN21" s="290">
        <v>1.20</v>
      </c>
      <c r="BO21" s="290">
        <v>1</v>
      </c>
      <c r="BP21" s="290">
        <v>0.50</v>
      </c>
      <c r="BQ21" s="290">
        <v>0.80</v>
      </c>
      <c r="BR21" s="290">
        <v>0.90</v>
      </c>
    </row>
    <row r="22" spans="1:41" ht="13.5" customHeight="1">
      <c r="A22" s="174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</row>
    <row r="23" spans="1:41" ht="13.5" customHeight="1">
      <c r="A23" s="174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</row>
    <row r="24" spans="1:41" ht="13.5" customHeight="1">
      <c r="A24" s="174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24">
    <tabColor theme="7" tint="0.399980008602142"/>
  </sheetPr>
  <dimension ref="A1:AO2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249" customWidth="1"/>
    <col min="2" max="2" width="7.33333333333333" style="249" customWidth="1"/>
    <col min="3" max="16384" width="7.33333333333333" style="249"/>
  </cols>
  <sheetData>
    <row r="1" spans="1:8" ht="13.5" customHeight="1">
      <c r="A1" s="174" t="s">
        <v>426</v>
      </c>
      <c r="H1" s="2" t="s">
        <v>31</v>
      </c>
    </row>
    <row r="2" ht="13.5" customHeight="1">
      <c r="A2" s="175" t="s">
        <v>427</v>
      </c>
    </row>
    <row r="3" ht="13.5" customHeight="1">
      <c r="A3" s="175" t="s">
        <v>428</v>
      </c>
    </row>
    <row r="18" spans="2:41" ht="13.5" customHeight="1">
      <c r="B18" s="979">
        <v>2024</v>
      </c>
      <c r="C18" s="979"/>
      <c r="D18" s="979"/>
      <c r="E18" s="979"/>
      <c r="F18" s="979"/>
      <c r="G18" s="979"/>
      <c r="H18" s="979"/>
      <c r="I18" s="979"/>
      <c r="J18" s="979"/>
      <c r="K18" s="979"/>
      <c r="L18" s="979"/>
      <c r="M18" s="979"/>
      <c r="N18" s="979">
        <v>2025</v>
      </c>
      <c r="O18" s="979"/>
      <c r="P18" s="979"/>
      <c r="Q18" s="979"/>
      <c r="R18" s="979"/>
      <c r="S18" s="979"/>
      <c r="T18" s="979"/>
      <c r="U18" s="979"/>
      <c r="V18" s="979"/>
      <c r="W18" s="979"/>
      <c r="X18" s="979"/>
      <c r="Y18" s="979"/>
      <c r="Z18" s="979">
        <v>2026</v>
      </c>
      <c r="AA18" s="979"/>
      <c r="AB18" s="979"/>
      <c r="AC18" s="979"/>
      <c r="AD18" s="979"/>
      <c r="AE18" s="979"/>
      <c r="AF18" s="979"/>
      <c r="AG18" s="979"/>
      <c r="AH18" s="979"/>
      <c r="AI18" s="979"/>
      <c r="AJ18" s="181"/>
      <c r="AK18" s="181"/>
      <c r="AL18" s="181"/>
      <c r="AM18" s="181"/>
      <c r="AN18" s="181"/>
      <c r="AO18" s="181"/>
    </row>
    <row r="19" spans="1:41" ht="13.5" customHeight="1">
      <c r="A19" s="174" t="s">
        <v>490</v>
      </c>
      <c r="B19" s="182">
        <v>47.70</v>
      </c>
      <c r="C19" s="182">
        <v>48.23</v>
      </c>
      <c r="D19" s="182">
        <v>49.13</v>
      </c>
      <c r="E19" s="182">
        <v>50.30</v>
      </c>
      <c r="F19" s="182">
        <v>51.30</v>
      </c>
      <c r="G19" s="182">
        <v>51.50</v>
      </c>
      <c r="H19" s="182">
        <v>51.10</v>
      </c>
      <c r="I19" s="182">
        <v>50.77</v>
      </c>
      <c r="J19" s="182">
        <v>50.33</v>
      </c>
      <c r="K19" s="182">
        <v>50.27</v>
      </c>
      <c r="L19" s="182">
        <v>49.30</v>
      </c>
      <c r="M19" s="182">
        <v>49.30</v>
      </c>
      <c r="N19" s="182">
        <v>49.37</v>
      </c>
      <c r="O19" s="182">
        <v>50</v>
      </c>
      <c r="P19" s="182">
        <v>50.43</v>
      </c>
      <c r="Q19" s="182">
        <v>50.50</v>
      </c>
      <c r="R19" s="182">
        <v>50.50</v>
      </c>
      <c r="S19" s="182">
        <v>50.40</v>
      </c>
      <c r="T19" s="182">
        <v>50.57</v>
      </c>
      <c r="U19" s="182">
        <v>50.83</v>
      </c>
      <c r="V19" s="182">
        <v>51.03</v>
      </c>
      <c r="W19" s="182">
        <v>51.57</v>
      </c>
      <c r="X19" s="182">
        <v>52.17</v>
      </c>
      <c r="Y19" s="182">
        <v>52.27</v>
      </c>
      <c r="Z19" s="182">
        <v>51.87</v>
      </c>
      <c r="AA19" s="182">
        <v>51.57</v>
      </c>
      <c r="AB19" s="182">
        <v>51.30</v>
      </c>
      <c r="AC19" s="182">
        <v>50.47</v>
      </c>
      <c r="AD19" s="182">
        <v>49.33</v>
      </c>
      <c r="AE19" s="182">
        <v>49.10</v>
      </c>
      <c r="AF19" s="182">
        <v>50.17</v>
      </c>
      <c r="AG19" s="182">
        <v>51.33</v>
      </c>
      <c r="AH19" s="182">
        <v>52.37</v>
      </c>
      <c r="AI19" s="182">
        <v>52.33</v>
      </c>
      <c r="AJ19" s="182"/>
      <c r="AK19" s="182"/>
      <c r="AL19" s="182"/>
      <c r="AM19" s="182"/>
      <c r="AN19" s="182"/>
      <c r="AO19" s="182"/>
    </row>
    <row r="20" spans="1:41" ht="13.5" customHeight="1">
      <c r="A20" s="174" t="s">
        <v>483</v>
      </c>
      <c r="B20" s="182">
        <v>51.20</v>
      </c>
      <c r="C20" s="182">
        <v>51.80</v>
      </c>
      <c r="D20" s="182">
        <v>52.20</v>
      </c>
      <c r="E20" s="182">
        <v>51.97</v>
      </c>
      <c r="F20" s="182">
        <v>52.63</v>
      </c>
      <c r="G20" s="182">
        <v>53.53</v>
      </c>
      <c r="H20" s="182">
        <v>54.53</v>
      </c>
      <c r="I20" s="182">
        <v>54.57</v>
      </c>
      <c r="J20" s="182">
        <v>54.30</v>
      </c>
      <c r="K20" s="182">
        <v>54.23</v>
      </c>
      <c r="L20" s="182">
        <v>54.33</v>
      </c>
      <c r="M20" s="182">
        <v>54.80</v>
      </c>
      <c r="N20" s="182">
        <v>54.33</v>
      </c>
      <c r="O20" s="182">
        <v>53.23</v>
      </c>
      <c r="P20" s="182">
        <v>52.60</v>
      </c>
      <c r="Q20" s="182">
        <v>51.90</v>
      </c>
      <c r="R20" s="182">
        <v>52.37</v>
      </c>
      <c r="S20" s="182">
        <v>52.17</v>
      </c>
      <c r="T20" s="182">
        <v>53.67</v>
      </c>
      <c r="U20" s="182">
        <v>54.20</v>
      </c>
      <c r="V20" s="182">
        <v>54.53</v>
      </c>
      <c r="W20" s="182">
        <v>54.37</v>
      </c>
      <c r="X20" s="182">
        <v>54.23</v>
      </c>
      <c r="Y20" s="182">
        <v>53.83</v>
      </c>
      <c r="Z20" s="182">
        <v>53.30</v>
      </c>
      <c r="AA20" s="182">
        <v>52.53</v>
      </c>
      <c r="AB20" s="182">
        <v>51.73</v>
      </c>
      <c r="AC20" s="182">
        <v>51.30</v>
      </c>
      <c r="AD20" s="182">
        <v>51.17</v>
      </c>
      <c r="AE20" s="182">
        <v>51.70</v>
      </c>
      <c r="AF20" s="182">
        <v>52.63</v>
      </c>
      <c r="AG20" s="182">
        <v>54.13</v>
      </c>
      <c r="AH20" s="182">
        <v>56.30</v>
      </c>
      <c r="AI20" s="182">
        <v>57.33</v>
      </c>
      <c r="AJ20" s="182"/>
      <c r="AK20" s="182"/>
      <c r="AL20" s="182"/>
      <c r="AM20" s="182"/>
      <c r="AN20" s="182"/>
      <c r="AO20" s="182"/>
    </row>
    <row r="21" spans="1:41" ht="13.5" customHeight="1">
      <c r="A21" s="174" t="s">
        <v>484</v>
      </c>
      <c r="B21" s="182">
        <v>52.23</v>
      </c>
      <c r="C21" s="182">
        <v>52.53</v>
      </c>
      <c r="D21" s="182">
        <v>52.57</v>
      </c>
      <c r="E21" s="182">
        <v>52.67</v>
      </c>
      <c r="F21" s="182">
        <v>53.20</v>
      </c>
      <c r="G21" s="182">
        <v>53.23</v>
      </c>
      <c r="H21" s="182">
        <v>52.70</v>
      </c>
      <c r="I21" s="182">
        <v>51.73</v>
      </c>
      <c r="J21" s="182">
        <v>50.90</v>
      </c>
      <c r="K21" s="182">
        <v>51.13</v>
      </c>
      <c r="L21" s="182">
        <v>51.50</v>
      </c>
      <c r="M21" s="182">
        <v>51.87</v>
      </c>
      <c r="N21" s="182">
        <v>51.60</v>
      </c>
      <c r="O21" s="182">
        <v>51.33</v>
      </c>
      <c r="P21" s="182">
        <v>51.47</v>
      </c>
      <c r="Q21" s="182">
        <v>51.47</v>
      </c>
      <c r="R21" s="182">
        <v>50.83</v>
      </c>
      <c r="S21" s="182">
        <v>50.67</v>
      </c>
      <c r="T21" s="182">
        <v>50.57</v>
      </c>
      <c r="U21" s="182">
        <v>51.33</v>
      </c>
      <c r="V21" s="182">
        <v>51.73</v>
      </c>
      <c r="W21" s="182">
        <v>52.07</v>
      </c>
      <c r="X21" s="182">
        <v>51.83</v>
      </c>
      <c r="Y21" s="182">
        <v>51.43</v>
      </c>
      <c r="Z21" s="182">
        <v>51.37</v>
      </c>
      <c r="AA21" s="182">
        <v>52.77</v>
      </c>
      <c r="AB21" s="182">
        <v>52.83</v>
      </c>
      <c r="AC21" s="182">
        <v>53.33</v>
      </c>
      <c r="AD21" s="182">
        <v>52.87</v>
      </c>
      <c r="AE21" s="182">
        <v>53.57</v>
      </c>
      <c r="AF21" s="182">
        <v>52.80</v>
      </c>
      <c r="AG21" s="182">
        <v>52.17</v>
      </c>
      <c r="AH21" s="182">
        <v>51.77</v>
      </c>
      <c r="AI21" s="182"/>
      <c r="AJ21" s="182"/>
      <c r="AK21" s="182"/>
      <c r="AL21" s="182"/>
      <c r="AM21" s="182"/>
      <c r="AN21" s="182"/>
      <c r="AO21" s="182"/>
    </row>
    <row r="22" spans="1:41" ht="13.5" customHeight="1">
      <c r="A22" s="174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</row>
    <row r="23" spans="1:41" ht="13.5" customHeight="1">
      <c r="A23" s="174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</row>
    <row r="24" spans="1:41" ht="13.5" customHeight="1">
      <c r="A24" s="174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List31">
    <tabColor theme="6" tint="0.399980008602142"/>
  </sheetPr>
  <dimension ref="A1:V69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7.6666666666667" style="44" customWidth="1"/>
    <col min="2" max="2" width="0" style="44" hidden="1" customWidth="1"/>
    <col min="3" max="3" width="12.3333333333333" style="44" customWidth="1"/>
    <col min="4" max="4" width="0" style="44" hidden="1" customWidth="1"/>
    <col min="5" max="14" width="6.66666666666667" style="44" customWidth="1"/>
    <col min="15" max="15" width="5.33333333333333" style="44" customWidth="1"/>
    <col min="16" max="61" width="0" style="44" hidden="1"/>
    <col min="62" max="16384" width="0" style="44" hidden="1"/>
  </cols>
  <sheetData>
    <row r="1" spans="1:8" ht="12.75" customHeight="1">
      <c r="A1" s="2" t="s">
        <v>31</v>
      </c>
      <c r="B1" s="2" t="s">
        <v>30</v>
      </c>
      <c r="C1" s="2"/>
      <c r="D1" s="2"/>
      <c r="E1"/>
      <c r="F1"/>
      <c r="G1"/>
      <c r="H1"/>
    </row>
    <row r="2" spans="1:7" ht="12.75" customHeight="1">
      <c r="A2" s="68"/>
      <c r="B2" s="68"/>
      <c r="C2" s="163"/>
      <c r="D2" s="163"/>
      <c r="G2" s="96"/>
    </row>
    <row r="3" spans="1:8" ht="12.75" customHeight="1">
      <c r="A3" s="21" t="s">
        <v>65</v>
      </c>
      <c r="B3" s="21" t="s">
        <v>89</v>
      </c>
      <c r="C3" s="21"/>
      <c r="D3" s="21"/>
      <c r="E3"/>
      <c r="F3"/>
      <c r="G3"/>
      <c r="H3"/>
    </row>
    <row r="4" spans="1:13" ht="12.75" customHeight="1">
      <c r="A4" s="61" t="s">
        <v>61</v>
      </c>
      <c r="B4" s="61" t="s">
        <v>62</v>
      </c>
      <c r="C4" s="61"/>
      <c r="D4" s="61"/>
      <c r="G4" s="96"/>
      <c r="M4"/>
    </row>
    <row r="5" spans="1:7" ht="12.75" customHeight="1">
      <c r="A5" s="61" t="s">
        <v>222</v>
      </c>
      <c r="B5" s="61" t="s">
        <v>223</v>
      </c>
      <c r="C5" s="61"/>
      <c r="D5" s="61"/>
      <c r="G5" s="96"/>
    </row>
    <row r="6" spans="9:11" ht="12.75" customHeight="1">
      <c r="I6" s="97"/>
      <c r="K6" s="98"/>
    </row>
    <row r="7" spans="1:14" ht="1.5" customHeight="1" thickBot="1">
      <c r="A7" s="194"/>
      <c r="B7" s="194"/>
      <c r="C7" s="194"/>
      <c r="D7" s="194"/>
      <c r="E7" s="194"/>
      <c r="F7" s="194"/>
      <c r="G7" s="194"/>
      <c r="H7" s="194"/>
      <c r="I7" s="195"/>
      <c r="J7" s="194"/>
      <c r="K7" s="196"/>
      <c r="L7" s="194"/>
      <c r="M7" s="194"/>
      <c r="N7" s="194"/>
    </row>
    <row r="8" spans="1:14" ht="12.75" customHeight="1">
      <c r="A8" s="624"/>
      <c r="B8" s="624"/>
      <c r="C8" s="625"/>
      <c r="D8" s="625"/>
      <c r="E8" s="356" t="s">
        <v>471</v>
      </c>
      <c r="F8" s="356" t="s">
        <v>472</v>
      </c>
      <c r="G8" s="356" t="s">
        <v>473</v>
      </c>
      <c r="H8" s="356" t="s">
        <v>474</v>
      </c>
      <c r="I8" s="356" t="s">
        <v>475</v>
      </c>
      <c r="J8" s="356" t="s">
        <v>476</v>
      </c>
      <c r="K8" s="356" t="s">
        <v>477</v>
      </c>
      <c r="L8" s="356" t="s">
        <v>478</v>
      </c>
      <c r="M8" s="303" t="s">
        <v>479</v>
      </c>
      <c r="N8" s="303" t="s">
        <v>480</v>
      </c>
    </row>
    <row r="9" spans="1:14" ht="12.75" customHeight="1">
      <c r="A9" s="930"/>
      <c r="B9" s="930"/>
      <c r="C9" s="931"/>
      <c r="D9" s="931"/>
      <c r="E9" s="359"/>
      <c r="F9" s="359"/>
      <c r="G9" s="359"/>
      <c r="H9" s="359"/>
      <c r="I9" s="359"/>
      <c r="J9" s="359"/>
      <c r="K9" s="359"/>
      <c r="L9" s="359"/>
      <c r="M9" s="818" t="s">
        <v>481</v>
      </c>
      <c r="N9" s="818" t="s">
        <v>481</v>
      </c>
    </row>
    <row r="10" spans="1:14" ht="12.75" customHeight="1" hidden="1">
      <c r="A10" s="930"/>
      <c r="B10" s="930"/>
      <c r="C10" s="931"/>
      <c r="D10" s="931"/>
      <c r="E10" s="359"/>
      <c r="F10" s="359"/>
      <c r="G10" s="359"/>
      <c r="H10" s="359"/>
      <c r="I10" s="359"/>
      <c r="J10" s="359"/>
      <c r="K10" s="359"/>
      <c r="L10" s="359"/>
      <c r="M10" s="818" t="s">
        <v>482</v>
      </c>
      <c r="N10" s="818" t="s">
        <v>482</v>
      </c>
    </row>
    <row r="11" spans="1:14" ht="12.75" customHeight="1">
      <c r="A11" s="631" t="s">
        <v>483</v>
      </c>
      <c r="B11" s="631" t="s">
        <v>483</v>
      </c>
      <c r="C11" s="456" t="s">
        <v>291</v>
      </c>
      <c r="D11" s="456" t="s">
        <v>111</v>
      </c>
      <c r="E11" s="632">
        <v>3</v>
      </c>
      <c r="F11" s="632">
        <v>2.60</v>
      </c>
      <c r="G11" s="632">
        <v>-2.10</v>
      </c>
      <c r="H11" s="632">
        <v>6.30</v>
      </c>
      <c r="I11" s="632">
        <v>2.40</v>
      </c>
      <c r="J11" s="632">
        <v>2.90</v>
      </c>
      <c r="K11" s="632">
        <v>3</v>
      </c>
      <c r="L11" s="632">
        <v>2.2999999999999998</v>
      </c>
      <c r="M11" s="633">
        <v>2.40</v>
      </c>
      <c r="N11" s="633">
        <v>2.60</v>
      </c>
    </row>
    <row r="12" spans="1:14" ht="12.75" customHeight="1">
      <c r="A12" s="631" t="s">
        <v>484</v>
      </c>
      <c r="B12" s="631" t="s">
        <v>485</v>
      </c>
      <c r="C12" s="456" t="s">
        <v>291</v>
      </c>
      <c r="D12" s="456" t="s">
        <v>111</v>
      </c>
      <c r="E12" s="632">
        <v>6.80</v>
      </c>
      <c r="F12" s="632">
        <v>6.10</v>
      </c>
      <c r="G12" s="632">
        <v>2.2999999999999998</v>
      </c>
      <c r="H12" s="632">
        <v>8.60</v>
      </c>
      <c r="I12" s="632">
        <v>3.10</v>
      </c>
      <c r="J12" s="632">
        <v>5.40</v>
      </c>
      <c r="K12" s="632">
        <v>5</v>
      </c>
      <c r="L12" s="632">
        <v>5</v>
      </c>
      <c r="M12" s="633">
        <v>4.50</v>
      </c>
      <c r="N12" s="633">
        <v>4.0999999999999996</v>
      </c>
    </row>
    <row r="13" spans="1:14" ht="12.75" customHeight="1">
      <c r="A13" s="631" t="s">
        <v>486</v>
      </c>
      <c r="B13" s="631" t="s">
        <v>487</v>
      </c>
      <c r="C13" s="456" t="s">
        <v>291</v>
      </c>
      <c r="D13" s="456" t="s">
        <v>111</v>
      </c>
      <c r="E13" s="632">
        <v>1.60</v>
      </c>
      <c r="F13" s="632">
        <v>1.40</v>
      </c>
      <c r="G13" s="632">
        <v>-10</v>
      </c>
      <c r="H13" s="632">
        <v>8.50</v>
      </c>
      <c r="I13" s="632">
        <v>5</v>
      </c>
      <c r="J13" s="632">
        <v>0.40</v>
      </c>
      <c r="K13" s="632">
        <v>1.1000000000000001</v>
      </c>
      <c r="L13" s="632">
        <v>1.20</v>
      </c>
      <c r="M13" s="633">
        <v>1.60</v>
      </c>
      <c r="N13" s="633">
        <v>1.60</v>
      </c>
    </row>
    <row r="14" spans="1:14" s="249" customFormat="1" ht="12.75" customHeight="1">
      <c r="A14" s="627" t="s">
        <v>488</v>
      </c>
      <c r="B14" s="627" t="s">
        <v>489</v>
      </c>
      <c r="C14" s="452" t="s">
        <v>291</v>
      </c>
      <c r="D14" s="452" t="s">
        <v>111</v>
      </c>
      <c r="E14" s="357">
        <v>2.10</v>
      </c>
      <c r="F14" s="357">
        <v>1.90</v>
      </c>
      <c r="G14" s="357">
        <v>-5.60</v>
      </c>
      <c r="H14" s="357">
        <v>6.30</v>
      </c>
      <c r="I14" s="357">
        <v>3.70</v>
      </c>
      <c r="J14" s="357">
        <v>0.50</v>
      </c>
      <c r="K14" s="357">
        <v>1.40</v>
      </c>
      <c r="L14" s="357">
        <v>1.50</v>
      </c>
      <c r="M14" s="304">
        <v>1.30</v>
      </c>
      <c r="N14" s="304">
        <v>1.60</v>
      </c>
    </row>
    <row r="15" spans="1:14" s="249" customFormat="1" ht="12.75" customHeight="1">
      <c r="A15" s="631" t="s">
        <v>490</v>
      </c>
      <c r="B15" s="631" t="s">
        <v>491</v>
      </c>
      <c r="C15" s="456" t="s">
        <v>291</v>
      </c>
      <c r="D15" s="456" t="s">
        <v>111</v>
      </c>
      <c r="E15" s="632">
        <v>1.80</v>
      </c>
      <c r="F15" s="632">
        <v>1.70</v>
      </c>
      <c r="G15" s="632">
        <v>-6.10</v>
      </c>
      <c r="H15" s="632">
        <v>6.40</v>
      </c>
      <c r="I15" s="632">
        <v>3.70</v>
      </c>
      <c r="J15" s="632">
        <v>0.50</v>
      </c>
      <c r="K15" s="632">
        <v>1.20</v>
      </c>
      <c r="L15" s="632">
        <v>1.30</v>
      </c>
      <c r="M15" s="633">
        <v>1.1000000000000001</v>
      </c>
      <c r="N15" s="633">
        <v>1.30</v>
      </c>
    </row>
    <row r="16" spans="1:14" s="249" customFormat="1" ht="12.75" customHeight="1">
      <c r="A16" s="631" t="s">
        <v>492</v>
      </c>
      <c r="B16" s="631" t="s">
        <v>493</v>
      </c>
      <c r="C16" s="456" t="s">
        <v>291</v>
      </c>
      <c r="D16" s="456" t="s">
        <v>111</v>
      </c>
      <c r="E16" s="632">
        <v>1.30</v>
      </c>
      <c r="F16" s="632">
        <v>1.1000000000000001</v>
      </c>
      <c r="G16" s="632">
        <v>-4.4000000000000004</v>
      </c>
      <c r="H16" s="632">
        <v>3.90</v>
      </c>
      <c r="I16" s="632">
        <v>2</v>
      </c>
      <c r="J16" s="632">
        <v>-0.80</v>
      </c>
      <c r="K16" s="632">
        <v>0</v>
      </c>
      <c r="L16" s="632">
        <v>0.30</v>
      </c>
      <c r="M16" s="633">
        <v>1</v>
      </c>
      <c r="N16" s="633">
        <v>1.20</v>
      </c>
    </row>
    <row r="17" spans="1:14" s="249" customFormat="1" ht="12.75" customHeight="1">
      <c r="A17" s="631" t="s">
        <v>494</v>
      </c>
      <c r="B17" s="631" t="s">
        <v>495</v>
      </c>
      <c r="C17" s="456" t="s">
        <v>291</v>
      </c>
      <c r="D17" s="456" t="s">
        <v>111</v>
      </c>
      <c r="E17" s="632">
        <v>1.60</v>
      </c>
      <c r="F17" s="632">
        <v>2.10</v>
      </c>
      <c r="G17" s="632">
        <v>-7.60</v>
      </c>
      <c r="H17" s="632">
        <v>6.80</v>
      </c>
      <c r="I17" s="632">
        <v>2.80</v>
      </c>
      <c r="J17" s="632">
        <v>1.80</v>
      </c>
      <c r="K17" s="632">
        <v>1.40</v>
      </c>
      <c r="L17" s="632">
        <v>0.90</v>
      </c>
      <c r="M17" s="633">
        <v>0.20</v>
      </c>
      <c r="N17" s="633">
        <v>0.50</v>
      </c>
    </row>
    <row r="18" spans="1:14" s="249" customFormat="1" ht="12.75" customHeight="1">
      <c r="A18" s="631" t="s">
        <v>496</v>
      </c>
      <c r="B18" s="631" t="s">
        <v>497</v>
      </c>
      <c r="C18" s="456" t="s">
        <v>291</v>
      </c>
      <c r="D18" s="456" t="s">
        <v>111</v>
      </c>
      <c r="E18" s="632">
        <v>0.90</v>
      </c>
      <c r="F18" s="632">
        <v>0.60</v>
      </c>
      <c r="G18" s="632">
        <v>-8.8000000000000007</v>
      </c>
      <c r="H18" s="632">
        <v>9.10</v>
      </c>
      <c r="I18" s="632">
        <v>5.0999999999999996</v>
      </c>
      <c r="J18" s="632">
        <v>1.1000000000000001</v>
      </c>
      <c r="K18" s="632">
        <v>0.90</v>
      </c>
      <c r="L18" s="632">
        <v>0.70</v>
      </c>
      <c r="M18" s="633">
        <v>0.80</v>
      </c>
      <c r="N18" s="633">
        <v>0.60</v>
      </c>
    </row>
    <row r="19" spans="1:14" s="249" customFormat="1" ht="12.75" customHeight="1">
      <c r="A19" s="631" t="s">
        <v>498</v>
      </c>
      <c r="B19" s="631" t="s">
        <v>499</v>
      </c>
      <c r="C19" s="456" t="s">
        <v>291</v>
      </c>
      <c r="D19" s="456" t="s">
        <v>111</v>
      </c>
      <c r="E19" s="632">
        <v>2.40</v>
      </c>
      <c r="F19" s="632">
        <v>1.70</v>
      </c>
      <c r="G19" s="632">
        <v>-6.40</v>
      </c>
      <c r="H19" s="632">
        <v>5</v>
      </c>
      <c r="I19" s="632">
        <v>5.60</v>
      </c>
      <c r="J19" s="632">
        <v>-0.60</v>
      </c>
      <c r="K19" s="632">
        <v>-0.50</v>
      </c>
      <c r="L19" s="632">
        <v>0.80</v>
      </c>
      <c r="M19" s="633">
        <v>0.80</v>
      </c>
      <c r="N19" s="633">
        <v>1</v>
      </c>
    </row>
    <row r="20" spans="1:14" ht="12.75" customHeight="1">
      <c r="A20" s="627" t="s">
        <v>500</v>
      </c>
      <c r="B20" s="627" t="s">
        <v>501</v>
      </c>
      <c r="C20" s="452" t="s">
        <v>291</v>
      </c>
      <c r="D20" s="452" t="s">
        <v>111</v>
      </c>
      <c r="E20" s="357">
        <v>5.60</v>
      </c>
      <c r="F20" s="357">
        <v>5.0999999999999996</v>
      </c>
      <c r="G20" s="357">
        <v>-4.50</v>
      </c>
      <c r="H20" s="357">
        <v>7.20</v>
      </c>
      <c r="I20" s="357">
        <v>4.0999999999999996</v>
      </c>
      <c r="J20" s="357">
        <v>-0.50</v>
      </c>
      <c r="K20" s="357">
        <v>0.70</v>
      </c>
      <c r="L20" s="357">
        <v>0.60</v>
      </c>
      <c r="M20" s="304">
        <v>1.70</v>
      </c>
      <c r="N20" s="304">
        <v>1.90</v>
      </c>
    </row>
    <row r="21" spans="1:14" ht="12.75" customHeight="1">
      <c r="A21" s="631" t="s">
        <v>502</v>
      </c>
      <c r="B21" s="631" t="s">
        <v>503</v>
      </c>
      <c r="C21" s="456" t="s">
        <v>291</v>
      </c>
      <c r="D21" s="456" t="s">
        <v>111</v>
      </c>
      <c r="E21" s="632">
        <v>6.10</v>
      </c>
      <c r="F21" s="632">
        <v>4.50</v>
      </c>
      <c r="G21" s="632">
        <v>-2.10</v>
      </c>
      <c r="H21" s="632">
        <v>6.90</v>
      </c>
      <c r="I21" s="632">
        <v>5.60</v>
      </c>
      <c r="J21" s="632">
        <v>0.20</v>
      </c>
      <c r="K21" s="632">
        <v>3.10</v>
      </c>
      <c r="L21" s="632">
        <v>3.80</v>
      </c>
      <c r="M21" s="633">
        <v>3.60</v>
      </c>
      <c r="N21" s="633">
        <v>2.80</v>
      </c>
    </row>
    <row r="22" spans="1:14" s="249" customFormat="1" ht="12.75" customHeight="1" thickBot="1">
      <c r="A22" s="932" t="s">
        <v>504</v>
      </c>
      <c r="B22" s="932" t="s">
        <v>505</v>
      </c>
      <c r="C22" s="933" t="s">
        <v>291</v>
      </c>
      <c r="D22" s="933" t="s">
        <v>111</v>
      </c>
      <c r="E22" s="934">
        <v>3.90</v>
      </c>
      <c r="F22" s="934">
        <v>2.2999999999999998</v>
      </c>
      <c r="G22" s="934">
        <v>-2.2000000000000002</v>
      </c>
      <c r="H22" s="934">
        <v>5.50</v>
      </c>
      <c r="I22" s="934">
        <v>0.60</v>
      </c>
      <c r="J22" s="934">
        <v>2.50</v>
      </c>
      <c r="K22" s="934">
        <v>2.60</v>
      </c>
      <c r="L22" s="934">
        <v>0.90</v>
      </c>
      <c r="M22" s="935">
        <v>0.90</v>
      </c>
      <c r="N22" s="935">
        <v>1.40</v>
      </c>
    </row>
    <row r="23" spans="1:14" ht="12.75" customHeight="1">
      <c r="A23" s="924" t="s">
        <v>403</v>
      </c>
      <c r="B23" s="924" t="s">
        <v>403</v>
      </c>
      <c r="C23" s="924"/>
      <c r="D23" s="924"/>
      <c r="E23" s="924"/>
      <c r="F23" s="924"/>
      <c r="G23" s="924"/>
      <c r="H23" s="924"/>
      <c r="I23" s="924"/>
      <c r="J23" s="924"/>
      <c r="K23" s="924"/>
      <c r="L23" s="924"/>
      <c r="M23" s="924"/>
      <c r="N23" s="924"/>
    </row>
    <row r="24" spans="1:14" ht="12.75" customHeight="1">
      <c r="A24" s="925" t="s">
        <v>403</v>
      </c>
      <c r="B24" s="925" t="s">
        <v>403</v>
      </c>
      <c r="C24" s="925"/>
      <c r="D24" s="925"/>
      <c r="E24" s="926"/>
      <c r="F24" s="924"/>
      <c r="G24" s="924"/>
      <c r="H24" s="924"/>
      <c r="I24" s="924"/>
      <c r="J24" s="924"/>
      <c r="K24" s="924"/>
      <c r="L24" s="924"/>
      <c r="M24" s="924"/>
      <c r="N24" s="924"/>
    </row>
    <row r="25" spans="1:14" ht="12.75" customHeight="1">
      <c r="A25" s="929" t="s">
        <v>403</v>
      </c>
      <c r="B25" s="929" t="s">
        <v>403</v>
      </c>
      <c r="C25" s="929"/>
      <c r="D25" s="929"/>
      <c r="E25" s="936"/>
      <c r="F25" s="924"/>
      <c r="G25" s="924"/>
      <c r="H25" s="924"/>
      <c r="I25" s="924"/>
      <c r="J25" s="924"/>
      <c r="K25" s="924"/>
      <c r="L25" s="924"/>
      <c r="M25" s="924"/>
      <c r="N25" s="924"/>
    </row>
    <row r="26" spans="1:14" s="249" customFormat="1" ht="12.75" customHeight="1">
      <c r="A26" s="924" t="s">
        <v>403</v>
      </c>
      <c r="B26" s="924" t="s">
        <v>403</v>
      </c>
      <c r="C26" s="924"/>
      <c r="D26" s="924"/>
      <c r="E26" s="927"/>
      <c r="F26" s="924"/>
      <c r="G26" s="924"/>
      <c r="H26" s="924"/>
      <c r="I26" s="924"/>
      <c r="J26" s="924"/>
      <c r="K26" s="924"/>
      <c r="L26" s="924"/>
      <c r="M26" s="924"/>
      <c r="N26" s="924"/>
    </row>
    <row r="27" spans="1:14" ht="12.75" customHeight="1">
      <c r="A27" s="925" t="s">
        <v>403</v>
      </c>
      <c r="B27" s="925" t="s">
        <v>403</v>
      </c>
      <c r="C27" s="925"/>
      <c r="D27" s="925"/>
      <c r="E27" s="924"/>
      <c r="F27" s="924"/>
      <c r="G27" s="924"/>
      <c r="H27" s="924"/>
      <c r="I27" s="924"/>
      <c r="J27" s="924"/>
      <c r="K27" s="924"/>
      <c r="L27" s="924"/>
      <c r="M27" s="924"/>
      <c r="N27" s="924"/>
    </row>
    <row r="28" spans="1:14" s="249" customFormat="1" ht="12.75" customHeight="1">
      <c r="A28" s="925" t="s">
        <v>403</v>
      </c>
      <c r="B28" s="925" t="s">
        <v>403</v>
      </c>
      <c r="C28" s="925"/>
      <c r="D28" s="925"/>
      <c r="E28" s="928"/>
      <c r="F28" s="924"/>
      <c r="G28" s="924"/>
      <c r="H28" s="924"/>
      <c r="I28" s="924"/>
      <c r="J28" s="924"/>
      <c r="K28" s="924"/>
      <c r="L28" s="924"/>
      <c r="M28" s="924"/>
      <c r="N28" s="924"/>
    </row>
    <row r="29" spans="1:14" ht="12.75" customHeight="1">
      <c r="A29" s="929" t="s">
        <v>403</v>
      </c>
      <c r="B29" s="929" t="s">
        <v>403</v>
      </c>
      <c r="C29" s="929"/>
      <c r="D29" s="929"/>
      <c r="E29" s="924"/>
      <c r="F29" s="924"/>
      <c r="G29" s="924"/>
      <c r="H29" s="924"/>
      <c r="I29" s="924"/>
      <c r="J29" s="924"/>
      <c r="K29" s="924"/>
      <c r="L29" s="924"/>
      <c r="M29" s="924"/>
      <c r="N29" s="924"/>
    </row>
    <row r="30" spans="1:14" ht="12.75" customHeight="1">
      <c r="A30" s="937" t="s">
        <v>403</v>
      </c>
      <c r="B30" s="937" t="s">
        <v>403</v>
      </c>
      <c r="C30" s="937"/>
      <c r="D30" s="937"/>
      <c r="E30" s="938"/>
      <c r="F30" s="924"/>
      <c r="G30" s="924"/>
      <c r="H30" s="924"/>
      <c r="I30" s="924"/>
      <c r="J30" s="924"/>
      <c r="K30" s="924"/>
      <c r="L30" s="924"/>
      <c r="M30" s="924"/>
      <c r="N30" s="924"/>
    </row>
    <row r="31" spans="1:14" ht="12.75" customHeight="1">
      <c r="A31" s="924" t="s">
        <v>403</v>
      </c>
      <c r="B31" s="924" t="s">
        <v>403</v>
      </c>
      <c r="C31" s="924"/>
      <c r="D31" s="924"/>
      <c r="E31" s="927"/>
      <c r="F31" s="924"/>
      <c r="G31" s="924"/>
      <c r="H31" s="924"/>
      <c r="I31" s="924"/>
      <c r="J31" s="924"/>
      <c r="K31" s="924"/>
      <c r="L31" s="924"/>
      <c r="M31" s="924"/>
      <c r="N31" s="924"/>
    </row>
    <row r="32" spans="3:4" ht="12.75" customHeight="1">
      <c r="C32" s="249"/>
      <c r="D32" s="249"/>
    </row>
    <row r="33" spans="3:4" ht="12.75" customHeight="1">
      <c r="C33" s="249"/>
      <c r="D33" s="249"/>
    </row>
    <row r="34" spans="3:4" ht="12.75" customHeight="1" hidden="1">
      <c r="C34" s="249"/>
      <c r="D34" s="249"/>
    </row>
    <row r="35" spans="3:4" ht="12.75" customHeight="1" hidden="1">
      <c r="C35" s="249"/>
      <c r="D35" s="249"/>
    </row>
    <row r="36" spans="3:4" ht="12.75" customHeight="1" hidden="1">
      <c r="C36" s="249"/>
      <c r="D36" s="249"/>
    </row>
    <row r="37" spans="3:4" ht="12.75" customHeight="1" hidden="1">
      <c r="C37" s="249"/>
      <c r="D37" s="249"/>
    </row>
    <row r="38" spans="3:4" ht="12.75" customHeight="1" hidden="1">
      <c r="C38" s="249"/>
      <c r="D38" s="249"/>
    </row>
    <row r="39" spans="3:4" ht="12.75" customHeight="1" hidden="1">
      <c r="C39" s="249"/>
      <c r="D39" s="249"/>
    </row>
    <row r="40" spans="3:4" ht="12.75" customHeight="1" hidden="1">
      <c r="C40" s="249"/>
      <c r="D40" s="249"/>
    </row>
    <row r="41" spans="3:4" ht="12.75" customHeight="1" hidden="1">
      <c r="C41" s="249"/>
      <c r="D41" s="249"/>
    </row>
    <row r="42" spans="3:4" ht="12.75" customHeight="1" hidden="1">
      <c r="C42" s="249"/>
      <c r="D42" s="249"/>
    </row>
    <row r="43" spans="1:22" ht="12.75" customHeight="1" hidden="1">
      <c r="A43" s="47"/>
      <c r="B43" s="47"/>
      <c r="C43" s="47"/>
      <c r="D43" s="47"/>
      <c r="E43" s="52"/>
      <c r="F43" s="52"/>
      <c r="G43" s="52"/>
      <c r="H43" s="52"/>
      <c r="I43" s="52"/>
      <c r="J43" s="52"/>
      <c r="K43" s="102"/>
      <c r="L43" s="47"/>
      <c r="M43" s="47"/>
      <c r="P43" s="100"/>
      <c r="Q43" s="100"/>
      <c r="R43" s="100"/>
      <c r="S43" s="100"/>
      <c r="T43" s="100"/>
      <c r="U43" s="100"/>
      <c r="V43" s="100"/>
    </row>
    <row r="44" spans="1:13" ht="12.75" customHeight="1" hidden="1">
      <c r="A44" s="57"/>
      <c r="B44" s="57"/>
      <c r="C44" s="57"/>
      <c r="D44" s="57"/>
      <c r="E44" s="53"/>
      <c r="F44" s="53"/>
      <c r="G44" s="53"/>
      <c r="H44" s="53"/>
      <c r="I44" s="53"/>
      <c r="J44" s="53"/>
      <c r="K44" s="53"/>
      <c r="L44" s="53"/>
      <c r="M44" s="53"/>
    </row>
    <row r="45" spans="1:13" ht="12.75" customHeight="1" hidden="1">
      <c r="A45" s="55"/>
      <c r="B45" s="55"/>
      <c r="C45" s="55"/>
      <c r="D45" s="55"/>
      <c r="E45" s="54"/>
      <c r="F45" s="54"/>
      <c r="G45" s="54"/>
      <c r="H45" s="54"/>
      <c r="I45" s="54"/>
      <c r="J45" s="54"/>
      <c r="K45" s="54"/>
      <c r="L45" s="54"/>
      <c r="M45" s="54"/>
    </row>
    <row r="46" spans="1:13" ht="12.75" customHeight="1" hidden="1">
      <c r="A46" s="47"/>
      <c r="B46" s="47"/>
      <c r="C46" s="47"/>
      <c r="D46" s="47"/>
      <c r="E46" s="51"/>
      <c r="F46" s="51"/>
      <c r="G46" s="51"/>
      <c r="H46" s="51"/>
      <c r="I46" s="51"/>
      <c r="J46" s="51"/>
      <c r="K46" s="51"/>
      <c r="L46" s="51"/>
      <c r="M46" s="51"/>
    </row>
    <row r="47" spans="1:13" ht="12.75" customHeight="1" hidden="1">
      <c r="A47" s="57"/>
      <c r="B47" s="57"/>
      <c r="C47" s="57"/>
      <c r="D47" s="57"/>
      <c r="E47" s="51"/>
      <c r="F47" s="51"/>
      <c r="G47" s="51"/>
      <c r="H47" s="51"/>
      <c r="I47" s="51"/>
      <c r="J47" s="51"/>
      <c r="K47" s="51"/>
      <c r="L47" s="47"/>
      <c r="M47" s="47"/>
    </row>
    <row r="48" spans="1:15" ht="12.75" customHeight="1" hidden="1">
      <c r="A48" s="57"/>
      <c r="B48" s="57"/>
      <c r="C48" s="57"/>
      <c r="D48" s="57"/>
      <c r="E48" s="59"/>
      <c r="F48" s="59"/>
      <c r="G48" s="59"/>
      <c r="H48" s="59"/>
      <c r="I48" s="59"/>
      <c r="J48" s="59"/>
      <c r="K48" s="59"/>
      <c r="L48" s="59"/>
      <c r="M48" s="59"/>
      <c r="N48" s="47"/>
      <c r="O48" s="47"/>
    </row>
    <row r="49" spans="1:15" ht="12.75" customHeight="1" hidden="1">
      <c r="A49" s="55"/>
      <c r="B49" s="55"/>
      <c r="C49" s="55"/>
      <c r="D49" s="55"/>
      <c r="E49" s="52"/>
      <c r="F49" s="52"/>
      <c r="G49" s="52"/>
      <c r="H49" s="52"/>
      <c r="I49" s="52"/>
      <c r="J49" s="52"/>
      <c r="K49" s="28"/>
      <c r="L49" s="47"/>
      <c r="M49" s="47"/>
      <c r="N49" s="47"/>
      <c r="O49" s="47"/>
    </row>
    <row r="50" spans="1:15" ht="12.75" customHeight="1" hidden="1">
      <c r="A50" s="56"/>
      <c r="B50" s="56"/>
      <c r="C50" s="56"/>
      <c r="D50" s="56"/>
      <c r="E50" s="52"/>
      <c r="F50" s="52"/>
      <c r="G50" s="52"/>
      <c r="H50" s="52"/>
      <c r="I50" s="52"/>
      <c r="J50" s="52"/>
      <c r="K50" s="52"/>
      <c r="L50" s="52"/>
      <c r="M50" s="52"/>
      <c r="N50" s="47"/>
      <c r="O50" s="47"/>
    </row>
    <row r="51" spans="1:13" ht="12.75" customHeight="1" hidden="1">
      <c r="A51" s="47"/>
      <c r="B51" s="47"/>
      <c r="C51" s="47"/>
      <c r="D51" s="47"/>
      <c r="E51" s="51"/>
      <c r="F51" s="51"/>
      <c r="G51" s="51"/>
      <c r="H51" s="51"/>
      <c r="I51" s="51"/>
      <c r="J51" s="51"/>
      <c r="K51" s="51"/>
      <c r="L51" s="51"/>
      <c r="M51" s="51"/>
    </row>
    <row r="52" spans="1:13" ht="12.75" customHeight="1" hidden="1">
      <c r="A52" s="57"/>
      <c r="B52" s="57"/>
      <c r="C52" s="57"/>
      <c r="D52" s="57"/>
      <c r="E52" s="51"/>
      <c r="F52" s="51"/>
      <c r="G52" s="51"/>
      <c r="H52" s="51"/>
      <c r="I52" s="51"/>
      <c r="J52" s="51"/>
      <c r="K52" s="51"/>
      <c r="L52" s="47"/>
      <c r="M52" s="47"/>
    </row>
    <row r="53" spans="1:15" ht="12.75" customHeight="1" hidden="1">
      <c r="A53" s="57"/>
      <c r="B53" s="57"/>
      <c r="C53" s="57"/>
      <c r="D53" s="57"/>
      <c r="E53" s="51"/>
      <c r="F53" s="51"/>
      <c r="G53" s="51"/>
      <c r="H53" s="51"/>
      <c r="I53" s="51"/>
      <c r="J53" s="51"/>
      <c r="K53" s="51"/>
      <c r="L53" s="47"/>
      <c r="M53" s="47"/>
      <c r="N53" s="47"/>
      <c r="O53" s="47"/>
    </row>
    <row r="54" spans="1:15" ht="12.75" customHeight="1" hidden="1">
      <c r="A54" s="57"/>
      <c r="B54" s="57"/>
      <c r="C54" s="57"/>
      <c r="D54" s="57"/>
      <c r="E54" s="51"/>
      <c r="F54" s="51"/>
      <c r="G54" s="51"/>
      <c r="H54" s="51"/>
      <c r="I54" s="51"/>
      <c r="J54" s="51"/>
      <c r="K54" s="51"/>
      <c r="L54" s="47"/>
      <c r="M54" s="47"/>
      <c r="N54" s="47"/>
      <c r="O54" s="47"/>
    </row>
    <row r="55" spans="1:15" ht="12.75" customHeight="1" hidden="1">
      <c r="A55" s="57"/>
      <c r="B55" s="57"/>
      <c r="C55" s="57"/>
      <c r="D55" s="57"/>
      <c r="E55" s="51"/>
      <c r="F55" s="51"/>
      <c r="G55" s="51"/>
      <c r="H55" s="51"/>
      <c r="I55" s="51"/>
      <c r="J55" s="51"/>
      <c r="K55" s="51"/>
      <c r="L55" s="47"/>
      <c r="M55" s="47"/>
      <c r="N55" s="47"/>
      <c r="O55" s="47"/>
    </row>
    <row r="56" spans="1:15" ht="12.75" customHeight="1" hidden="1">
      <c r="A56" s="57"/>
      <c r="B56" s="57"/>
      <c r="C56" s="57"/>
      <c r="D56" s="57"/>
      <c r="E56" s="51"/>
      <c r="F56" s="51"/>
      <c r="G56" s="51"/>
      <c r="H56" s="51"/>
      <c r="I56" s="51"/>
      <c r="J56" s="51"/>
      <c r="K56" s="51"/>
      <c r="L56" s="47"/>
      <c r="M56" s="47"/>
      <c r="N56" s="47"/>
      <c r="O56" s="47"/>
    </row>
    <row r="57" spans="1:15" ht="12.75" customHeight="1" hidden="1">
      <c r="A57" s="57"/>
      <c r="B57" s="57"/>
      <c r="C57" s="57"/>
      <c r="D57" s="57"/>
      <c r="E57" s="51"/>
      <c r="F57" s="51"/>
      <c r="G57" s="51"/>
      <c r="H57" s="51"/>
      <c r="I57" s="51"/>
      <c r="J57" s="51"/>
      <c r="K57" s="51"/>
      <c r="L57" s="47"/>
      <c r="M57" s="47"/>
      <c r="N57" s="47"/>
      <c r="O57" s="47"/>
    </row>
    <row r="58" spans="1:15" ht="12.75" customHeight="1" hidden="1">
      <c r="A58" s="57"/>
      <c r="B58" s="57"/>
      <c r="C58" s="57"/>
      <c r="D58" s="57"/>
      <c r="E58" s="51"/>
      <c r="F58" s="51"/>
      <c r="G58" s="51"/>
      <c r="H58" s="51"/>
      <c r="I58" s="51"/>
      <c r="J58" s="51"/>
      <c r="K58" s="51"/>
      <c r="L58" s="47"/>
      <c r="M58" s="47"/>
      <c r="N58" s="47"/>
      <c r="O58" s="47"/>
    </row>
    <row r="59" spans="1:15" ht="12.75" customHeight="1" hidden="1">
      <c r="A59" s="57"/>
      <c r="B59" s="57"/>
      <c r="C59" s="57"/>
      <c r="D59" s="57"/>
      <c r="E59" s="51"/>
      <c r="F59" s="51"/>
      <c r="G59" s="51"/>
      <c r="H59" s="51"/>
      <c r="I59" s="51"/>
      <c r="J59" s="51"/>
      <c r="K59" s="51"/>
      <c r="L59" s="47"/>
      <c r="M59" s="47"/>
      <c r="N59" s="47"/>
      <c r="O59" s="47"/>
    </row>
    <row r="60" spans="1:15" ht="12.75" customHeight="1" hidden="1">
      <c r="A60" s="57"/>
      <c r="B60" s="57"/>
      <c r="C60" s="57"/>
      <c r="D60" s="57"/>
      <c r="E60" s="47"/>
      <c r="F60" s="47"/>
      <c r="G60" s="47"/>
      <c r="H60" s="47"/>
      <c r="I60" s="47"/>
      <c r="J60" s="47"/>
      <c r="K60" s="51"/>
      <c r="L60" s="47"/>
      <c r="M60" s="47"/>
      <c r="N60" s="47"/>
      <c r="O60" s="47"/>
    </row>
    <row r="61" spans="1:15" ht="12.75" customHeight="1" hidden="1">
      <c r="A61" s="47"/>
      <c r="B61" s="47"/>
      <c r="C61" s="47"/>
      <c r="D61" s="47"/>
      <c r="E61" s="54"/>
      <c r="F61" s="54"/>
      <c r="G61" s="54"/>
      <c r="H61" s="54"/>
      <c r="I61" s="54"/>
      <c r="J61" s="54"/>
      <c r="K61" s="103"/>
      <c r="L61" s="47"/>
      <c r="M61" s="47"/>
      <c r="N61" s="47"/>
      <c r="O61" s="47"/>
    </row>
    <row r="62" spans="1:15" ht="12.75" customHeight="1" hidden="1">
      <c r="A62" s="47"/>
      <c r="B62" s="47"/>
      <c r="C62" s="47"/>
      <c r="D62" s="47"/>
      <c r="E62" s="54"/>
      <c r="F62" s="54"/>
      <c r="G62" s="54"/>
      <c r="H62" s="54"/>
      <c r="I62" s="54"/>
      <c r="J62" s="54"/>
      <c r="K62" s="54"/>
      <c r="L62" s="47"/>
      <c r="M62" s="47"/>
      <c r="N62" s="47"/>
      <c r="O62" s="47"/>
    </row>
    <row r="63" spans="1:15" ht="12.75" customHeight="1" hidden="1">
      <c r="A63" s="47"/>
      <c r="B63" s="47"/>
      <c r="C63" s="47"/>
      <c r="D63" s="47"/>
      <c r="E63" s="54"/>
      <c r="F63" s="54"/>
      <c r="G63" s="54"/>
      <c r="H63" s="54"/>
      <c r="I63" s="54"/>
      <c r="J63" s="54"/>
      <c r="K63" s="54"/>
      <c r="L63" s="47"/>
      <c r="M63" s="47"/>
      <c r="N63" s="47"/>
      <c r="O63" s="47"/>
    </row>
    <row r="64" spans="1:15" ht="12.75" customHeight="1" hidden="1">
      <c r="A64" s="47"/>
      <c r="B64" s="47"/>
      <c r="C64" s="47"/>
      <c r="D64" s="47"/>
      <c r="E64" s="54"/>
      <c r="F64" s="54"/>
      <c r="G64" s="54"/>
      <c r="H64" s="54"/>
      <c r="I64" s="54"/>
      <c r="J64" s="54"/>
      <c r="K64" s="54"/>
      <c r="L64" s="47"/>
      <c r="M64" s="47"/>
      <c r="N64" s="47"/>
      <c r="O64" s="47"/>
    </row>
    <row r="65" spans="1:15" ht="12.75" customHeight="1" hidden="1">
      <c r="A65" s="47"/>
      <c r="B65" s="47"/>
      <c r="C65" s="47"/>
      <c r="D65" s="47"/>
      <c r="E65" s="54"/>
      <c r="F65" s="54"/>
      <c r="G65" s="54"/>
      <c r="H65" s="54"/>
      <c r="I65" s="54"/>
      <c r="J65" s="54"/>
      <c r="K65" s="54"/>
      <c r="L65" s="47"/>
      <c r="M65" s="47"/>
      <c r="N65" s="47"/>
      <c r="O65" s="47"/>
    </row>
    <row r="66" spans="1:15" ht="12.75" customHeight="1" hidden="1">
      <c r="A66" s="47"/>
      <c r="B66" s="47"/>
      <c r="C66" s="47"/>
      <c r="D66" s="47"/>
      <c r="E66" s="54"/>
      <c r="F66" s="54"/>
      <c r="G66" s="54"/>
      <c r="H66" s="54"/>
      <c r="I66" s="54"/>
      <c r="J66" s="54"/>
      <c r="K66" s="54"/>
      <c r="L66" s="47"/>
      <c r="M66" s="47"/>
      <c r="N66" s="47"/>
      <c r="O66" s="47"/>
    </row>
    <row r="67" spans="1:15" ht="12.75" customHeight="1" hidden="1">
      <c r="A67" s="60"/>
      <c r="B67" s="60"/>
      <c r="C67" s="60"/>
      <c r="D67" s="60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</row>
    <row r="68" spans="1:15" ht="12.75" customHeight="1" hidden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</row>
    <row r="69" spans="1:15" ht="12.75" customHeight="1" hidden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List36">
    <tabColor theme="6" tint="0.399980008602142"/>
  </sheetPr>
  <dimension ref="A1:Z71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3.1666666666667" style="44" customWidth="1"/>
    <col min="2" max="2" width="0" style="44" hidden="1" customWidth="1"/>
    <col min="3" max="3" width="17" style="44" customWidth="1"/>
    <col min="4" max="4" width="0" style="110" hidden="1" customWidth="1"/>
    <col min="5" max="12" width="8.33333333333333" style="44" customWidth="1"/>
    <col min="13" max="13" width="7.33333333333333" style="44" customWidth="1"/>
    <col min="14" max="14" width="0" style="44" hidden="1"/>
    <col min="15" max="16384" width="0" style="44" hidden="1"/>
  </cols>
  <sheetData>
    <row r="1" spans="1:8" ht="12.75" customHeight="1">
      <c r="A1" s="2" t="s">
        <v>31</v>
      </c>
      <c r="B1" s="2" t="s">
        <v>30</v>
      </c>
      <c r="C1" s="46"/>
      <c r="D1" s="104"/>
      <c r="E1"/>
      <c r="F1"/>
      <c r="G1"/>
      <c r="H1"/>
    </row>
    <row r="2" spans="2:8" ht="12.75" customHeight="1">
      <c r="B2" s="46"/>
      <c r="C2" s="46"/>
      <c r="D2" s="104"/>
      <c r="H2" s="96"/>
    </row>
    <row r="3" spans="1:12" ht="12.75" customHeight="1">
      <c r="A3" s="21" t="s">
        <v>66</v>
      </c>
      <c r="B3" s="21" t="s">
        <v>90</v>
      </c>
      <c r="C3" s="46"/>
      <c r="D3" s="104"/>
      <c r="E3"/>
      <c r="F3"/>
      <c r="G3"/>
      <c r="H3"/>
      <c r="I3" s="105"/>
      <c r="J3" s="105"/>
      <c r="K3" s="105"/>
      <c r="L3" s="105"/>
    </row>
    <row r="4" spans="1:12" ht="12.75" customHeight="1">
      <c r="A4" s="61" t="s">
        <v>63</v>
      </c>
      <c r="B4" s="61" t="s">
        <v>64</v>
      </c>
      <c r="C4" s="46"/>
      <c r="D4" s="104"/>
      <c r="E4" s="105"/>
      <c r="F4" s="105"/>
      <c r="G4" s="105"/>
      <c r="H4" s="105"/>
      <c r="I4" s="105"/>
      <c r="J4" s="105"/>
      <c r="K4" s="105"/>
      <c r="L4" s="105"/>
    </row>
    <row r="5" spans="1:12" ht="12.75" customHeight="1">
      <c r="A5" s="61" t="s">
        <v>184</v>
      </c>
      <c r="B5" s="61" t="s">
        <v>183</v>
      </c>
      <c r="C5" s="46"/>
      <c r="D5" s="104"/>
      <c r="E5" s="105"/>
      <c r="F5" s="105"/>
      <c r="G5" s="105"/>
      <c r="H5" s="105"/>
      <c r="I5" s="105"/>
      <c r="J5" s="105"/>
      <c r="K5" s="105"/>
      <c r="L5" s="105"/>
    </row>
    <row r="6" spans="4:26" s="47" customFormat="1" ht="12.75" customHeight="1">
      <c r="D6" s="99"/>
      <c r="G6" s="106"/>
      <c r="H6" s="60"/>
      <c r="L6" s="28"/>
      <c r="M6" s="96"/>
      <c r="N6" s="96"/>
      <c r="O6" s="96"/>
      <c r="P6" s="96"/>
      <c r="Q6" s="100"/>
      <c r="R6" s="100"/>
      <c r="S6" s="100"/>
      <c r="T6" s="100"/>
      <c r="U6" s="100"/>
      <c r="V6" s="100"/>
      <c r="W6" s="100"/>
      <c r="X6" s="100"/>
      <c r="Y6" s="100"/>
      <c r="Z6" s="100"/>
    </row>
    <row r="7" spans="1:12" ht="1.5" customHeight="1" thickBot="1">
      <c r="A7" s="197"/>
      <c r="B7" s="197"/>
      <c r="C7" s="197"/>
      <c r="D7" s="198"/>
      <c r="E7" s="197"/>
      <c r="F7" s="197"/>
      <c r="G7" s="199"/>
      <c r="H7" s="200"/>
      <c r="I7" s="197"/>
      <c r="J7" s="197"/>
      <c r="K7" s="197"/>
      <c r="L7" s="201"/>
    </row>
    <row r="8" spans="1:12" ht="12.75" customHeight="1">
      <c r="A8" s="624"/>
      <c r="B8" s="624"/>
      <c r="C8" s="625"/>
      <c r="D8" s="625"/>
      <c r="E8" s="358">
        <v>2025</v>
      </c>
      <c r="F8" s="358"/>
      <c r="G8" s="358"/>
      <c r="H8" s="824"/>
      <c r="I8" s="358">
        <v>2026</v>
      </c>
      <c r="J8" s="824"/>
      <c r="K8" s="305"/>
      <c r="L8" s="305"/>
    </row>
    <row r="9" spans="1:12" ht="12.75" customHeight="1">
      <c r="A9" s="628"/>
      <c r="B9" s="628"/>
      <c r="C9" s="626"/>
      <c r="D9" s="626"/>
      <c r="E9" s="809" t="s">
        <v>506</v>
      </c>
      <c r="F9" s="637" t="s">
        <v>507</v>
      </c>
      <c r="G9" s="637" t="s">
        <v>508</v>
      </c>
      <c r="H9" s="637" t="s">
        <v>509</v>
      </c>
      <c r="I9" s="809" t="s">
        <v>506</v>
      </c>
      <c r="J9" s="637" t="s">
        <v>507</v>
      </c>
      <c r="K9" s="638" t="s">
        <v>508</v>
      </c>
      <c r="L9" s="638" t="s">
        <v>509</v>
      </c>
    </row>
    <row r="10" spans="1:12" ht="12.75" customHeight="1">
      <c r="A10" s="628"/>
      <c r="B10" s="628"/>
      <c r="C10" s="626"/>
      <c r="D10" s="626"/>
      <c r="E10" s="629"/>
      <c r="F10" s="629"/>
      <c r="G10" s="629"/>
      <c r="H10" s="629"/>
      <c r="I10" s="939"/>
      <c r="J10" s="629"/>
      <c r="K10" s="630" t="s">
        <v>510</v>
      </c>
      <c r="L10" s="630" t="s">
        <v>481</v>
      </c>
    </row>
    <row r="11" spans="1:12" ht="12.75" customHeight="1" hidden="1">
      <c r="A11" s="628"/>
      <c r="B11" s="628"/>
      <c r="C11" s="626"/>
      <c r="D11" s="626"/>
      <c r="E11" s="808"/>
      <c r="F11" s="359"/>
      <c r="G11" s="359"/>
      <c r="H11" s="629"/>
      <c r="I11" s="939"/>
      <c r="J11" s="359"/>
      <c r="K11" s="818" t="s">
        <v>511</v>
      </c>
      <c r="L11" s="630" t="s">
        <v>482</v>
      </c>
    </row>
    <row r="12" spans="1:12" ht="12.75" customHeight="1">
      <c r="A12" s="636" t="s">
        <v>483</v>
      </c>
      <c r="B12" s="627" t="s">
        <v>483</v>
      </c>
      <c r="C12" s="452" t="s">
        <v>512</v>
      </c>
      <c r="D12" s="452" t="s">
        <v>513</v>
      </c>
      <c r="E12" s="815">
        <v>0</v>
      </c>
      <c r="F12" s="816">
        <v>1</v>
      </c>
      <c r="G12" s="360">
        <v>1</v>
      </c>
      <c r="H12" s="453">
        <v>0.10</v>
      </c>
      <c r="I12" s="360">
        <v>0.60</v>
      </c>
      <c r="J12" s="360">
        <v>0.60</v>
      </c>
      <c r="K12" s="360">
        <v>0.80</v>
      </c>
      <c r="L12" s="306">
        <v>0.70</v>
      </c>
    </row>
    <row r="13" spans="1:12" ht="12.75" customHeight="1">
      <c r="A13" s="631" t="s">
        <v>403</v>
      </c>
      <c r="B13" s="631" t="s">
        <v>403</v>
      </c>
      <c r="C13" s="454" t="s">
        <v>514</v>
      </c>
      <c r="D13" s="454" t="s">
        <v>515</v>
      </c>
      <c r="E13" s="798">
        <v>2.2999999999999998</v>
      </c>
      <c r="F13" s="799">
        <v>2.40</v>
      </c>
      <c r="G13" s="639">
        <v>2.60</v>
      </c>
      <c r="H13" s="455">
        <v>2</v>
      </c>
      <c r="I13" s="639">
        <v>2.60</v>
      </c>
      <c r="J13" s="639">
        <v>2.2000000000000002</v>
      </c>
      <c r="K13" s="639">
        <v>2.10</v>
      </c>
      <c r="L13" s="640">
        <v>2.70</v>
      </c>
    </row>
    <row r="14" spans="1:12" ht="12.75" customHeight="1">
      <c r="A14" s="631" t="s">
        <v>486</v>
      </c>
      <c r="B14" s="631" t="s">
        <v>487</v>
      </c>
      <c r="C14" s="454" t="s">
        <v>512</v>
      </c>
      <c r="D14" s="454" t="s">
        <v>513</v>
      </c>
      <c r="E14" s="782">
        <v>0.60</v>
      </c>
      <c r="F14" s="641">
        <v>0</v>
      </c>
      <c r="G14" s="641">
        <v>0.20</v>
      </c>
      <c r="H14" s="825">
        <v>0</v>
      </c>
      <c r="I14" s="641">
        <v>0.60</v>
      </c>
      <c r="J14" s="641">
        <v>0.50</v>
      </c>
      <c r="K14" s="642">
        <v>0.60</v>
      </c>
      <c r="L14" s="642">
        <v>0.40</v>
      </c>
    </row>
    <row r="15" spans="1:12" ht="12.75" customHeight="1">
      <c r="A15" s="631" t="s">
        <v>403</v>
      </c>
      <c r="B15" s="631" t="s">
        <v>403</v>
      </c>
      <c r="C15" s="454" t="s">
        <v>514</v>
      </c>
      <c r="D15" s="454" t="s">
        <v>515</v>
      </c>
      <c r="E15" s="781">
        <v>1.80</v>
      </c>
      <c r="F15" s="639">
        <v>1.1000000000000001</v>
      </c>
      <c r="G15" s="639">
        <v>1.20</v>
      </c>
      <c r="H15" s="455">
        <v>0.80</v>
      </c>
      <c r="I15" s="639">
        <v>0.80</v>
      </c>
      <c r="J15" s="361">
        <v>1.40</v>
      </c>
      <c r="K15" s="307">
        <v>1.80</v>
      </c>
      <c r="L15" s="640">
        <v>2.2000000000000002</v>
      </c>
    </row>
    <row r="16" spans="1:12" ht="12.75" customHeight="1">
      <c r="A16" s="627" t="s">
        <v>488</v>
      </c>
      <c r="B16" s="627" t="s">
        <v>489</v>
      </c>
      <c r="C16" s="452" t="s">
        <v>512</v>
      </c>
      <c r="D16" s="452" t="s">
        <v>513</v>
      </c>
      <c r="E16" s="780">
        <v>0.40</v>
      </c>
      <c r="F16" s="360">
        <v>0.10</v>
      </c>
      <c r="G16" s="360">
        <v>0.40</v>
      </c>
      <c r="H16" s="453">
        <v>0.30</v>
      </c>
      <c r="I16" s="360">
        <v>0.10</v>
      </c>
      <c r="J16" s="641">
        <v>0.70</v>
      </c>
      <c r="K16" s="641">
        <v>0.50</v>
      </c>
      <c r="L16" s="306">
        <v>0.40</v>
      </c>
    </row>
    <row r="17" spans="1:12" ht="12.75" customHeight="1">
      <c r="A17" s="631" t="s">
        <v>403</v>
      </c>
      <c r="B17" s="631" t="s">
        <v>403</v>
      </c>
      <c r="C17" s="454" t="s">
        <v>514</v>
      </c>
      <c r="D17" s="454" t="s">
        <v>515</v>
      </c>
      <c r="E17" s="781">
        <v>1.70</v>
      </c>
      <c r="F17" s="639">
        <v>1.50</v>
      </c>
      <c r="G17" s="639">
        <v>1.40</v>
      </c>
      <c r="H17" s="455">
        <v>1.30</v>
      </c>
      <c r="I17" s="639">
        <v>0.90</v>
      </c>
      <c r="J17" s="639">
        <v>1.40</v>
      </c>
      <c r="K17" s="639">
        <v>1.50</v>
      </c>
      <c r="L17" s="640">
        <v>1.60</v>
      </c>
    </row>
    <row r="18" spans="1:12" s="249" customFormat="1" ht="12.75" customHeight="1">
      <c r="A18" s="631" t="s">
        <v>490</v>
      </c>
      <c r="B18" s="631" t="s">
        <v>491</v>
      </c>
      <c r="C18" s="456" t="s">
        <v>512</v>
      </c>
      <c r="D18" s="456" t="s">
        <v>513</v>
      </c>
      <c r="E18" s="782">
        <v>0.50</v>
      </c>
      <c r="F18" s="641">
        <v>0</v>
      </c>
      <c r="G18" s="641">
        <v>0.30</v>
      </c>
      <c r="H18" s="825">
        <v>0.20</v>
      </c>
      <c r="I18" s="641">
        <v>0</v>
      </c>
      <c r="J18" s="641">
        <v>0.60</v>
      </c>
      <c r="K18" s="641">
        <v>0.40</v>
      </c>
      <c r="L18" s="642">
        <v>0.30</v>
      </c>
    </row>
    <row r="19" spans="1:12" s="249" customFormat="1" ht="12.75" customHeight="1">
      <c r="A19" s="631" t="s">
        <v>403</v>
      </c>
      <c r="B19" s="631" t="s">
        <v>403</v>
      </c>
      <c r="C19" s="454" t="s">
        <v>514</v>
      </c>
      <c r="D19" s="454" t="s">
        <v>515</v>
      </c>
      <c r="E19" s="781">
        <v>1.60</v>
      </c>
      <c r="F19" s="639">
        <v>1.40</v>
      </c>
      <c r="G19" s="639">
        <v>1.1000000000000001</v>
      </c>
      <c r="H19" s="455">
        <v>1.1000000000000001</v>
      </c>
      <c r="I19" s="639">
        <v>0.60</v>
      </c>
      <c r="J19" s="639">
        <v>1.20</v>
      </c>
      <c r="K19" s="639">
        <v>1.30</v>
      </c>
      <c r="L19" s="640">
        <v>1.40</v>
      </c>
    </row>
    <row r="20" spans="1:12" ht="12.75" customHeight="1">
      <c r="A20" s="631" t="s">
        <v>516</v>
      </c>
      <c r="B20" s="631" t="s">
        <v>493</v>
      </c>
      <c r="C20" s="456" t="s">
        <v>512</v>
      </c>
      <c r="D20" s="456" t="s">
        <v>513</v>
      </c>
      <c r="E20" s="782">
        <v>0.10</v>
      </c>
      <c r="F20" s="641">
        <v>0</v>
      </c>
      <c r="G20" s="641">
        <v>0</v>
      </c>
      <c r="H20" s="825">
        <v>0.30</v>
      </c>
      <c r="I20" s="641">
        <v>0.40</v>
      </c>
      <c r="J20" s="641">
        <v>0.30</v>
      </c>
      <c r="K20" s="641">
        <v>0.20</v>
      </c>
      <c r="L20" s="642">
        <v>0.20</v>
      </c>
    </row>
    <row r="21" spans="1:12" ht="12.75" customHeight="1">
      <c r="A21" s="631" t="s">
        <v>403</v>
      </c>
      <c r="B21" s="631" t="s">
        <v>403</v>
      </c>
      <c r="C21" s="454" t="s">
        <v>514</v>
      </c>
      <c r="D21" s="454" t="s">
        <v>515</v>
      </c>
      <c r="E21" s="781">
        <v>0.30</v>
      </c>
      <c r="F21" s="639">
        <v>0.40</v>
      </c>
      <c r="G21" s="639">
        <v>0.30</v>
      </c>
      <c r="H21" s="455">
        <v>0.30</v>
      </c>
      <c r="I21" s="639">
        <v>0.60</v>
      </c>
      <c r="J21" s="639">
        <v>1</v>
      </c>
      <c r="K21" s="639">
        <v>1.20</v>
      </c>
      <c r="L21" s="640">
        <v>1.20</v>
      </c>
    </row>
    <row r="22" spans="1:12" ht="12.75" customHeight="1">
      <c r="A22" s="631" t="s">
        <v>494</v>
      </c>
      <c r="B22" s="631" t="s">
        <v>495</v>
      </c>
      <c r="C22" s="456" t="s">
        <v>512</v>
      </c>
      <c r="D22" s="456" t="s">
        <v>513</v>
      </c>
      <c r="E22" s="782">
        <v>0.20</v>
      </c>
      <c r="F22" s="641">
        <v>0.20</v>
      </c>
      <c r="G22" s="641">
        <v>0.50</v>
      </c>
      <c r="H22" s="825">
        <v>0.20</v>
      </c>
      <c r="I22" s="641">
        <v>-0.20</v>
      </c>
      <c r="J22" s="641">
        <v>0</v>
      </c>
      <c r="K22" s="641">
        <v>-0.10</v>
      </c>
      <c r="L22" s="642">
        <v>0</v>
      </c>
    </row>
    <row r="23" spans="1:12" ht="12.75" customHeight="1">
      <c r="A23" s="631" t="s">
        <v>403</v>
      </c>
      <c r="B23" s="631" t="s">
        <v>403</v>
      </c>
      <c r="C23" s="454" t="s">
        <v>514</v>
      </c>
      <c r="D23" s="454" t="s">
        <v>515</v>
      </c>
      <c r="E23" s="781">
        <v>0.80</v>
      </c>
      <c r="F23" s="639">
        <v>0.80</v>
      </c>
      <c r="G23" s="639">
        <v>0.80</v>
      </c>
      <c r="H23" s="455">
        <v>1.1000000000000001</v>
      </c>
      <c r="I23" s="639">
        <v>0.80</v>
      </c>
      <c r="J23" s="639">
        <v>0.50</v>
      </c>
      <c r="K23" s="639">
        <v>-0.10</v>
      </c>
      <c r="L23" s="640">
        <v>-0.30</v>
      </c>
    </row>
    <row r="24" spans="1:12" ht="12.75" customHeight="1">
      <c r="A24" s="631" t="s">
        <v>496</v>
      </c>
      <c r="B24" s="631" t="s">
        <v>497</v>
      </c>
      <c r="C24" s="456" t="s">
        <v>512</v>
      </c>
      <c r="D24" s="456" t="s">
        <v>513</v>
      </c>
      <c r="E24" s="782">
        <v>0.40</v>
      </c>
      <c r="F24" s="641">
        <v>0</v>
      </c>
      <c r="G24" s="641">
        <v>0.30</v>
      </c>
      <c r="H24" s="825">
        <v>0.30</v>
      </c>
      <c r="I24" s="641">
        <v>0.30</v>
      </c>
      <c r="J24" s="641">
        <v>0.20</v>
      </c>
      <c r="K24" s="641">
        <v>0</v>
      </c>
      <c r="L24" s="642">
        <v>0.10</v>
      </c>
    </row>
    <row r="25" spans="1:12" ht="12.75" customHeight="1">
      <c r="A25" s="631" t="s">
        <v>403</v>
      </c>
      <c r="B25" s="631" t="s">
        <v>403</v>
      </c>
      <c r="C25" s="454" t="s">
        <v>514</v>
      </c>
      <c r="D25" s="454" t="s">
        <v>515</v>
      </c>
      <c r="E25" s="781">
        <v>0.80</v>
      </c>
      <c r="F25" s="639">
        <v>0.50</v>
      </c>
      <c r="G25" s="639">
        <v>0.70</v>
      </c>
      <c r="H25" s="455">
        <v>0.90</v>
      </c>
      <c r="I25" s="639">
        <v>0.90</v>
      </c>
      <c r="J25" s="639">
        <v>1</v>
      </c>
      <c r="K25" s="639">
        <v>0.80</v>
      </c>
      <c r="L25" s="640">
        <v>0.60</v>
      </c>
    </row>
    <row r="26" spans="1:12" ht="12.75" customHeight="1">
      <c r="A26" s="631" t="s">
        <v>498</v>
      </c>
      <c r="B26" s="631" t="s">
        <v>499</v>
      </c>
      <c r="C26" s="456" t="s">
        <v>512</v>
      </c>
      <c r="D26" s="456" t="s">
        <v>513</v>
      </c>
      <c r="E26" s="782">
        <v>0.20</v>
      </c>
      <c r="F26" s="641">
        <v>0.20</v>
      </c>
      <c r="G26" s="641">
        <v>0.40</v>
      </c>
      <c r="H26" s="825">
        <v>0.20</v>
      </c>
      <c r="I26" s="641">
        <v>0.30</v>
      </c>
      <c r="J26" s="641">
        <v>-0.10</v>
      </c>
      <c r="K26" s="641">
        <v>0.20</v>
      </c>
      <c r="L26" s="642">
        <v>0.20</v>
      </c>
    </row>
    <row r="27" spans="1:12" ht="12.75" customHeight="1">
      <c r="A27" s="631" t="s">
        <v>403</v>
      </c>
      <c r="B27" s="631" t="s">
        <v>403</v>
      </c>
      <c r="C27" s="454" t="s">
        <v>514</v>
      </c>
      <c r="D27" s="454" t="s">
        <v>515</v>
      </c>
      <c r="E27" s="781">
        <v>0.40</v>
      </c>
      <c r="F27" s="639">
        <v>0.70</v>
      </c>
      <c r="G27" s="639">
        <v>1</v>
      </c>
      <c r="H27" s="455">
        <v>1.1000000000000001</v>
      </c>
      <c r="I27" s="639">
        <v>1.20</v>
      </c>
      <c r="J27" s="361">
        <v>0.80</v>
      </c>
      <c r="K27" s="361">
        <v>0.60</v>
      </c>
      <c r="L27" s="640">
        <v>0.60</v>
      </c>
    </row>
    <row r="28" spans="1:12" ht="12.75" customHeight="1">
      <c r="A28" s="627" t="s">
        <v>500</v>
      </c>
      <c r="B28" s="627" t="s">
        <v>501</v>
      </c>
      <c r="C28" s="452" t="s">
        <v>512</v>
      </c>
      <c r="D28" s="452" t="s">
        <v>513</v>
      </c>
      <c r="E28" s="783">
        <v>-0.20</v>
      </c>
      <c r="F28" s="357">
        <v>0.80</v>
      </c>
      <c r="G28" s="357">
        <v>0.30</v>
      </c>
      <c r="H28" s="826">
        <v>0.10</v>
      </c>
      <c r="I28" s="357">
        <v>0.60</v>
      </c>
      <c r="J28" s="632">
        <v>0.60</v>
      </c>
      <c r="K28" s="632">
        <v>0.10</v>
      </c>
      <c r="L28" s="304">
        <v>0.40</v>
      </c>
    </row>
    <row r="29" spans="1:12" ht="12.75" customHeight="1">
      <c r="A29" s="631" t="s">
        <v>403</v>
      </c>
      <c r="B29" s="631" t="s">
        <v>403</v>
      </c>
      <c r="C29" s="454" t="s">
        <v>514</v>
      </c>
      <c r="D29" s="454" t="s">
        <v>515</v>
      </c>
      <c r="E29" s="784">
        <v>-0.50</v>
      </c>
      <c r="F29" s="634">
        <v>0.70</v>
      </c>
      <c r="G29" s="634">
        <v>1.20</v>
      </c>
      <c r="H29" s="827">
        <v>1.1000000000000001</v>
      </c>
      <c r="I29" s="634">
        <v>1.90</v>
      </c>
      <c r="J29" s="634">
        <v>1.70</v>
      </c>
      <c r="K29" s="634">
        <v>1.50</v>
      </c>
      <c r="L29" s="635">
        <v>1.70</v>
      </c>
    </row>
    <row r="30" spans="1:12" ht="12.75" customHeight="1">
      <c r="A30" s="631" t="s">
        <v>502</v>
      </c>
      <c r="B30" s="631" t="s">
        <v>503</v>
      </c>
      <c r="C30" s="456" t="s">
        <v>512</v>
      </c>
      <c r="D30" s="456" t="s">
        <v>513</v>
      </c>
      <c r="E30" s="785">
        <v>1</v>
      </c>
      <c r="F30" s="632">
        <v>0.70</v>
      </c>
      <c r="G30" s="632">
        <v>1.20</v>
      </c>
      <c r="H30" s="828">
        <v>1.1000000000000001</v>
      </c>
      <c r="I30" s="632">
        <v>0.60</v>
      </c>
      <c r="J30" s="632">
        <v>1.1000000000000001</v>
      </c>
      <c r="K30" s="633">
        <v>0.70</v>
      </c>
      <c r="L30" s="633">
        <v>0.80</v>
      </c>
    </row>
    <row r="31" spans="1:12" ht="12.75" customHeight="1">
      <c r="A31" s="631" t="s">
        <v>403</v>
      </c>
      <c r="B31" s="631" t="s">
        <v>403</v>
      </c>
      <c r="C31" s="454" t="s">
        <v>514</v>
      </c>
      <c r="D31" s="454" t="s">
        <v>515</v>
      </c>
      <c r="E31" s="784">
        <v>3.90</v>
      </c>
      <c r="F31" s="634">
        <v>3</v>
      </c>
      <c r="G31" s="634">
        <v>4.30</v>
      </c>
      <c r="H31" s="827">
        <v>4</v>
      </c>
      <c r="I31" s="634">
        <v>3.60</v>
      </c>
      <c r="J31" s="634">
        <v>4</v>
      </c>
      <c r="K31" s="635">
        <v>3.50</v>
      </c>
      <c r="L31" s="635">
        <v>3.20</v>
      </c>
    </row>
    <row r="32" spans="1:12" ht="12.75" customHeight="1">
      <c r="A32" s="631" t="s">
        <v>504</v>
      </c>
      <c r="B32" s="631" t="s">
        <v>505</v>
      </c>
      <c r="C32" s="456" t="s">
        <v>512</v>
      </c>
      <c r="D32" s="456" t="s">
        <v>513</v>
      </c>
      <c r="E32" s="785">
        <v>0</v>
      </c>
      <c r="F32" s="632">
        <v>0.30</v>
      </c>
      <c r="G32" s="632">
        <v>0.20</v>
      </c>
      <c r="H32" s="828">
        <v>0.30</v>
      </c>
      <c r="I32" s="632">
        <v>0.20</v>
      </c>
      <c r="J32" s="632">
        <v>0.20</v>
      </c>
      <c r="K32" s="633">
        <v>0.20</v>
      </c>
      <c r="L32" s="633">
        <v>0.30</v>
      </c>
    </row>
    <row r="33" spans="1:12" ht="12.75" customHeight="1" thickBot="1">
      <c r="A33" s="932" t="s">
        <v>403</v>
      </c>
      <c r="B33" s="932" t="s">
        <v>403</v>
      </c>
      <c r="C33" s="940" t="s">
        <v>514</v>
      </c>
      <c r="D33" s="940" t="s">
        <v>515</v>
      </c>
      <c r="E33" s="941">
        <v>1</v>
      </c>
      <c r="F33" s="942">
        <v>0.90</v>
      </c>
      <c r="G33" s="942">
        <v>0.80</v>
      </c>
      <c r="H33" s="943">
        <v>0.80</v>
      </c>
      <c r="I33" s="942">
        <v>1</v>
      </c>
      <c r="J33" s="942">
        <v>0.90</v>
      </c>
      <c r="K33" s="944">
        <v>0.80</v>
      </c>
      <c r="L33" s="944">
        <v>0.80</v>
      </c>
    </row>
    <row r="34" spans="1:12" ht="12.75" customHeight="1">
      <c r="A34" s="925" t="s">
        <v>403</v>
      </c>
      <c r="B34" s="925" t="s">
        <v>403</v>
      </c>
      <c r="C34" s="925"/>
      <c r="D34" s="945"/>
      <c r="E34" s="926"/>
      <c r="F34" s="926"/>
      <c r="G34" s="926"/>
      <c r="H34" s="926"/>
      <c r="I34" s="926"/>
      <c r="J34" s="926"/>
      <c r="K34" s="926"/>
      <c r="L34" s="926"/>
    </row>
    <row r="35" spans="1:12" ht="12.75" customHeight="1">
      <c r="A35" s="929" t="s">
        <v>403</v>
      </c>
      <c r="B35" s="929" t="s">
        <v>403</v>
      </c>
      <c r="C35" s="929"/>
      <c r="D35" s="946"/>
      <c r="E35" s="936"/>
      <c r="F35" s="936"/>
      <c r="G35" s="936"/>
      <c r="H35" s="936"/>
      <c r="I35" s="936"/>
      <c r="J35" s="936"/>
      <c r="K35" s="936"/>
      <c r="L35" s="936"/>
    </row>
    <row r="36" ht="12.75" customHeight="1"/>
    <row r="37" ht="12.75" customHeight="1"/>
    <row r="38" ht="12.75" customHeight="1" hidden="1"/>
    <row r="39" ht="12.75" customHeight="1" hidden="1"/>
    <row r="40" ht="12.75" customHeight="1" hidden="1"/>
    <row r="41" ht="12.75" customHeight="1" hidden="1"/>
    <row r="42" ht="12.75" customHeight="1" hidden="1"/>
    <row r="43" ht="12.75" customHeight="1" hidden="1"/>
    <row r="44" ht="12.75" customHeight="1" hidden="1"/>
    <row r="45" ht="12.75" customHeight="1" hidden="1"/>
    <row r="46" ht="12.75" customHeight="1" hidden="1"/>
    <row r="47" spans="1:26" ht="12.75" customHeight="1" hidden="1">
      <c r="A47" s="57"/>
      <c r="B47" s="57"/>
      <c r="C47" s="57"/>
      <c r="D47" s="101"/>
      <c r="E47" s="54"/>
      <c r="F47" s="53"/>
      <c r="G47" s="53"/>
      <c r="H47" s="53"/>
      <c r="I47" s="53"/>
      <c r="J47" s="53"/>
      <c r="K47" s="53"/>
      <c r="L47" s="53"/>
      <c r="M47" s="96"/>
      <c r="N47" s="96"/>
      <c r="O47" s="96"/>
      <c r="P47" s="96"/>
      <c r="Q47" s="100"/>
      <c r="R47" s="100"/>
      <c r="S47" s="100"/>
      <c r="T47" s="100"/>
      <c r="U47" s="100"/>
      <c r="V47" s="100"/>
      <c r="W47" s="100"/>
      <c r="X47" s="100"/>
      <c r="Y47" s="100"/>
      <c r="Z47" s="100"/>
    </row>
    <row r="48" spans="1:26" ht="12.75" customHeight="1" hidden="1">
      <c r="A48" s="55"/>
      <c r="B48" s="55"/>
      <c r="C48" s="55"/>
      <c r="D48" s="107"/>
      <c r="E48" s="54"/>
      <c r="F48" s="54"/>
      <c r="G48" s="54"/>
      <c r="H48" s="54"/>
      <c r="I48" s="54"/>
      <c r="J48" s="54"/>
      <c r="K48" s="54"/>
      <c r="L48" s="54"/>
      <c r="M48" s="54"/>
      <c r="N48" s="54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26" ht="12.75" customHeight="1" hidden="1">
      <c r="A49" s="56"/>
      <c r="B49" s="56"/>
      <c r="C49" s="56"/>
      <c r="D49" s="108"/>
      <c r="E49" s="54"/>
      <c r="F49" s="53"/>
      <c r="G49" s="53"/>
      <c r="H49" s="53"/>
      <c r="I49" s="53"/>
      <c r="J49" s="53"/>
      <c r="K49" s="53"/>
      <c r="L49" s="53"/>
      <c r="M49" s="53"/>
      <c r="N49" s="53"/>
      <c r="Q49" s="100"/>
      <c r="R49" s="100"/>
      <c r="S49" s="100"/>
      <c r="T49" s="100"/>
      <c r="U49" s="100"/>
      <c r="V49" s="100"/>
      <c r="W49" s="100"/>
      <c r="X49" s="100"/>
      <c r="Y49" s="100"/>
      <c r="Z49" s="100"/>
    </row>
    <row r="50" spans="1:14" ht="12.75" customHeight="1" hidden="1">
      <c r="A50" s="55"/>
      <c r="B50" s="55"/>
      <c r="C50" s="55"/>
      <c r="D50" s="107"/>
      <c r="E50" s="54"/>
      <c r="F50" s="54"/>
      <c r="G50" s="54"/>
      <c r="H50" s="54"/>
      <c r="I50" s="54"/>
      <c r="J50" s="54"/>
      <c r="K50" s="54"/>
      <c r="M50" s="54"/>
      <c r="N50" s="54"/>
    </row>
    <row r="51" spans="1:14" ht="12.75" customHeight="1" hidden="1">
      <c r="A51" s="56"/>
      <c r="B51" s="56"/>
      <c r="C51" s="56"/>
      <c r="D51" s="108"/>
      <c r="E51" s="54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 hidden="1">
      <c r="A52" s="55"/>
      <c r="B52" s="55"/>
      <c r="C52" s="55"/>
      <c r="D52" s="107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ht="12.75" customHeight="1" hidden="1">
      <c r="A53" s="56"/>
      <c r="B53" s="56"/>
      <c r="C53" s="56"/>
      <c r="D53" s="108"/>
      <c r="E53" s="54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 hidden="1">
      <c r="A54" s="55"/>
      <c r="B54" s="55"/>
      <c r="C54" s="55"/>
      <c r="D54" s="107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ht="12.75" customHeight="1" hidden="1">
      <c r="A55" s="57"/>
      <c r="B55" s="57"/>
      <c r="C55" s="57"/>
      <c r="D55" s="101"/>
      <c r="E55" s="54"/>
      <c r="F55" s="53"/>
      <c r="G55" s="53"/>
      <c r="H55" s="53"/>
      <c r="I55" s="53"/>
      <c r="J55" s="53"/>
      <c r="K55" s="53"/>
      <c r="L55" s="53"/>
      <c r="M55" s="53"/>
      <c r="N55" s="53"/>
    </row>
    <row r="56" spans="1:19" ht="12.75" customHeight="1" hidden="1">
      <c r="A56" s="57"/>
      <c r="B56" s="57"/>
      <c r="C56" s="57"/>
      <c r="D56" s="101"/>
      <c r="E56" s="51"/>
      <c r="F56" s="51"/>
      <c r="G56" s="51"/>
      <c r="H56" s="51"/>
      <c r="I56" s="51"/>
      <c r="J56" s="51"/>
      <c r="K56" s="51"/>
      <c r="L56" s="51"/>
      <c r="M56" s="47"/>
      <c r="N56" s="47"/>
      <c r="O56" s="47"/>
      <c r="P56" s="47"/>
      <c r="Q56" s="47"/>
      <c r="R56" s="47"/>
      <c r="S56" s="47"/>
    </row>
    <row r="57" spans="1:19" ht="12.75" customHeight="1" hidden="1">
      <c r="A57" s="57"/>
      <c r="B57" s="57"/>
      <c r="C57" s="57"/>
      <c r="D57" s="101"/>
      <c r="E57" s="51"/>
      <c r="F57" s="51"/>
      <c r="G57" s="51"/>
      <c r="H57" s="51"/>
      <c r="I57" s="51"/>
      <c r="J57" s="51"/>
      <c r="K57" s="51"/>
      <c r="L57" s="51"/>
      <c r="M57" s="47"/>
      <c r="N57" s="47"/>
      <c r="O57" s="47"/>
      <c r="P57" s="47"/>
      <c r="Q57" s="47"/>
      <c r="R57" s="47"/>
      <c r="S57" s="47"/>
    </row>
    <row r="58" spans="1:19" ht="12.75" customHeight="1" hidden="1">
      <c r="A58" s="57"/>
      <c r="B58" s="57"/>
      <c r="C58" s="57"/>
      <c r="D58" s="101"/>
      <c r="E58" s="51"/>
      <c r="F58" s="51"/>
      <c r="G58" s="51"/>
      <c r="H58" s="51"/>
      <c r="I58" s="51"/>
      <c r="J58" s="51"/>
      <c r="K58" s="51"/>
      <c r="L58" s="51"/>
      <c r="M58" s="47"/>
      <c r="N58" s="47"/>
      <c r="O58" s="47"/>
      <c r="P58" s="47"/>
      <c r="Q58" s="47"/>
      <c r="R58" s="47"/>
      <c r="S58" s="47"/>
    </row>
    <row r="59" spans="1:19" ht="12.75" customHeight="1" hidden="1">
      <c r="A59" s="57"/>
      <c r="B59" s="57"/>
      <c r="C59" s="57"/>
      <c r="D59" s="101"/>
      <c r="E59" s="51"/>
      <c r="F59" s="51"/>
      <c r="G59" s="51"/>
      <c r="H59" s="51"/>
      <c r="I59" s="51"/>
      <c r="J59" s="51"/>
      <c r="K59" s="51"/>
      <c r="L59" s="51"/>
      <c r="M59" s="47"/>
      <c r="N59" s="47"/>
      <c r="O59" s="47"/>
      <c r="P59" s="47"/>
      <c r="Q59" s="47"/>
      <c r="R59" s="47"/>
      <c r="S59" s="47"/>
    </row>
    <row r="60" spans="1:19" ht="12.75" customHeight="1" hidden="1">
      <c r="A60" s="57"/>
      <c r="B60" s="57"/>
      <c r="C60" s="57"/>
      <c r="D60" s="101"/>
      <c r="E60" s="51"/>
      <c r="F60" s="51"/>
      <c r="G60" s="51"/>
      <c r="H60" s="51"/>
      <c r="I60" s="51"/>
      <c r="J60" s="51"/>
      <c r="K60" s="51"/>
      <c r="L60" s="51"/>
      <c r="M60" s="47"/>
      <c r="N60" s="47"/>
      <c r="O60" s="47"/>
      <c r="P60" s="47"/>
      <c r="Q60" s="47"/>
      <c r="R60" s="47"/>
      <c r="S60" s="47"/>
    </row>
    <row r="61" spans="1:19" ht="12.75" customHeight="1" hidden="1">
      <c r="A61" s="57"/>
      <c r="B61" s="57"/>
      <c r="C61" s="57"/>
      <c r="D61" s="101"/>
      <c r="E61" s="51"/>
      <c r="F61" s="51"/>
      <c r="G61" s="51"/>
      <c r="H61" s="51"/>
      <c r="I61" s="51"/>
      <c r="J61" s="51"/>
      <c r="K61" s="51"/>
      <c r="L61" s="51"/>
      <c r="M61" s="47"/>
      <c r="N61" s="47"/>
      <c r="O61" s="47"/>
      <c r="P61" s="47"/>
      <c r="Q61" s="47"/>
      <c r="R61" s="47"/>
      <c r="S61" s="47"/>
    </row>
    <row r="62" spans="1:19" ht="12.75" customHeight="1" hidden="1">
      <c r="A62" s="57"/>
      <c r="B62" s="57"/>
      <c r="C62" s="57"/>
      <c r="D62" s="101"/>
      <c r="E62" s="47"/>
      <c r="F62" s="47"/>
      <c r="G62" s="47"/>
      <c r="H62" s="47"/>
      <c r="I62" s="47"/>
      <c r="J62" s="47"/>
      <c r="K62" s="47"/>
      <c r="L62" s="51"/>
      <c r="M62" s="47"/>
      <c r="N62" s="47"/>
      <c r="O62" s="47"/>
      <c r="P62" s="47"/>
      <c r="Q62" s="47"/>
      <c r="R62" s="47"/>
      <c r="S62" s="47"/>
    </row>
    <row r="63" spans="1:19" ht="12.75" customHeight="1" hidden="1">
      <c r="A63" s="47"/>
      <c r="B63" s="47"/>
      <c r="C63" s="47"/>
      <c r="D63" s="99"/>
      <c r="E63" s="54"/>
      <c r="F63" s="54"/>
      <c r="G63" s="54"/>
      <c r="H63" s="54"/>
      <c r="I63" s="54"/>
      <c r="J63" s="54"/>
      <c r="K63" s="54"/>
      <c r="L63" s="103"/>
      <c r="M63" s="47"/>
      <c r="N63" s="47"/>
      <c r="O63" s="47"/>
      <c r="P63" s="47"/>
      <c r="Q63" s="47"/>
      <c r="R63" s="47"/>
      <c r="S63" s="47"/>
    </row>
    <row r="64" spans="1:19" ht="12.75" customHeight="1" hidden="1">
      <c r="A64" s="47"/>
      <c r="B64" s="47"/>
      <c r="C64" s="47"/>
      <c r="D64" s="99"/>
      <c r="E64" s="54"/>
      <c r="F64" s="54"/>
      <c r="G64" s="54"/>
      <c r="H64" s="54"/>
      <c r="I64" s="54"/>
      <c r="J64" s="54"/>
      <c r="K64" s="54"/>
      <c r="L64" s="54"/>
      <c r="M64" s="47"/>
      <c r="N64" s="47"/>
      <c r="O64" s="47"/>
      <c r="P64" s="47"/>
      <c r="Q64" s="47"/>
      <c r="R64" s="47"/>
      <c r="S64" s="47"/>
    </row>
    <row r="65" spans="1:19" ht="12.75" customHeight="1" hidden="1">
      <c r="A65" s="47"/>
      <c r="B65" s="47"/>
      <c r="C65" s="47"/>
      <c r="D65" s="99"/>
      <c r="E65" s="54"/>
      <c r="F65" s="54"/>
      <c r="G65" s="54"/>
      <c r="H65" s="54"/>
      <c r="I65" s="54"/>
      <c r="J65" s="54"/>
      <c r="K65" s="54"/>
      <c r="L65" s="54"/>
      <c r="M65" s="47"/>
      <c r="N65" s="47"/>
      <c r="O65" s="47"/>
      <c r="P65" s="47"/>
      <c r="Q65" s="47"/>
      <c r="R65" s="47"/>
      <c r="S65" s="47"/>
    </row>
    <row r="66" spans="1:19" ht="12.75" customHeight="1" hidden="1">
      <c r="A66" s="47"/>
      <c r="B66" s="47"/>
      <c r="C66" s="47"/>
      <c r="D66" s="99"/>
      <c r="E66" s="54"/>
      <c r="F66" s="54"/>
      <c r="G66" s="54"/>
      <c r="H66" s="54"/>
      <c r="I66" s="54"/>
      <c r="J66" s="54"/>
      <c r="K66" s="54"/>
      <c r="L66" s="54"/>
      <c r="M66" s="47"/>
      <c r="N66" s="47"/>
      <c r="O66" s="47"/>
      <c r="P66" s="47"/>
      <c r="Q66" s="47"/>
      <c r="R66" s="47"/>
      <c r="S66" s="47"/>
    </row>
    <row r="67" spans="1:19" ht="12.75" customHeight="1" hidden="1">
      <c r="A67" s="47"/>
      <c r="B67" s="47"/>
      <c r="C67" s="47"/>
      <c r="D67" s="99"/>
      <c r="E67" s="54"/>
      <c r="F67" s="54"/>
      <c r="G67" s="54"/>
      <c r="H67" s="54"/>
      <c r="I67" s="54"/>
      <c r="J67" s="54"/>
      <c r="K67" s="54"/>
      <c r="L67" s="54"/>
      <c r="M67" s="47"/>
      <c r="N67" s="47"/>
      <c r="O67" s="47"/>
      <c r="P67" s="47"/>
      <c r="Q67" s="47"/>
      <c r="R67" s="47"/>
      <c r="S67" s="47"/>
    </row>
    <row r="68" spans="1:19" ht="12.75" customHeight="1" hidden="1">
      <c r="A68" s="47"/>
      <c r="B68" s="47"/>
      <c r="C68" s="47"/>
      <c r="D68" s="99"/>
      <c r="E68" s="54"/>
      <c r="F68" s="54"/>
      <c r="G68" s="54"/>
      <c r="H68" s="54"/>
      <c r="I68" s="54"/>
      <c r="J68" s="54"/>
      <c r="K68" s="54"/>
      <c r="L68" s="54"/>
      <c r="M68" s="47"/>
      <c r="N68" s="47"/>
      <c r="O68" s="47"/>
      <c r="P68" s="47"/>
      <c r="Q68" s="47"/>
      <c r="R68" s="47"/>
      <c r="S68" s="47"/>
    </row>
    <row r="69" spans="1:19" ht="12.75" customHeight="1" hidden="1">
      <c r="A69" s="60"/>
      <c r="B69" s="60"/>
      <c r="C69" s="60"/>
      <c r="D69" s="109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</row>
    <row r="70" spans="1:19" ht="12.75" customHeight="1" hidden="1">
      <c r="A70" s="47"/>
      <c r="B70" s="47"/>
      <c r="C70" s="47"/>
      <c r="D70" s="99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</row>
    <row r="71" spans="1:19" ht="12.75" customHeight="1" hidden="1">
      <c r="A71" s="47"/>
      <c r="B71" s="47"/>
      <c r="C71" s="47"/>
      <c r="D71" s="99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List21">
    <tabColor theme="4" tint="0.399980008602142"/>
  </sheetPr>
  <dimension ref="A1:A1"/>
  <sheetViews>
    <sheetView showGridLines="0" zoomScale="130" zoomScaleNormal="130" workbookViewId="0" topLeftCell="A1">
      <selection pane="topLeft" activeCell="C27" sqref="C27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C27" sqref="C27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C27" sqref="C27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C27" sqref="C27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List37">
    <tabColor theme="7" tint="0.399980008602142"/>
  </sheetPr>
  <dimension ref="A1:DE37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97" width="7.33333333333333" style="5"/>
    <col min="98" max="109" width="7.33333333333333" style="173"/>
    <col min="110" max="16384" width="7.33333333333333" style="5"/>
  </cols>
  <sheetData>
    <row r="1" spans="1:8" ht="13.5" customHeight="1">
      <c r="A1" s="287" t="s">
        <v>161</v>
      </c>
      <c r="H1" s="2" t="s">
        <v>31</v>
      </c>
    </row>
    <row r="2" ht="13.5" customHeight="1">
      <c r="A2" s="6" t="s">
        <v>0</v>
      </c>
    </row>
    <row r="3" ht="13.5" customHeight="1">
      <c r="A3" s="6" t="s">
        <v>179</v>
      </c>
    </row>
    <row r="8" spans="3:97" ht="13.5" customHeight="1"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</row>
    <row r="9" spans="3:97" ht="13.5" customHeight="1"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  <c r="CE9" s="173"/>
      <c r="CF9" s="173"/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</row>
    <row r="10" spans="3:97" ht="13.5" customHeight="1"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  <c r="CE10" s="173"/>
      <c r="CF10" s="173"/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</row>
    <row r="11" spans="3:97" ht="13.5" customHeight="1"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  <c r="BU11" s="173"/>
      <c r="BV11" s="173"/>
      <c r="BW11" s="173"/>
      <c r="BX11" s="173"/>
      <c r="BY11" s="173"/>
      <c r="BZ11" s="173"/>
      <c r="CA11" s="173"/>
      <c r="CB11" s="173"/>
      <c r="CC11" s="173"/>
      <c r="CD11" s="173"/>
      <c r="CE11" s="173"/>
      <c r="CF11" s="173"/>
      <c r="CG11" s="173"/>
      <c r="CH11" s="173"/>
      <c r="CI11" s="173"/>
      <c r="CJ11" s="173"/>
      <c r="CK11" s="173"/>
      <c r="CL11" s="173"/>
      <c r="CM11" s="173"/>
      <c r="CN11" s="173"/>
      <c r="CO11" s="173"/>
      <c r="CP11" s="173"/>
      <c r="CQ11" s="173"/>
      <c r="CR11" s="173"/>
      <c r="CS11" s="173"/>
    </row>
    <row r="12" spans="3:97" ht="13.5" customHeight="1"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</row>
    <row r="13" spans="3:97" ht="13.5" customHeight="1"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</row>
    <row r="14" spans="3:97" ht="13.5" customHeight="1"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</row>
    <row r="15" spans="3:97" ht="13.5" customHeight="1"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73"/>
      <c r="CL15" s="173"/>
      <c r="CM15" s="173"/>
      <c r="CN15" s="173"/>
      <c r="CO15" s="173"/>
      <c r="CP15" s="173"/>
      <c r="CQ15" s="173"/>
      <c r="CR15" s="173"/>
      <c r="CS15" s="173"/>
    </row>
    <row r="16" spans="3:97" ht="13.5" customHeight="1"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</row>
    <row r="17" spans="3:97" ht="13.5" customHeight="1"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3"/>
      <c r="BV17" s="173"/>
      <c r="BW17" s="173"/>
      <c r="BX17" s="173"/>
      <c r="BY17" s="173"/>
      <c r="BZ17" s="173"/>
      <c r="CA17" s="173"/>
      <c r="CB17" s="173"/>
      <c r="CC17" s="173"/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</row>
    <row r="18" spans="2:109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</row>
    <row r="19" spans="1:106" ht="13.5" customHeight="1">
      <c r="A19" s="174"/>
      <c r="B19" s="8">
        <v>100.87</v>
      </c>
      <c r="C19" s="8">
        <v>113.84</v>
      </c>
      <c r="D19" s="8">
        <v>100.71</v>
      </c>
      <c r="E19" s="8">
        <v>88.72</v>
      </c>
      <c r="F19" s="8">
        <v>81.069999999999993</v>
      </c>
      <c r="G19" s="8">
        <v>77.989999999999995</v>
      </c>
      <c r="H19" s="8">
        <v>86.65</v>
      </c>
      <c r="I19" s="8">
        <v>84.01</v>
      </c>
      <c r="J19" s="8">
        <v>82.92</v>
      </c>
      <c r="K19" s="8">
        <v>84.68</v>
      </c>
      <c r="L19" s="8">
        <v>80.010000000000005</v>
      </c>
      <c r="M19" s="8">
        <v>74.66</v>
      </c>
      <c r="N19" s="8">
        <v>75.87</v>
      </c>
      <c r="O19" s="8">
        <v>68.069999999999993</v>
      </c>
      <c r="P19" s="8">
        <v>69.03</v>
      </c>
      <c r="Q19" s="8">
        <v>63.65</v>
      </c>
      <c r="R19" s="8">
        <v>80.72</v>
      </c>
      <c r="S19" s="8">
        <v>102.63</v>
      </c>
      <c r="T19" s="8">
        <v>96.30</v>
      </c>
      <c r="U19" s="8">
        <v>119.30</v>
      </c>
      <c r="V19" s="8">
        <v>104.74</v>
      </c>
      <c r="W19" s="8">
        <v>97.37</v>
      </c>
      <c r="X19" s="8">
        <v>89.75</v>
      </c>
      <c r="Y19" s="8">
        <v>85.23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T19" s="7"/>
      <c r="CX19" s="7"/>
      <c r="DB19" s="7"/>
    </row>
    <row r="20" spans="2:106" ht="13.5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T20" s="8"/>
      <c r="CX20" s="8"/>
      <c r="DB20" s="8"/>
    </row>
    <row r="21" spans="1:109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</row>
    <row r="22" spans="1:109" ht="13.5" customHeight="1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</row>
    <row r="23" spans="1:109" ht="13.5" customHeight="1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</row>
    <row r="24" spans="1:109" ht="13.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</row>
    <row r="25" spans="1:109" ht="13.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</row>
    <row r="26" spans="3:97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</row>
    <row r="27" spans="3:97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/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</row>
    <row r="28" spans="3:97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</row>
    <row r="29" spans="3:97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</row>
    <row r="30" spans="3:97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</row>
    <row r="31" spans="3:97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D31" s="173"/>
      <c r="CE31" s="173"/>
      <c r="CF31" s="173"/>
      <c r="CG31" s="173"/>
      <c r="CH31" s="173"/>
      <c r="CI31" s="173"/>
      <c r="CJ31" s="173"/>
      <c r="CK31" s="173"/>
      <c r="CL31" s="173"/>
      <c r="CM31" s="173"/>
      <c r="CN31" s="173"/>
      <c r="CO31" s="173"/>
      <c r="CP31" s="173"/>
      <c r="CQ31" s="173"/>
      <c r="CR31" s="173"/>
      <c r="CS31" s="173"/>
    </row>
    <row r="32" ht="13.5" customHeight="1">
      <c r="C32" s="173"/>
    </row>
    <row r="33" ht="13.5" customHeight="1">
      <c r="C33" s="173"/>
    </row>
    <row r="34" ht="13.5" customHeight="1">
      <c r="C34" s="173"/>
    </row>
    <row r="35" ht="13.5" customHeight="1">
      <c r="C35" s="173"/>
    </row>
    <row r="36" ht="13.5" customHeight="1">
      <c r="C36" s="173"/>
    </row>
    <row r="37" ht="13.5" customHeight="1">
      <c r="C37" s="173"/>
    </row>
    <row r="38" ht="13.5" customHeight="1">
      <c r="C38" s="173"/>
    </row>
    <row r="39" ht="13.5" customHeight="1">
      <c r="C39" s="173"/>
    </row>
    <row r="40" ht="13.5" customHeight="1">
      <c r="C40" s="173"/>
    </row>
    <row r="41" ht="13.5" customHeight="1">
      <c r="C41" s="173"/>
    </row>
    <row r="42" ht="13.5" customHeight="1">
      <c r="C42" s="173"/>
    </row>
    <row r="43" ht="13.5" customHeight="1">
      <c r="C43" s="173"/>
    </row>
    <row r="44" ht="13.5" customHeight="1">
      <c r="C44" s="173"/>
    </row>
    <row r="45" ht="13.5" customHeight="1">
      <c r="C45" s="173"/>
    </row>
    <row r="46" ht="13.5" customHeight="1">
      <c r="C46" s="173"/>
    </row>
    <row r="47" ht="13.5" customHeight="1">
      <c r="C47" s="173"/>
    </row>
    <row r="48" ht="13.5" customHeight="1">
      <c r="C48" s="173"/>
    </row>
    <row r="49" ht="13.5" customHeight="1">
      <c r="C49" s="173"/>
    </row>
    <row r="50" ht="13.5" customHeight="1">
      <c r="C50" s="173"/>
    </row>
    <row r="51" ht="13.5" customHeight="1">
      <c r="C51" s="173"/>
    </row>
    <row r="52" ht="13.5" customHeight="1">
      <c r="C52" s="173"/>
    </row>
    <row r="53" ht="13.5" customHeight="1">
      <c r="C53" s="173"/>
    </row>
    <row r="54" ht="13.5" customHeight="1">
      <c r="C54" s="173"/>
    </row>
    <row r="55" ht="13.5" customHeight="1">
      <c r="C55" s="173"/>
    </row>
    <row r="56" ht="13.5" customHeight="1">
      <c r="C56" s="173"/>
    </row>
    <row r="57" ht="13.5" customHeight="1">
      <c r="C57" s="173"/>
    </row>
    <row r="58" ht="13.5" customHeight="1">
      <c r="C58" s="173"/>
    </row>
    <row r="59" ht="13.5" customHeight="1">
      <c r="C59" s="173"/>
    </row>
    <row r="60" ht="13.5" customHeight="1">
      <c r="C60" s="173"/>
    </row>
    <row r="61" ht="13.5" customHeight="1">
      <c r="C61" s="173"/>
    </row>
    <row r="62" ht="13.5" customHeight="1">
      <c r="C62" s="173"/>
    </row>
    <row r="63" ht="13.5" customHeight="1">
      <c r="C63" s="173"/>
    </row>
    <row r="64" ht="13.5" customHeight="1">
      <c r="C64" s="173"/>
    </row>
    <row r="65" ht="13.5" customHeight="1">
      <c r="C65" s="173"/>
    </row>
    <row r="66" ht="13.5" customHeight="1">
      <c r="C66" s="173"/>
    </row>
    <row r="67" ht="13.5" customHeight="1">
      <c r="C67" s="173"/>
    </row>
    <row r="68" ht="13.5" customHeight="1">
      <c r="C68" s="173"/>
    </row>
    <row r="69" ht="13.5" customHeight="1">
      <c r="C69" s="173"/>
    </row>
    <row r="70" ht="13.5" customHeight="1">
      <c r="C70" s="173"/>
    </row>
    <row r="71" ht="13.5" customHeight="1">
      <c r="C71" s="173"/>
    </row>
    <row r="72" ht="13.5" customHeight="1">
      <c r="C72" s="173"/>
    </row>
    <row r="73" ht="13.5" customHeight="1">
      <c r="C73" s="173"/>
    </row>
    <row r="74" ht="13.5" customHeight="1">
      <c r="C74" s="173"/>
    </row>
    <row r="75" ht="13.5" customHeight="1">
      <c r="C75" s="173"/>
    </row>
    <row r="76" ht="13.5" customHeight="1">
      <c r="C76" s="173"/>
    </row>
    <row r="77" ht="13.5" customHeight="1">
      <c r="C77" s="173"/>
    </row>
    <row r="78" ht="13.5" customHeight="1">
      <c r="C78" s="173"/>
    </row>
    <row r="79" ht="13.5" customHeight="1">
      <c r="C79" s="173"/>
    </row>
    <row r="80" ht="13.5" customHeight="1">
      <c r="C80" s="173"/>
    </row>
    <row r="81" ht="13.5" customHeight="1">
      <c r="C81" s="173"/>
    </row>
    <row r="82" ht="13.5" customHeight="1">
      <c r="C82" s="173"/>
    </row>
    <row r="83" ht="13.5" customHeight="1">
      <c r="C83" s="173"/>
    </row>
    <row r="84" ht="13.5" customHeight="1">
      <c r="C84" s="173"/>
    </row>
    <row r="85" ht="13.5" customHeight="1">
      <c r="C85" s="173"/>
    </row>
    <row r="86" ht="13.5" customHeight="1">
      <c r="C86" s="173"/>
    </row>
    <row r="87" ht="13.5" customHeight="1">
      <c r="C87" s="173"/>
    </row>
    <row r="88" ht="13.5" customHeight="1">
      <c r="C88" s="173"/>
    </row>
    <row r="89" ht="13.5" customHeight="1">
      <c r="C89" s="173"/>
    </row>
    <row r="90" ht="13.5" customHeight="1">
      <c r="C90" s="173"/>
    </row>
    <row r="91" ht="13.5" customHeight="1">
      <c r="C91" s="173"/>
    </row>
    <row r="92" ht="13.5" customHeight="1">
      <c r="C92" s="173"/>
    </row>
    <row r="93" ht="13.5" customHeight="1">
      <c r="C93" s="173"/>
    </row>
    <row r="94" ht="13.5" customHeight="1">
      <c r="C94" s="173"/>
    </row>
    <row r="95" ht="13.5" customHeight="1">
      <c r="C95" s="173"/>
    </row>
    <row r="96" ht="13.5" customHeight="1">
      <c r="C96" s="173"/>
    </row>
    <row r="97" ht="13.5" customHeight="1">
      <c r="C97" s="173"/>
    </row>
    <row r="98" ht="13.5" customHeight="1">
      <c r="C98" s="173"/>
    </row>
    <row r="99" ht="13.5" customHeight="1">
      <c r="C99" s="173"/>
    </row>
    <row r="100" ht="13.5" customHeight="1">
      <c r="C100" s="173"/>
    </row>
    <row r="101" ht="13.5" customHeight="1">
      <c r="C101" s="173"/>
    </row>
    <row r="102" ht="13.5" customHeight="1">
      <c r="C102" s="173"/>
    </row>
    <row r="103" ht="13.5" customHeight="1">
      <c r="C103" s="173"/>
    </row>
    <row r="104" ht="13.5" customHeight="1">
      <c r="C104" s="173"/>
    </row>
    <row r="105" ht="13.5" customHeight="1">
      <c r="C105" s="173"/>
    </row>
    <row r="106" ht="13.5" customHeight="1">
      <c r="C106" s="173"/>
    </row>
    <row r="107" ht="13.5" customHeight="1">
      <c r="C107" s="173"/>
    </row>
    <row r="108" ht="13.5" customHeight="1">
      <c r="C108" s="173"/>
    </row>
    <row r="109" ht="13.5" customHeight="1">
      <c r="C109" s="173"/>
    </row>
    <row r="110" ht="13.5" customHeight="1">
      <c r="C110" s="173"/>
    </row>
    <row r="111" ht="13.5" customHeight="1">
      <c r="C111" s="173"/>
    </row>
    <row r="112" ht="13.5" customHeight="1">
      <c r="C112" s="173"/>
    </row>
    <row r="113" ht="13.5" customHeight="1">
      <c r="C113" s="173"/>
    </row>
    <row r="114" ht="13.5" customHeight="1">
      <c r="C114" s="173"/>
    </row>
    <row r="115" ht="13.5" customHeight="1">
      <c r="C115" s="173"/>
    </row>
    <row r="116" ht="13.5" customHeight="1">
      <c r="C116" s="173"/>
    </row>
    <row r="117" ht="13.5" customHeight="1">
      <c r="C117" s="173"/>
    </row>
    <row r="118" ht="13.5" customHeight="1">
      <c r="C118" s="173"/>
    </row>
    <row r="119" ht="13.5" customHeight="1">
      <c r="C119" s="173"/>
    </row>
    <row r="120" ht="13.5" customHeight="1">
      <c r="C120" s="173"/>
    </row>
    <row r="121" ht="13.5" customHeight="1">
      <c r="C121" s="173"/>
    </row>
    <row r="122" ht="13.5" customHeight="1">
      <c r="C122" s="173"/>
    </row>
    <row r="123" ht="13.5" customHeight="1">
      <c r="C123" s="173"/>
    </row>
    <row r="124" ht="13.5" customHeight="1">
      <c r="C124" s="173"/>
    </row>
    <row r="125" ht="13.5" customHeight="1">
      <c r="C125" s="173"/>
    </row>
    <row r="126" ht="13.5" customHeight="1">
      <c r="C126" s="173"/>
    </row>
    <row r="127" ht="13.5" customHeight="1">
      <c r="C127" s="173"/>
    </row>
    <row r="128" ht="13.5" customHeight="1">
      <c r="C128" s="173"/>
    </row>
    <row r="129" ht="13.5" customHeight="1">
      <c r="C129" s="173"/>
    </row>
    <row r="130" ht="13.5" customHeight="1">
      <c r="C130" s="173"/>
    </row>
    <row r="131" ht="13.5" customHeight="1">
      <c r="C131" s="173"/>
    </row>
    <row r="132" ht="13.5" customHeight="1">
      <c r="C132" s="173"/>
    </row>
    <row r="133" ht="13.5" customHeight="1">
      <c r="C133" s="173"/>
    </row>
    <row r="134" ht="13.5" customHeight="1">
      <c r="C134" s="173"/>
    </row>
    <row r="135" ht="13.5" customHeight="1">
      <c r="C135" s="173"/>
    </row>
    <row r="136" ht="13.5" customHeight="1">
      <c r="C136" s="173"/>
    </row>
    <row r="137" ht="13.5" customHeight="1">
      <c r="C137" s="173"/>
    </row>
    <row r="138" ht="13.5" customHeight="1">
      <c r="C138" s="173"/>
    </row>
    <row r="139" ht="13.5" customHeight="1">
      <c r="C139" s="173"/>
    </row>
    <row r="140" ht="13.5" customHeight="1">
      <c r="C140" s="173"/>
    </row>
    <row r="141" ht="13.5" customHeight="1">
      <c r="C141" s="173"/>
    </row>
    <row r="142" ht="13.5" customHeight="1">
      <c r="C142" s="173"/>
    </row>
    <row r="143" ht="13.5" customHeight="1">
      <c r="C143" s="173"/>
    </row>
    <row r="144" ht="13.5" customHeight="1">
      <c r="C144" s="173"/>
    </row>
    <row r="145" ht="13.5" customHeight="1">
      <c r="C145" s="173"/>
    </row>
    <row r="146" ht="13.5" customHeight="1">
      <c r="C146" s="173"/>
    </row>
    <row r="147" ht="13.5" customHeight="1">
      <c r="C147" s="173"/>
    </row>
    <row r="148" ht="13.5" customHeight="1">
      <c r="C148" s="173"/>
    </row>
    <row r="149" ht="13.5" customHeight="1">
      <c r="C149" s="173"/>
    </row>
    <row r="150" ht="13.5" customHeight="1">
      <c r="C150" s="173"/>
    </row>
    <row r="151" ht="13.5" customHeight="1">
      <c r="C151" s="173"/>
    </row>
    <row r="152" ht="13.5" customHeight="1">
      <c r="C152" s="173"/>
    </row>
    <row r="153" ht="13.5" customHeight="1">
      <c r="C153" s="173"/>
    </row>
    <row r="154" ht="13.5" customHeight="1">
      <c r="C154" s="173"/>
    </row>
    <row r="155" ht="13.5" customHeight="1">
      <c r="C155" s="173"/>
    </row>
    <row r="156" ht="13.5" customHeight="1">
      <c r="C156" s="173"/>
    </row>
    <row r="157" ht="13.5" customHeight="1">
      <c r="C157" s="173"/>
    </row>
    <row r="158" ht="13.5" customHeight="1">
      <c r="C158" s="173"/>
    </row>
    <row r="159" ht="13.5" customHeight="1">
      <c r="C159" s="173"/>
    </row>
    <row r="160" ht="13.5" customHeight="1">
      <c r="C160" s="173"/>
    </row>
    <row r="161" ht="13.5" customHeight="1">
      <c r="C161" s="173"/>
    </row>
    <row r="162" ht="13.5" customHeight="1">
      <c r="C162" s="173"/>
    </row>
    <row r="163" ht="13.5" customHeight="1">
      <c r="C163" s="173"/>
    </row>
    <row r="164" ht="13.5" customHeight="1">
      <c r="C164" s="173"/>
    </row>
    <row r="165" ht="13.5" customHeight="1">
      <c r="C165" s="173"/>
    </row>
    <row r="166" ht="13.5" customHeight="1">
      <c r="C166" s="173"/>
    </row>
    <row r="167" ht="13.5" customHeight="1">
      <c r="C167" s="173"/>
    </row>
    <row r="168" ht="13.5" customHeight="1">
      <c r="C168" s="173"/>
    </row>
    <row r="169" ht="13.5" customHeight="1">
      <c r="C169" s="173"/>
    </row>
    <row r="170" ht="13.5" customHeight="1">
      <c r="C170" s="173"/>
    </row>
    <row r="171" ht="13.5" customHeight="1">
      <c r="C171" s="173"/>
    </row>
    <row r="172" ht="13.5" customHeight="1">
      <c r="C172" s="173"/>
    </row>
    <row r="173" ht="13.5" customHeight="1">
      <c r="C173" s="173"/>
    </row>
    <row r="174" ht="13.5" customHeight="1">
      <c r="C174" s="173"/>
    </row>
    <row r="175" ht="13.5" customHeight="1">
      <c r="C175" s="173"/>
    </row>
    <row r="176" ht="13.5" customHeight="1">
      <c r="C176" s="173"/>
    </row>
    <row r="177" ht="13.5" customHeight="1">
      <c r="C177" s="173"/>
    </row>
    <row r="178" ht="13.5" customHeight="1">
      <c r="C178" s="173"/>
    </row>
    <row r="179" ht="13.5" customHeight="1">
      <c r="C179" s="173"/>
    </row>
    <row r="180" ht="13.5" customHeight="1">
      <c r="C180" s="173"/>
    </row>
    <row r="181" ht="13.5" customHeight="1">
      <c r="C181" s="173"/>
    </row>
    <row r="182" ht="13.5" customHeight="1">
      <c r="C182" s="173"/>
    </row>
    <row r="183" ht="13.5" customHeight="1">
      <c r="C183" s="173"/>
    </row>
    <row r="184" ht="13.5" customHeight="1">
      <c r="C184" s="173"/>
    </row>
    <row r="185" ht="13.5" customHeight="1">
      <c r="C185" s="173"/>
    </row>
    <row r="186" ht="13.5" customHeight="1">
      <c r="C186" s="173"/>
    </row>
    <row r="187" ht="13.5" customHeight="1">
      <c r="C187" s="173"/>
    </row>
    <row r="188" ht="13.5" customHeight="1">
      <c r="C188" s="173"/>
    </row>
    <row r="189" ht="13.5" customHeight="1">
      <c r="C189" s="173"/>
    </row>
    <row r="190" ht="13.5" customHeight="1">
      <c r="C190" s="173"/>
    </row>
    <row r="191" ht="13.5" customHeight="1">
      <c r="C191" s="173"/>
    </row>
    <row r="192" ht="13.5" customHeight="1">
      <c r="C192" s="173"/>
    </row>
    <row r="193" ht="13.5" customHeight="1">
      <c r="C193" s="173"/>
    </row>
    <row r="194" ht="13.5" customHeight="1">
      <c r="C194" s="173"/>
    </row>
    <row r="195" ht="13.5" customHeight="1">
      <c r="C195" s="173"/>
    </row>
    <row r="196" ht="13.5" customHeight="1">
      <c r="C196" s="173"/>
    </row>
    <row r="197" ht="13.5" customHeight="1">
      <c r="C197" s="173"/>
    </row>
    <row r="198" ht="13.5" customHeight="1">
      <c r="C198" s="173"/>
    </row>
    <row r="199" ht="13.5" customHeight="1">
      <c r="C199" s="173"/>
    </row>
    <row r="200" ht="13.5" customHeight="1">
      <c r="C200" s="173"/>
    </row>
    <row r="201" ht="13.5" customHeight="1">
      <c r="C201" s="173"/>
    </row>
    <row r="202" ht="13.5" customHeight="1">
      <c r="C202" s="173"/>
    </row>
    <row r="203" ht="13.5" customHeight="1">
      <c r="C203" s="173"/>
    </row>
    <row r="204" ht="13.5" customHeight="1">
      <c r="C204" s="173"/>
    </row>
    <row r="205" ht="13.5" customHeight="1">
      <c r="C205" s="173"/>
    </row>
    <row r="206" ht="13.5" customHeight="1">
      <c r="C206" s="173"/>
    </row>
    <row r="207" ht="13.5" customHeight="1">
      <c r="C207" s="173"/>
    </row>
    <row r="208" ht="13.5" customHeight="1">
      <c r="C208" s="173"/>
    </row>
    <row r="209" ht="13.5" customHeight="1">
      <c r="C209" s="173"/>
    </row>
    <row r="210" ht="13.5" customHeight="1">
      <c r="C210" s="173"/>
    </row>
    <row r="211" ht="13.5" customHeight="1">
      <c r="C211" s="173"/>
    </row>
    <row r="212" ht="13.5" customHeight="1">
      <c r="C212" s="173"/>
    </row>
    <row r="213" ht="13.5" customHeight="1">
      <c r="C213" s="173"/>
    </row>
    <row r="214" ht="13.5" customHeight="1">
      <c r="C214" s="173"/>
    </row>
    <row r="215" ht="13.5" customHeight="1">
      <c r="C215" s="173"/>
    </row>
    <row r="216" ht="13.5" customHeight="1">
      <c r="C216" s="173"/>
    </row>
    <row r="217" ht="13.5" customHeight="1">
      <c r="C217" s="173"/>
    </row>
    <row r="218" ht="13.5" customHeight="1">
      <c r="C218" s="173"/>
    </row>
    <row r="219" ht="13.5" customHeight="1">
      <c r="C219" s="173"/>
    </row>
    <row r="220" ht="13.5" customHeight="1">
      <c r="C220" s="173"/>
    </row>
    <row r="221" ht="13.5" customHeight="1">
      <c r="C221" s="173"/>
    </row>
    <row r="222" ht="13.5" customHeight="1">
      <c r="C222" s="173"/>
    </row>
    <row r="223" ht="13.5" customHeight="1">
      <c r="C223" s="173"/>
    </row>
    <row r="224" ht="13.5" customHeight="1">
      <c r="C224" s="173"/>
    </row>
    <row r="225" ht="13.5" customHeight="1">
      <c r="C225" s="173"/>
    </row>
    <row r="226" ht="13.5" customHeight="1">
      <c r="C226" s="173"/>
    </row>
    <row r="227" ht="13.5" customHeight="1">
      <c r="C227" s="173"/>
    </row>
    <row r="228" ht="13.5" customHeight="1">
      <c r="C228" s="173"/>
    </row>
    <row r="229" ht="13.5" customHeight="1">
      <c r="C229" s="173"/>
    </row>
    <row r="230" ht="13.5" customHeight="1">
      <c r="C230" s="173"/>
    </row>
    <row r="231" ht="13.5" customHeight="1">
      <c r="C231" s="173"/>
    </row>
    <row r="232" ht="13.5" customHeight="1">
      <c r="C232" s="173"/>
    </row>
    <row r="233" ht="13.5" customHeight="1">
      <c r="C233" s="173"/>
    </row>
    <row r="234" ht="13.5" customHeight="1">
      <c r="C234" s="173"/>
    </row>
    <row r="235" ht="13.5" customHeight="1">
      <c r="C235" s="173"/>
    </row>
    <row r="236" ht="13.5" customHeight="1">
      <c r="C236" s="173"/>
    </row>
    <row r="237" ht="13.5" customHeight="1">
      <c r="C237" s="173"/>
    </row>
    <row r="238" ht="13.5" customHeight="1">
      <c r="C238" s="173"/>
    </row>
    <row r="239" ht="13.5" customHeight="1">
      <c r="C239" s="173"/>
    </row>
    <row r="240" ht="13.5" customHeight="1">
      <c r="C240" s="173"/>
    </row>
    <row r="241" ht="13.5" customHeight="1">
      <c r="C241" s="173"/>
    </row>
    <row r="242" ht="13.5" customHeight="1">
      <c r="C242" s="173"/>
    </row>
    <row r="243" ht="13.5" customHeight="1">
      <c r="C243" s="173"/>
    </row>
    <row r="244" ht="13.5" customHeight="1">
      <c r="C244" s="173"/>
    </row>
    <row r="245" ht="13.5" customHeight="1">
      <c r="C245" s="173"/>
    </row>
    <row r="246" ht="13.5" customHeight="1">
      <c r="C246" s="173"/>
    </row>
    <row r="247" ht="13.5" customHeight="1">
      <c r="C247" s="173"/>
    </row>
    <row r="248" ht="13.5" customHeight="1">
      <c r="C248" s="173"/>
    </row>
    <row r="249" ht="13.5" customHeight="1">
      <c r="C249" s="173"/>
    </row>
    <row r="250" ht="13.5" customHeight="1">
      <c r="C250" s="173"/>
    </row>
    <row r="251" ht="13.5" customHeight="1">
      <c r="C251" s="173"/>
    </row>
    <row r="252" ht="13.5" customHeight="1">
      <c r="C252" s="173"/>
    </row>
    <row r="253" ht="13.5" customHeight="1">
      <c r="C253" s="173"/>
    </row>
    <row r="254" ht="13.5" customHeight="1">
      <c r="C254" s="173"/>
    </row>
    <row r="255" ht="13.5" customHeight="1">
      <c r="C255" s="173"/>
    </row>
    <row r="256" ht="13.5" customHeight="1">
      <c r="C256" s="173"/>
    </row>
    <row r="257" ht="13.5" customHeight="1">
      <c r="C257" s="173"/>
    </row>
    <row r="258" ht="13.5" customHeight="1">
      <c r="C258" s="173"/>
    </row>
    <row r="259" ht="13.5" customHeight="1">
      <c r="C259" s="173"/>
    </row>
    <row r="260" ht="13.5" customHeight="1">
      <c r="C260" s="173"/>
    </row>
    <row r="261" ht="13.5" customHeight="1">
      <c r="C261" s="173"/>
    </row>
    <row r="262" ht="13.5" customHeight="1">
      <c r="C262" s="173"/>
    </row>
    <row r="263" ht="13.5" customHeight="1">
      <c r="C263" s="173"/>
    </row>
    <row r="264" ht="13.5" customHeight="1">
      <c r="C264" s="173"/>
    </row>
    <row r="265" ht="13.5" customHeight="1">
      <c r="C265" s="173"/>
    </row>
    <row r="266" ht="13.5" customHeight="1">
      <c r="C266" s="173"/>
    </row>
    <row r="267" ht="13.5" customHeight="1">
      <c r="C267" s="173"/>
    </row>
    <row r="268" ht="13.5" customHeight="1">
      <c r="C268" s="173"/>
    </row>
    <row r="269" ht="13.5" customHeight="1">
      <c r="C269" s="173"/>
    </row>
    <row r="270" ht="13.5" customHeight="1">
      <c r="C270" s="173"/>
    </row>
    <row r="271" ht="13.5" customHeight="1">
      <c r="C271" s="173"/>
    </row>
    <row r="272" ht="13.5" customHeight="1">
      <c r="C272" s="173"/>
    </row>
    <row r="273" ht="13.5" customHeight="1">
      <c r="C273" s="173"/>
    </row>
    <row r="274" ht="13.5" customHeight="1">
      <c r="C274" s="173"/>
    </row>
    <row r="275" ht="13.5" customHeight="1">
      <c r="C275" s="173"/>
    </row>
    <row r="276" ht="13.5" customHeight="1">
      <c r="C276" s="173"/>
    </row>
    <row r="277" ht="13.5" customHeight="1">
      <c r="C277" s="173"/>
    </row>
    <row r="278" ht="13.5" customHeight="1">
      <c r="C278" s="173"/>
    </row>
    <row r="279" ht="13.5" customHeight="1">
      <c r="C279" s="173"/>
    </row>
    <row r="280" ht="13.5" customHeight="1">
      <c r="C280" s="173"/>
    </row>
    <row r="281" ht="13.5" customHeight="1">
      <c r="C281" s="173"/>
    </row>
    <row r="282" ht="13.5" customHeight="1">
      <c r="C282" s="173"/>
    </row>
    <row r="283" ht="13.5" customHeight="1">
      <c r="C283" s="173"/>
    </row>
    <row r="284" ht="13.5" customHeight="1">
      <c r="C284" s="173"/>
    </row>
    <row r="285" ht="13.5" customHeight="1">
      <c r="C285" s="173"/>
    </row>
    <row r="286" ht="13.5" customHeight="1">
      <c r="C286" s="173"/>
    </row>
    <row r="287" ht="13.5" customHeight="1">
      <c r="C287" s="173"/>
    </row>
    <row r="288" ht="13.5" customHeight="1">
      <c r="C288" s="173"/>
    </row>
    <row r="289" ht="13.5" customHeight="1">
      <c r="C289" s="173"/>
    </row>
    <row r="290" ht="13.5" customHeight="1">
      <c r="C290" s="173"/>
    </row>
    <row r="291" ht="13.5" customHeight="1">
      <c r="C291" s="173"/>
    </row>
    <row r="292" ht="13.5" customHeight="1">
      <c r="C292" s="173"/>
    </row>
    <row r="293" ht="13.5" customHeight="1">
      <c r="C293" s="173"/>
    </row>
    <row r="294" ht="13.5" customHeight="1">
      <c r="C294" s="173"/>
    </row>
    <row r="295" ht="13.5" customHeight="1">
      <c r="C295" s="173"/>
    </row>
    <row r="296" ht="13.5" customHeight="1">
      <c r="C296" s="173"/>
    </row>
    <row r="297" ht="13.5" customHeight="1">
      <c r="C297" s="173"/>
    </row>
    <row r="298" ht="13.5" customHeight="1">
      <c r="C298" s="173"/>
    </row>
    <row r="299" ht="13.5" customHeight="1">
      <c r="C299" s="173"/>
    </row>
    <row r="300" ht="13.5" customHeight="1">
      <c r="C300" s="173"/>
    </row>
    <row r="301" ht="13.5" customHeight="1">
      <c r="C301" s="173"/>
    </row>
    <row r="302" ht="13.5" customHeight="1">
      <c r="C302" s="173"/>
    </row>
    <row r="303" ht="13.5" customHeight="1">
      <c r="C303" s="173"/>
    </row>
    <row r="304" ht="13.5" customHeight="1">
      <c r="C304" s="173"/>
    </row>
    <row r="305" ht="13.5" customHeight="1">
      <c r="C305" s="173"/>
    </row>
    <row r="306" ht="13.5" customHeight="1">
      <c r="C306" s="173"/>
    </row>
    <row r="307" ht="13.5" customHeight="1">
      <c r="C307" s="173"/>
    </row>
    <row r="308" ht="13.5" customHeight="1">
      <c r="C308" s="173"/>
    </row>
    <row r="309" ht="13.5" customHeight="1">
      <c r="C309" s="173"/>
    </row>
    <row r="310" ht="13.5" customHeight="1">
      <c r="C310" s="173"/>
    </row>
    <row r="311" ht="13.5" customHeight="1">
      <c r="C311" s="173"/>
    </row>
    <row r="312" ht="13.5" customHeight="1">
      <c r="C312" s="173"/>
    </row>
    <row r="313" ht="13.5" customHeight="1">
      <c r="C313" s="173"/>
    </row>
    <row r="314" ht="13.5" customHeight="1">
      <c r="C314" s="173"/>
    </row>
    <row r="315" ht="13.5" customHeight="1">
      <c r="C315" s="173"/>
    </row>
    <row r="316" ht="13.5" customHeight="1">
      <c r="C316" s="173"/>
    </row>
    <row r="317" ht="13.5" customHeight="1">
      <c r="C317" s="173"/>
    </row>
    <row r="318" ht="13.5" customHeight="1">
      <c r="C318" s="173"/>
    </row>
    <row r="319" ht="13.5" customHeight="1">
      <c r="C319" s="173"/>
    </row>
    <row r="320" ht="13.5" customHeight="1">
      <c r="C320" s="173"/>
    </row>
    <row r="321" ht="13.5" customHeight="1">
      <c r="C321" s="173"/>
    </row>
    <row r="322" ht="13.5" customHeight="1">
      <c r="C322" s="173"/>
    </row>
    <row r="323" ht="13.5" customHeight="1">
      <c r="C323" s="173"/>
    </row>
    <row r="324" ht="13.5" customHeight="1">
      <c r="C324" s="173"/>
    </row>
    <row r="325" ht="13.5" customHeight="1">
      <c r="C325" s="173"/>
    </row>
    <row r="326" ht="13.5" customHeight="1">
      <c r="C326" s="173"/>
    </row>
    <row r="327" ht="13.5" customHeight="1">
      <c r="C327" s="173"/>
    </row>
    <row r="328" ht="13.5" customHeight="1">
      <c r="C328" s="173"/>
    </row>
    <row r="329" ht="13.5" customHeight="1">
      <c r="C329" s="173"/>
    </row>
    <row r="330" ht="13.5" customHeight="1">
      <c r="C330" s="173"/>
    </row>
    <row r="331" ht="13.5" customHeight="1">
      <c r="C331" s="173"/>
    </row>
    <row r="332" ht="13.5" customHeight="1">
      <c r="C332" s="173"/>
    </row>
    <row r="333" ht="13.5" customHeight="1">
      <c r="C333" s="173"/>
    </row>
    <row r="334" ht="13.5" customHeight="1">
      <c r="C334" s="173"/>
    </row>
    <row r="335" ht="13.5" customHeight="1">
      <c r="C335" s="173"/>
    </row>
    <row r="336" ht="13.5" customHeight="1">
      <c r="C336" s="173"/>
    </row>
    <row r="337" ht="13.5" customHeight="1">
      <c r="C337" s="173"/>
    </row>
    <row r="338" ht="13.5" customHeight="1">
      <c r="C338" s="173"/>
    </row>
    <row r="339" ht="13.5" customHeight="1">
      <c r="C339" s="173"/>
    </row>
    <row r="340" ht="13.5" customHeight="1">
      <c r="C340" s="173"/>
    </row>
    <row r="341" ht="13.5" customHeight="1">
      <c r="C341" s="173"/>
    </row>
    <row r="342" ht="13.5" customHeight="1">
      <c r="C342" s="173"/>
    </row>
    <row r="343" ht="13.5" customHeight="1">
      <c r="C343" s="173"/>
    </row>
    <row r="344" ht="13.5" customHeight="1">
      <c r="C344" s="173"/>
    </row>
    <row r="345" ht="13.5" customHeight="1">
      <c r="C345" s="173"/>
    </row>
    <row r="346" ht="13.5" customHeight="1">
      <c r="C346" s="173"/>
    </row>
    <row r="347" ht="13.5" customHeight="1">
      <c r="C347" s="173"/>
    </row>
    <row r="348" ht="13.5" customHeight="1">
      <c r="C348" s="173"/>
    </row>
    <row r="349" ht="13.5" customHeight="1">
      <c r="C349" s="173"/>
    </row>
    <row r="350" ht="13.5" customHeight="1">
      <c r="C350" s="173"/>
    </row>
    <row r="351" ht="13.5" customHeight="1">
      <c r="C351" s="173"/>
    </row>
    <row r="352" ht="13.5" customHeight="1">
      <c r="C352" s="173"/>
    </row>
    <row r="353" ht="13.5" customHeight="1">
      <c r="C353" s="173"/>
    </row>
    <row r="354" ht="13.5" customHeight="1">
      <c r="C354" s="173"/>
    </row>
    <row r="355" ht="13.5" customHeight="1">
      <c r="C355" s="173"/>
    </row>
    <row r="356" ht="13.5" customHeight="1">
      <c r="C356" s="173"/>
    </row>
    <row r="357" ht="13.5" customHeight="1">
      <c r="C357" s="173"/>
    </row>
    <row r="358" ht="13.5" customHeight="1">
      <c r="C358" s="173"/>
    </row>
    <row r="359" ht="13.5" customHeight="1">
      <c r="C359" s="173"/>
    </row>
    <row r="360" ht="13.5" customHeight="1">
      <c r="C360" s="173"/>
    </row>
    <row r="361" ht="13.5" customHeight="1">
      <c r="C361" s="173"/>
    </row>
    <row r="362" ht="13.5" customHeight="1">
      <c r="C362" s="173"/>
    </row>
    <row r="363" ht="13.5" customHeight="1">
      <c r="C363" s="173"/>
    </row>
    <row r="364" ht="13.5" customHeight="1">
      <c r="C364" s="173"/>
    </row>
    <row r="365" ht="13.5" customHeight="1">
      <c r="C365" s="173"/>
    </row>
    <row r="366" ht="13.5" customHeight="1">
      <c r="C366" s="173"/>
    </row>
    <row r="367" ht="13.5" customHeight="1">
      <c r="C367" s="173"/>
    </row>
    <row r="368" ht="13.5" customHeight="1">
      <c r="C368" s="173"/>
    </row>
    <row r="369" ht="13.5" customHeight="1">
      <c r="C369" s="173"/>
    </row>
    <row r="370" ht="13.5" customHeight="1">
      <c r="C370" s="173"/>
    </row>
    <row r="371" ht="13.5" customHeight="1">
      <c r="C371" s="173"/>
    </row>
    <row r="372" ht="13.5" customHeight="1">
      <c r="C372" s="173"/>
    </row>
    <row r="373" ht="13.5" customHeight="1">
      <c r="C373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List26">
    <tabColor theme="7" tint="0.399980008602142"/>
  </sheetPr>
  <dimension ref="A1:AG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customWidth="1"/>
    <col min="2" max="2" width="7.33333333333333" customWidth="1"/>
  </cols>
  <sheetData>
    <row r="1" spans="1:8" ht="13.5" customHeight="1">
      <c r="A1" s="174" t="s">
        <v>160</v>
      </c>
      <c r="H1" s="2" t="s">
        <v>31</v>
      </c>
    </row>
    <row r="2" ht="13.5" customHeight="1">
      <c r="A2" s="175" t="s">
        <v>159</v>
      </c>
    </row>
    <row r="3" ht="13.5" customHeight="1">
      <c r="A3" s="175" t="s">
        <v>180</v>
      </c>
    </row>
    <row r="18" spans="2:33" ht="13.5" customHeight="1">
      <c r="B18" s="181" t="s">
        <v>901</v>
      </c>
      <c r="C18" s="181" t="s">
        <v>902</v>
      </c>
      <c r="D18" s="181" t="s">
        <v>903</v>
      </c>
      <c r="E18" s="181" t="s">
        <v>904</v>
      </c>
      <c r="F18" s="181" t="s">
        <v>905</v>
      </c>
      <c r="G18" s="181" t="s">
        <v>902</v>
      </c>
      <c r="H18" s="181" t="s">
        <v>903</v>
      </c>
      <c r="I18" s="181" t="s">
        <v>904</v>
      </c>
      <c r="J18" s="181" t="s">
        <v>906</v>
      </c>
      <c r="K18" s="181" t="s">
        <v>902</v>
      </c>
      <c r="L18" s="181" t="s">
        <v>903</v>
      </c>
      <c r="M18" s="181" t="s">
        <v>904</v>
      </c>
      <c r="N18" s="181" t="s">
        <v>907</v>
      </c>
      <c r="O18" s="181" t="s">
        <v>902</v>
      </c>
      <c r="P18" s="181" t="s">
        <v>903</v>
      </c>
      <c r="Q18" s="181" t="s">
        <v>904</v>
      </c>
      <c r="R18" s="181" t="s">
        <v>908</v>
      </c>
      <c r="S18" s="181" t="s">
        <v>902</v>
      </c>
      <c r="T18" s="181" t="s">
        <v>903</v>
      </c>
      <c r="U18" s="181" t="s">
        <v>904</v>
      </c>
      <c r="V18" s="181" t="s">
        <v>909</v>
      </c>
      <c r="W18" s="181" t="s">
        <v>902</v>
      </c>
      <c r="X18" s="181" t="s">
        <v>903</v>
      </c>
      <c r="Y18" s="181" t="s">
        <v>904</v>
      </c>
      <c r="Z18" s="181"/>
      <c r="AA18" s="181"/>
      <c r="AB18" s="181"/>
      <c r="AC18" s="181"/>
      <c r="AD18" s="181"/>
      <c r="AE18" s="181"/>
      <c r="AF18" s="181"/>
      <c r="AG18" s="181"/>
    </row>
    <row r="19" spans="1:33" ht="13.5" customHeight="1">
      <c r="A19" s="174" t="s">
        <v>943</v>
      </c>
      <c r="B19" s="182">
        <v>67.91</v>
      </c>
      <c r="C19" s="182">
        <v>79.709999999999994</v>
      </c>
      <c r="D19" s="182">
        <v>54.57</v>
      </c>
      <c r="E19" s="182">
        <v>20.14</v>
      </c>
      <c r="F19" s="182">
        <v>-18.97</v>
      </c>
      <c r="G19" s="182">
        <v>-35.880000000000003</v>
      </c>
      <c r="H19" s="182">
        <v>-21.82</v>
      </c>
      <c r="I19" s="182">
        <v>-9.67</v>
      </c>
      <c r="J19" s="182">
        <v>6.53</v>
      </c>
      <c r="K19" s="182">
        <v>16.12</v>
      </c>
      <c r="L19" s="182">
        <v>-4.47</v>
      </c>
      <c r="M19" s="182">
        <v>-7.94</v>
      </c>
      <c r="N19" s="182">
        <v>-5.51</v>
      </c>
      <c r="O19" s="182">
        <v>-23.76</v>
      </c>
      <c r="P19" s="182">
        <v>-21.12</v>
      </c>
      <c r="Q19" s="182">
        <v>-24.75</v>
      </c>
      <c r="R19" s="182">
        <v>-7.23</v>
      </c>
      <c r="S19" s="182">
        <v>43.32</v>
      </c>
      <c r="T19" s="182">
        <v>40.04</v>
      </c>
      <c r="U19" s="182">
        <v>93.25</v>
      </c>
      <c r="V19" s="182">
        <v>32.69</v>
      </c>
      <c r="W19" s="182">
        <v>-3.86</v>
      </c>
      <c r="X19" s="182">
        <v>-6.61</v>
      </c>
      <c r="Y19" s="182">
        <v>-30.21</v>
      </c>
      <c r="Z19" s="182"/>
      <c r="AA19" s="182"/>
      <c r="AB19" s="182"/>
      <c r="AC19" s="182"/>
      <c r="AD19" s="182"/>
      <c r="AE19" s="182"/>
      <c r="AF19" s="182"/>
      <c r="AG19" s="182"/>
    </row>
    <row r="20" spans="1:33" ht="13.5" customHeight="1">
      <c r="A20" s="174" t="s">
        <v>944</v>
      </c>
      <c r="B20" s="182">
        <v>65.78</v>
      </c>
      <c r="C20" s="182">
        <v>67.92</v>
      </c>
      <c r="D20" s="182">
        <v>39.369999999999997</v>
      </c>
      <c r="E20" s="182">
        <v>11.89</v>
      </c>
      <c r="F20" s="182">
        <v>-19.71</v>
      </c>
      <c r="G20" s="182">
        <v>-30.48</v>
      </c>
      <c r="H20" s="182">
        <v>-13.32</v>
      </c>
      <c r="I20" s="182">
        <v>-5.19</v>
      </c>
      <c r="J20" s="182">
        <v>2.33</v>
      </c>
      <c r="K20" s="182">
        <v>8.8800000000000008</v>
      </c>
      <c r="L20" s="182">
        <v>-7.80</v>
      </c>
      <c r="M20" s="182">
        <v>-11.33</v>
      </c>
      <c r="N20" s="182">
        <v>-8.64</v>
      </c>
      <c r="O20" s="182">
        <v>-19.11</v>
      </c>
      <c r="P20" s="182">
        <v>-13.14</v>
      </c>
      <c r="Q20" s="182">
        <v>-13.88</v>
      </c>
      <c r="R20" s="182">
        <v>5.98</v>
      </c>
      <c r="S20" s="182">
        <v>49.52</v>
      </c>
      <c r="T20" s="182">
        <v>39.58</v>
      </c>
      <c r="U20" s="182">
        <v>88.79</v>
      </c>
      <c r="V20" s="182">
        <v>30.09</v>
      </c>
      <c r="W20" s="182">
        <v>-5.16</v>
      </c>
      <c r="X20" s="182">
        <v>-6.81</v>
      </c>
      <c r="Y20" s="182">
        <v>-28.22</v>
      </c>
      <c r="Z20" s="182"/>
      <c r="AA20" s="182"/>
      <c r="AB20" s="182"/>
      <c r="AC20" s="182"/>
      <c r="AD20" s="182"/>
      <c r="AE20" s="182"/>
      <c r="AF20" s="182"/>
      <c r="AG20" s="182"/>
    </row>
    <row r="21" spans="1:33" ht="13.5" customHeight="1">
      <c r="A21" s="174" t="s">
        <v>945</v>
      </c>
      <c r="B21" s="182">
        <v>2.13</v>
      </c>
      <c r="C21" s="182">
        <v>11.78</v>
      </c>
      <c r="D21" s="182">
        <v>15.19</v>
      </c>
      <c r="E21" s="182">
        <v>8.25</v>
      </c>
      <c r="F21" s="182">
        <v>0.74</v>
      </c>
      <c r="G21" s="182">
        <v>-5.40</v>
      </c>
      <c r="H21" s="182">
        <v>-8.50</v>
      </c>
      <c r="I21" s="182">
        <v>-4.49</v>
      </c>
      <c r="J21" s="182">
        <v>4.20</v>
      </c>
      <c r="K21" s="182">
        <v>7.25</v>
      </c>
      <c r="L21" s="182">
        <v>3.32</v>
      </c>
      <c r="M21" s="182">
        <v>3.39</v>
      </c>
      <c r="N21" s="182">
        <v>3.13</v>
      </c>
      <c r="O21" s="182">
        <v>-4.6500000000000004</v>
      </c>
      <c r="P21" s="182">
        <v>-7.98</v>
      </c>
      <c r="Q21" s="182">
        <v>-10.87</v>
      </c>
      <c r="R21" s="182">
        <v>-13.22</v>
      </c>
      <c r="S21" s="182">
        <v>-6.19</v>
      </c>
      <c r="T21" s="182">
        <v>0.46</v>
      </c>
      <c r="U21" s="182">
        <v>4.46</v>
      </c>
      <c r="V21" s="182">
        <v>2.60</v>
      </c>
      <c r="W21" s="182">
        <v>1.30</v>
      </c>
      <c r="X21" s="182">
        <v>0.20</v>
      </c>
      <c r="Y21" s="182">
        <v>-1.99</v>
      </c>
      <c r="Z21" s="182"/>
      <c r="AA21" s="182"/>
      <c r="AB21" s="182"/>
      <c r="AC21" s="182"/>
      <c r="AD21" s="182"/>
      <c r="AE21" s="182"/>
      <c r="AF21" s="182"/>
      <c r="AG21" s="182"/>
    </row>
    <row r="22" spans="3:33" ht="13.5" customHeight="1"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</row>
    <row r="23" spans="3:33" ht="13.5" customHeight="1"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</row>
    <row r="24" spans="3:33" ht="13.5" customHeight="1"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</row>
    <row r="25" spans="3:33" ht="13.5" customHeight="1"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</row>
    <row r="26" spans="3:33" ht="13.5" customHeight="1"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</row>
    <row r="27" spans="3:33" ht="13.5" customHeight="1"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</row>
    <row r="28" spans="3:33" ht="13.5" customHeight="1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List34">
    <tabColor theme="6" tint="0.399980008602142"/>
  </sheetPr>
  <dimension ref="A1:Y59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1.8333333333333" style="18" customWidth="1"/>
    <col min="2" max="2" width="0" style="18" hidden="1" customWidth="1"/>
    <col min="3" max="3" width="8.33333333333333" style="19" customWidth="1"/>
    <col min="4" max="4" width="0" style="19" hidden="1" customWidth="1"/>
    <col min="5" max="13" width="6.66666666666667" style="18" customWidth="1"/>
    <col min="14" max="14" width="6.66666666666667" style="204" customWidth="1"/>
    <col min="15" max="15" width="5.83333333333333" style="111" customWidth="1"/>
    <col min="16" max="16" width="0" style="18" hidden="1"/>
    <col min="17" max="48" width="0" style="18" hidden="1"/>
    <col min="49" max="62" width="0" style="18" hidden="1"/>
    <col min="63" max="16384" width="0" style="18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ht="12.75" customHeight="1"/>
    <row r="3" spans="1:14" ht="12.75" customHeight="1">
      <c r="A3" s="21" t="s">
        <v>154</v>
      </c>
      <c r="B3" s="21" t="s">
        <v>155</v>
      </c>
      <c r="C3" s="22"/>
      <c r="D3" s="22"/>
      <c r="E3"/>
      <c r="F3"/>
      <c r="G3"/>
      <c r="H3"/>
      <c r="I3" s="23"/>
      <c r="J3" s="24"/>
      <c r="K3" s="23"/>
      <c r="L3" s="24"/>
      <c r="M3" s="23"/>
      <c r="N3" s="24"/>
    </row>
    <row r="4" spans="1:14" ht="12.75" customHeight="1">
      <c r="A4" s="61" t="s">
        <v>33</v>
      </c>
      <c r="B4" s="61" t="s">
        <v>34</v>
      </c>
      <c r="C4" s="22"/>
      <c r="D4" s="22"/>
      <c r="E4" s="23"/>
      <c r="F4" s="24"/>
      <c r="G4" s="23"/>
      <c r="H4" s="24"/>
      <c r="I4" s="23"/>
      <c r="J4" s="24"/>
      <c r="K4" s="23"/>
      <c r="L4" s="24"/>
      <c r="M4" s="23"/>
      <c r="N4" s="24"/>
    </row>
    <row r="5" spans="1:14" ht="12.75" customHeight="1">
      <c r="A5" s="72" t="s">
        <v>181</v>
      </c>
      <c r="B5" s="72" t="s">
        <v>182</v>
      </c>
      <c r="C5" s="22"/>
      <c r="D5" s="22"/>
      <c r="E5" s="23"/>
      <c r="F5" s="24"/>
      <c r="G5" s="23"/>
      <c r="H5" s="24"/>
      <c r="I5" s="23"/>
      <c r="J5" s="24"/>
      <c r="K5" s="23"/>
      <c r="L5" s="24"/>
      <c r="M5" s="23"/>
      <c r="N5" s="24"/>
    </row>
    <row r="6" ht="12.75" customHeight="1">
      <c r="H6" s="25"/>
    </row>
    <row r="7" spans="1:14" ht="1.5" customHeight="1" thickBot="1">
      <c r="A7" s="202"/>
      <c r="B7" s="202"/>
      <c r="C7" s="203"/>
      <c r="D7" s="203"/>
      <c r="E7" s="202"/>
      <c r="F7" s="202"/>
      <c r="G7" s="202"/>
      <c r="H7" s="204"/>
      <c r="I7" s="202"/>
      <c r="J7" s="202"/>
      <c r="K7" s="202"/>
      <c r="L7" s="202"/>
      <c r="M7" s="202"/>
      <c r="N7" s="204"/>
    </row>
    <row r="8" spans="1:14" ht="12.75" customHeight="1">
      <c r="A8" s="624"/>
      <c r="B8" s="624"/>
      <c r="C8" s="643"/>
      <c r="D8" s="643"/>
      <c r="E8" s="356" t="s">
        <v>471</v>
      </c>
      <c r="F8" s="356" t="s">
        <v>472</v>
      </c>
      <c r="G8" s="356" t="s">
        <v>473</v>
      </c>
      <c r="H8" s="356" t="s">
        <v>474</v>
      </c>
      <c r="I8" s="356" t="s">
        <v>475</v>
      </c>
      <c r="J8" s="356" t="s">
        <v>476</v>
      </c>
      <c r="K8" s="356" t="s">
        <v>477</v>
      </c>
      <c r="L8" s="356" t="s">
        <v>478</v>
      </c>
      <c r="M8" s="303" t="s">
        <v>479</v>
      </c>
      <c r="N8" s="303" t="s">
        <v>480</v>
      </c>
    </row>
    <row r="9" spans="1:14" ht="12.75" customHeight="1">
      <c r="A9" s="645"/>
      <c r="B9" s="645"/>
      <c r="C9" s="644"/>
      <c r="D9" s="644"/>
      <c r="E9" s="629"/>
      <c r="F9" s="629"/>
      <c r="G9" s="629"/>
      <c r="H9" s="629"/>
      <c r="I9" s="629"/>
      <c r="J9" s="629"/>
      <c r="K9" s="629"/>
      <c r="L9" s="629"/>
      <c r="M9" s="630" t="s">
        <v>481</v>
      </c>
      <c r="N9" s="630" t="s">
        <v>481</v>
      </c>
    </row>
    <row r="10" spans="1:14" ht="12.75" customHeight="1" hidden="1">
      <c r="A10" s="645"/>
      <c r="B10" s="645"/>
      <c r="C10" s="644"/>
      <c r="D10" s="644"/>
      <c r="E10" s="629"/>
      <c r="F10" s="629"/>
      <c r="G10" s="629"/>
      <c r="H10" s="629"/>
      <c r="I10" s="629"/>
      <c r="J10" s="629"/>
      <c r="K10" s="629"/>
      <c r="L10" s="629"/>
      <c r="M10" s="630" t="s">
        <v>482</v>
      </c>
      <c r="N10" s="630" t="s">
        <v>482</v>
      </c>
    </row>
    <row r="11" spans="1:14" ht="12.75" customHeight="1">
      <c r="A11" s="654" t="s">
        <v>311</v>
      </c>
      <c r="B11" s="627" t="s">
        <v>312</v>
      </c>
      <c r="C11" s="452" t="s">
        <v>0</v>
      </c>
      <c r="D11" s="452" t="s">
        <v>1</v>
      </c>
      <c r="E11" s="363">
        <v>71.30</v>
      </c>
      <c r="F11" s="363">
        <v>64.30</v>
      </c>
      <c r="G11" s="363">
        <v>41.80</v>
      </c>
      <c r="H11" s="363">
        <v>70.80</v>
      </c>
      <c r="I11" s="363">
        <v>101</v>
      </c>
      <c r="J11" s="363">
        <v>82.40</v>
      </c>
      <c r="K11" s="363">
        <v>80.599999999999994</v>
      </c>
      <c r="L11" s="363">
        <v>69.20</v>
      </c>
      <c r="M11" s="958">
        <v>99.70</v>
      </c>
      <c r="N11" s="958">
        <v>94.30</v>
      </c>
    </row>
    <row r="12" spans="1:14" ht="12.75" customHeight="1">
      <c r="A12" s="646" t="s">
        <v>403</v>
      </c>
      <c r="B12" s="646" t="s">
        <v>403</v>
      </c>
      <c r="C12" s="391" t="s">
        <v>291</v>
      </c>
      <c r="D12" s="454" t="s">
        <v>292</v>
      </c>
      <c r="E12" s="647">
        <v>31.70</v>
      </c>
      <c r="F12" s="647">
        <v>-9.8000000000000007</v>
      </c>
      <c r="G12" s="647">
        <v>-35</v>
      </c>
      <c r="H12" s="647">
        <v>69.30</v>
      </c>
      <c r="I12" s="647">
        <v>42.70</v>
      </c>
      <c r="J12" s="647">
        <v>-18.40</v>
      </c>
      <c r="K12" s="647">
        <v>-2.2999999999999998</v>
      </c>
      <c r="L12" s="647">
        <v>-14.20</v>
      </c>
      <c r="M12" s="648">
        <v>44.20</v>
      </c>
      <c r="N12" s="648">
        <v>-5.50</v>
      </c>
    </row>
    <row r="13" spans="1:14" ht="12.75" customHeight="1">
      <c r="A13" s="631" t="s">
        <v>517</v>
      </c>
      <c r="B13" s="631" t="s">
        <v>518</v>
      </c>
      <c r="C13" s="390" t="s">
        <v>519</v>
      </c>
      <c r="D13" s="390" t="s">
        <v>519</v>
      </c>
      <c r="E13" s="959">
        <v>102</v>
      </c>
      <c r="F13" s="959">
        <v>97</v>
      </c>
      <c r="G13" s="959">
        <v>63.50</v>
      </c>
      <c r="H13" s="959">
        <v>101</v>
      </c>
      <c r="I13" s="959">
        <v>155.10</v>
      </c>
      <c r="J13" s="959">
        <v>120.50</v>
      </c>
      <c r="K13" s="959">
        <v>123</v>
      </c>
      <c r="L13" s="959">
        <v>100</v>
      </c>
      <c r="M13" s="960">
        <v>138.40</v>
      </c>
      <c r="N13" s="960">
        <v>131.10</v>
      </c>
    </row>
    <row r="14" spans="1:14" ht="12.75" customHeight="1">
      <c r="A14" s="646" t="s">
        <v>403</v>
      </c>
      <c r="B14" s="646" t="s">
        <v>403</v>
      </c>
      <c r="C14" s="391" t="s">
        <v>291</v>
      </c>
      <c r="D14" s="454" t="s">
        <v>292</v>
      </c>
      <c r="E14" s="649">
        <v>22.90</v>
      </c>
      <c r="F14" s="649">
        <v>-4.9000000000000004</v>
      </c>
      <c r="G14" s="649">
        <v>-34.60</v>
      </c>
      <c r="H14" s="649">
        <v>59.10</v>
      </c>
      <c r="I14" s="649">
        <v>53.50</v>
      </c>
      <c r="J14" s="649">
        <v>-22.30</v>
      </c>
      <c r="K14" s="649">
        <v>2.10</v>
      </c>
      <c r="L14" s="649">
        <v>-18.70</v>
      </c>
      <c r="M14" s="650">
        <v>38.40</v>
      </c>
      <c r="N14" s="650">
        <v>-5.30</v>
      </c>
    </row>
    <row r="15" spans="1:14" ht="12.75" customHeight="1">
      <c r="A15" s="627" t="s">
        <v>520</v>
      </c>
      <c r="B15" s="627" t="s">
        <v>521</v>
      </c>
      <c r="C15" s="452" t="s">
        <v>522</v>
      </c>
      <c r="D15" s="452" t="s">
        <v>522</v>
      </c>
      <c r="E15" s="363">
        <v>7.70</v>
      </c>
      <c r="F15" s="363">
        <v>4.80</v>
      </c>
      <c r="G15" s="363">
        <v>3.20</v>
      </c>
      <c r="H15" s="363">
        <v>16.10</v>
      </c>
      <c r="I15" s="363">
        <v>40.299999999999997</v>
      </c>
      <c r="J15" s="363">
        <v>13.10</v>
      </c>
      <c r="K15" s="363">
        <v>11</v>
      </c>
      <c r="L15" s="363">
        <v>12</v>
      </c>
      <c r="M15" s="958" t="s">
        <v>375</v>
      </c>
      <c r="N15" s="958" t="s">
        <v>375</v>
      </c>
    </row>
    <row r="16" spans="1:14" ht="12.75" customHeight="1">
      <c r="A16" s="646" t="s">
        <v>403</v>
      </c>
      <c r="B16" s="646" t="s">
        <v>403</v>
      </c>
      <c r="C16" s="391" t="s">
        <v>291</v>
      </c>
      <c r="D16" s="454" t="s">
        <v>292</v>
      </c>
      <c r="E16" s="649">
        <v>34.40</v>
      </c>
      <c r="F16" s="649">
        <v>-37.50</v>
      </c>
      <c r="G16" s="649">
        <v>-32.50</v>
      </c>
      <c r="H16" s="649">
        <v>397.10</v>
      </c>
      <c r="I16" s="649">
        <v>150.30000000000001</v>
      </c>
      <c r="J16" s="649">
        <v>-67.50</v>
      </c>
      <c r="K16" s="649">
        <v>-16.40</v>
      </c>
      <c r="L16" s="649">
        <v>9.10</v>
      </c>
      <c r="M16" s="651" t="s">
        <v>375</v>
      </c>
      <c r="N16" s="651" t="s">
        <v>375</v>
      </c>
    </row>
    <row r="17" spans="1:14" ht="12.75" customHeight="1">
      <c r="A17" s="631" t="s">
        <v>517</v>
      </c>
      <c r="B17" s="631" t="s">
        <v>523</v>
      </c>
      <c r="C17" s="390" t="s">
        <v>519</v>
      </c>
      <c r="D17" s="390" t="s">
        <v>519</v>
      </c>
      <c r="E17" s="652">
        <v>63.50</v>
      </c>
      <c r="F17" s="652">
        <v>41.70</v>
      </c>
      <c r="G17" s="652">
        <v>28.20</v>
      </c>
      <c r="H17" s="652">
        <v>133.50</v>
      </c>
      <c r="I17" s="652">
        <v>360.10</v>
      </c>
      <c r="J17" s="652">
        <v>110.50</v>
      </c>
      <c r="K17" s="652">
        <v>96.50</v>
      </c>
      <c r="L17" s="652">
        <v>100</v>
      </c>
      <c r="M17" s="698" t="s">
        <v>375</v>
      </c>
      <c r="N17" s="698" t="s">
        <v>375</v>
      </c>
    </row>
    <row r="18" spans="1:14" ht="12.75" customHeight="1" thickBot="1">
      <c r="A18" s="364" t="s">
        <v>403</v>
      </c>
      <c r="B18" s="364" t="s">
        <v>403</v>
      </c>
      <c r="C18" s="509" t="s">
        <v>291</v>
      </c>
      <c r="D18" s="507" t="s">
        <v>292</v>
      </c>
      <c r="E18" s="365">
        <v>25.80</v>
      </c>
      <c r="F18" s="365">
        <v>-34.299999999999997</v>
      </c>
      <c r="G18" s="365">
        <v>-32.40</v>
      </c>
      <c r="H18" s="365">
        <v>373.70</v>
      </c>
      <c r="I18" s="365">
        <v>169.70</v>
      </c>
      <c r="J18" s="365">
        <v>-69.30</v>
      </c>
      <c r="K18" s="365">
        <v>-12.60</v>
      </c>
      <c r="L18" s="365">
        <v>3.60</v>
      </c>
      <c r="M18" s="322" t="s">
        <v>375</v>
      </c>
      <c r="N18" s="322" t="s">
        <v>375</v>
      </c>
    </row>
    <row r="19" ht="12.75" customHeight="1">
      <c r="N19" s="249"/>
    </row>
    <row r="20" ht="12.75" customHeight="1">
      <c r="N20" s="249"/>
    </row>
    <row r="21" ht="12.75" customHeight="1" hidden="1">
      <c r="N21" s="249"/>
    </row>
    <row r="22" ht="12.75" customHeight="1" hidden="1">
      <c r="N22" s="249"/>
    </row>
    <row r="23" ht="12.75" customHeight="1" hidden="1">
      <c r="N23" s="249"/>
    </row>
    <row r="24" ht="12.75" customHeight="1" hidden="1">
      <c r="N24" s="249"/>
    </row>
    <row r="25" ht="12.75" customHeight="1" hidden="1">
      <c r="N25" s="249"/>
    </row>
    <row r="26" spans="1:25" ht="12.75" customHeight="1" hidden="1">
      <c r="A26" s="26"/>
      <c r="B26" s="26"/>
      <c r="C26" s="27"/>
      <c r="D26" s="27"/>
      <c r="E26" s="34"/>
      <c r="F26" s="34"/>
      <c r="G26" s="34"/>
      <c r="H26" s="34"/>
      <c r="I26" s="34"/>
      <c r="J26" s="34"/>
      <c r="K26" s="34"/>
      <c r="L26" s="34"/>
      <c r="M26" s="34"/>
      <c r="N26" s="34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12.75" customHeight="1" hidden="1">
      <c r="A27" s="31"/>
      <c r="B27" s="31"/>
      <c r="C27" s="35"/>
      <c r="D27" s="35"/>
      <c r="E27" s="36"/>
      <c r="F27" s="36"/>
      <c r="G27" s="36"/>
      <c r="H27" s="36"/>
      <c r="I27" s="36"/>
      <c r="J27" s="36"/>
      <c r="K27" s="36"/>
      <c r="L27" s="36"/>
      <c r="M27" s="36"/>
      <c r="N27" s="36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2.75" customHeight="1" hidden="1">
      <c r="A28" s="37"/>
      <c r="B28" s="37"/>
      <c r="C28" s="38"/>
      <c r="D28" s="38"/>
      <c r="E28" s="39"/>
      <c r="F28" s="39"/>
      <c r="G28" s="39"/>
      <c r="H28" s="39"/>
      <c r="I28" s="39"/>
      <c r="J28" s="39"/>
      <c r="K28" s="39"/>
      <c r="L28" s="39"/>
      <c r="M28" s="40"/>
      <c r="N28" s="4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14" ht="12.75" customHeight="1" hidden="1">
      <c r="A29" s="31"/>
      <c r="B29" s="31"/>
      <c r="C29" s="35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ht="12.75" customHeight="1" hidden="1">
      <c r="A30" s="37"/>
      <c r="B30" s="37"/>
      <c r="C30" s="38"/>
      <c r="D30" s="38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ht="12.75" customHeight="1" hidden="1">
      <c r="A31" s="31"/>
      <c r="B31" s="31"/>
      <c r="C31" s="35"/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ht="12.75" customHeight="1" hidden="1">
      <c r="A32" s="37"/>
      <c r="B32" s="37"/>
      <c r="C32" s="38"/>
      <c r="D32" s="38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ht="12.75" customHeight="1" hidden="1">
      <c r="A33" s="31"/>
      <c r="B33" s="31"/>
      <c r="C33" s="35"/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2.75" customHeight="1" hidden="1">
      <c r="A34" s="29"/>
      <c r="B34" s="29"/>
      <c r="C34" s="32"/>
      <c r="D34" s="32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ht="12.75" customHeight="1" hidden="1">
      <c r="A35" s="31"/>
      <c r="B35" s="31"/>
      <c r="C35" s="35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12.75" customHeight="1" hidden="1">
      <c r="A36" s="26"/>
      <c r="B36" s="26"/>
      <c r="C36" s="27"/>
      <c r="D36" s="27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2.75" customHeight="1" hidden="1">
      <c r="A37" s="29"/>
      <c r="B37" s="29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8" ht="12.75" customHeight="1" hidden="1">
      <c r="A38" s="29"/>
      <c r="B38" s="29"/>
      <c r="C38" s="32"/>
      <c r="D38" s="32"/>
      <c r="E38" s="41"/>
      <c r="F38" s="41"/>
      <c r="G38" s="41"/>
      <c r="H38" s="41"/>
      <c r="I38" s="41"/>
      <c r="J38" s="41"/>
      <c r="K38" s="41"/>
      <c r="L38" s="41"/>
      <c r="M38" s="41"/>
      <c r="N38" s="192"/>
      <c r="P38" s="26"/>
      <c r="Q38" s="26"/>
      <c r="R38" s="26"/>
    </row>
    <row r="39" spans="1:18" ht="12.75" customHeight="1" hidden="1">
      <c r="A39" s="31"/>
      <c r="B39" s="31"/>
      <c r="C39" s="35"/>
      <c r="D39" s="35"/>
      <c r="E39" s="34"/>
      <c r="F39" s="34"/>
      <c r="G39" s="34"/>
      <c r="H39" s="34"/>
      <c r="I39" s="34"/>
      <c r="J39" s="34"/>
      <c r="K39" s="34"/>
      <c r="L39" s="34"/>
      <c r="M39" s="34"/>
      <c r="N39" s="34"/>
      <c r="P39" s="26"/>
      <c r="Q39" s="26"/>
      <c r="R39" s="26"/>
    </row>
    <row r="40" spans="1:18" ht="12.75" customHeight="1" hidden="1">
      <c r="A40" s="37"/>
      <c r="B40" s="37"/>
      <c r="C40" s="38"/>
      <c r="D40" s="38"/>
      <c r="E40" s="34"/>
      <c r="F40" s="34"/>
      <c r="G40" s="34"/>
      <c r="H40" s="34"/>
      <c r="I40" s="34"/>
      <c r="J40" s="34"/>
      <c r="K40" s="34"/>
      <c r="L40" s="34"/>
      <c r="M40" s="34"/>
      <c r="N40" s="34"/>
      <c r="P40" s="26"/>
      <c r="Q40" s="26"/>
      <c r="R40" s="26"/>
    </row>
    <row r="41" spans="1:14" ht="12.75" customHeight="1" hidden="1">
      <c r="A41" s="26"/>
      <c r="B41" s="26"/>
      <c r="C41" s="27"/>
      <c r="D41" s="27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2.75" customHeight="1" hidden="1">
      <c r="A42" s="29"/>
      <c r="B42" s="29"/>
      <c r="C42" s="32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8" ht="12.75" customHeight="1" hidden="1">
      <c r="A43" s="29"/>
      <c r="B43" s="29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P43" s="26"/>
      <c r="Q43" s="26"/>
      <c r="R43" s="26"/>
    </row>
    <row r="44" spans="1:18" ht="12.75" customHeight="1" hidden="1">
      <c r="A44" s="29"/>
      <c r="B44" s="29"/>
      <c r="C44" s="32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P44" s="26"/>
      <c r="Q44" s="26"/>
      <c r="R44" s="26"/>
    </row>
    <row r="45" spans="1:18" ht="12.75" customHeight="1" hidden="1">
      <c r="A45" s="29"/>
      <c r="B45" s="29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P45" s="26"/>
      <c r="Q45" s="26"/>
      <c r="R45" s="26"/>
    </row>
    <row r="46" spans="1:18" ht="12.75" customHeight="1" hidden="1">
      <c r="A46" s="29"/>
      <c r="B46" s="29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P46" s="26"/>
      <c r="Q46" s="26"/>
      <c r="R46" s="26"/>
    </row>
    <row r="47" spans="1:18" ht="12.75" customHeight="1" hidden="1">
      <c r="A47" s="29"/>
      <c r="B47" s="29"/>
      <c r="C47" s="32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P47" s="26"/>
      <c r="Q47" s="26"/>
      <c r="R47" s="26"/>
    </row>
    <row r="48" spans="1:18" ht="12.75" customHeight="1" hidden="1">
      <c r="A48" s="29"/>
      <c r="B48" s="29"/>
      <c r="C48" s="32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P48" s="26"/>
      <c r="Q48" s="26"/>
      <c r="R48" s="26"/>
    </row>
    <row r="49" spans="1:18" ht="12.75" customHeight="1" hidden="1">
      <c r="A49" s="29"/>
      <c r="B49" s="29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P49" s="26"/>
      <c r="Q49" s="26"/>
      <c r="R49" s="26"/>
    </row>
    <row r="50" spans="1:18" ht="12.75" customHeight="1" hidden="1">
      <c r="A50" s="29"/>
      <c r="B50" s="29"/>
      <c r="C50" s="32"/>
      <c r="D50" s="32"/>
      <c r="E50" s="26"/>
      <c r="F50" s="26"/>
      <c r="G50" s="26"/>
      <c r="H50" s="26"/>
      <c r="I50" s="26"/>
      <c r="J50" s="26"/>
      <c r="K50" s="26"/>
      <c r="L50" s="26"/>
      <c r="M50" s="26"/>
      <c r="N50" s="192"/>
      <c r="P50" s="26"/>
      <c r="Q50" s="26"/>
      <c r="R50" s="26"/>
    </row>
    <row r="51" spans="1:18" ht="12.75" customHeight="1" hidden="1">
      <c r="A51" s="26"/>
      <c r="B51" s="26"/>
      <c r="C51" s="27"/>
      <c r="D51" s="27"/>
      <c r="E51" s="36"/>
      <c r="F51" s="36"/>
      <c r="G51" s="36"/>
      <c r="H51" s="36"/>
      <c r="I51" s="36"/>
      <c r="J51" s="36"/>
      <c r="K51" s="36"/>
      <c r="L51" s="36"/>
      <c r="M51" s="36"/>
      <c r="N51" s="36"/>
      <c r="P51" s="26"/>
      <c r="Q51" s="26"/>
      <c r="R51" s="26"/>
    </row>
    <row r="52" spans="1:18" ht="12.75" customHeight="1" hidden="1">
      <c r="A52" s="26"/>
      <c r="B52" s="26"/>
      <c r="C52" s="27"/>
      <c r="D52" s="27"/>
      <c r="E52" s="36"/>
      <c r="F52" s="36"/>
      <c r="G52" s="36"/>
      <c r="H52" s="36"/>
      <c r="I52" s="36"/>
      <c r="J52" s="36"/>
      <c r="K52" s="36"/>
      <c r="L52" s="36"/>
      <c r="M52" s="36"/>
      <c r="N52" s="36"/>
      <c r="P52" s="26"/>
      <c r="Q52" s="26"/>
      <c r="R52" s="26"/>
    </row>
    <row r="53" spans="1:18" ht="12.75" customHeight="1" hidden="1">
      <c r="A53" s="26"/>
      <c r="B53" s="26"/>
      <c r="C53" s="27"/>
      <c r="D53" s="27"/>
      <c r="E53" s="36"/>
      <c r="F53" s="36"/>
      <c r="G53" s="36"/>
      <c r="H53" s="36"/>
      <c r="I53" s="36"/>
      <c r="J53" s="36"/>
      <c r="K53" s="36"/>
      <c r="L53" s="36"/>
      <c r="M53" s="36"/>
      <c r="N53" s="36"/>
      <c r="P53" s="26"/>
      <c r="Q53" s="26"/>
      <c r="R53" s="26"/>
    </row>
    <row r="54" spans="1:18" ht="12.75" customHeight="1" hidden="1">
      <c r="A54" s="26"/>
      <c r="B54" s="26"/>
      <c r="C54" s="27"/>
      <c r="D54" s="27"/>
      <c r="E54" s="36"/>
      <c r="F54" s="36"/>
      <c r="G54" s="36"/>
      <c r="H54" s="36"/>
      <c r="I54" s="36"/>
      <c r="J54" s="36"/>
      <c r="K54" s="36"/>
      <c r="L54" s="36"/>
      <c r="M54" s="36"/>
      <c r="N54" s="36"/>
      <c r="P54" s="26"/>
      <c r="Q54" s="26"/>
      <c r="R54" s="26"/>
    </row>
    <row r="55" spans="1:18" ht="12.75" customHeight="1" hidden="1">
      <c r="A55" s="26"/>
      <c r="B55" s="26"/>
      <c r="C55" s="27"/>
      <c r="D55" s="27"/>
      <c r="E55" s="36"/>
      <c r="F55" s="36"/>
      <c r="G55" s="36"/>
      <c r="H55" s="36"/>
      <c r="I55" s="36"/>
      <c r="J55" s="36"/>
      <c r="K55" s="36"/>
      <c r="L55" s="36"/>
      <c r="M55" s="36"/>
      <c r="N55" s="36"/>
      <c r="P55" s="26"/>
      <c r="Q55" s="26"/>
      <c r="R55" s="26"/>
    </row>
    <row r="56" spans="1:18" ht="12.75" customHeight="1" hidden="1">
      <c r="A56" s="26"/>
      <c r="B56" s="26"/>
      <c r="C56" s="27"/>
      <c r="D56" s="27"/>
      <c r="E56" s="36"/>
      <c r="F56" s="36"/>
      <c r="G56" s="36"/>
      <c r="H56" s="36"/>
      <c r="I56" s="36"/>
      <c r="J56" s="36"/>
      <c r="K56" s="36"/>
      <c r="L56" s="36"/>
      <c r="M56" s="36"/>
      <c r="N56" s="36"/>
      <c r="P56" s="26"/>
      <c r="Q56" s="26"/>
      <c r="R56" s="26"/>
    </row>
    <row r="57" spans="1:18" ht="12.75" customHeight="1" hidden="1">
      <c r="A57" s="42"/>
      <c r="B57" s="42"/>
      <c r="C57" s="43"/>
      <c r="D57" s="43"/>
      <c r="E57" s="26"/>
      <c r="F57" s="26"/>
      <c r="G57" s="26"/>
      <c r="H57" s="26"/>
      <c r="I57" s="26"/>
      <c r="J57" s="26"/>
      <c r="K57" s="26"/>
      <c r="L57" s="26"/>
      <c r="M57" s="26"/>
      <c r="N57" s="192"/>
      <c r="P57" s="26"/>
      <c r="Q57" s="26"/>
      <c r="R57" s="26"/>
    </row>
    <row r="58" spans="1:18" ht="12.75" customHeight="1" hidden="1">
      <c r="A58" s="26"/>
      <c r="B58" s="26"/>
      <c r="C58" s="27"/>
      <c r="D58" s="27"/>
      <c r="E58" s="26"/>
      <c r="F58" s="26"/>
      <c r="G58" s="26"/>
      <c r="H58" s="26"/>
      <c r="I58" s="26"/>
      <c r="J58" s="26"/>
      <c r="K58" s="26"/>
      <c r="L58" s="26"/>
      <c r="M58" s="26"/>
      <c r="N58" s="192"/>
      <c r="P58" s="26"/>
      <c r="Q58" s="26"/>
      <c r="R58" s="26"/>
    </row>
    <row r="59" spans="1:18" ht="12.75" customHeight="1" hidden="1">
      <c r="A59" s="26"/>
      <c r="B59" s="26"/>
      <c r="C59" s="27"/>
      <c r="D59" s="27"/>
      <c r="E59" s="26"/>
      <c r="F59" s="26"/>
      <c r="G59" s="26"/>
      <c r="H59" s="26"/>
      <c r="I59" s="26"/>
      <c r="J59" s="26"/>
      <c r="K59" s="26"/>
      <c r="L59" s="26"/>
      <c r="M59" s="26"/>
      <c r="N59" s="192"/>
      <c r="P59" s="26"/>
      <c r="Q59" s="26"/>
      <c r="R59" s="2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List35">
    <tabColor theme="6" tint="0.399980008602142"/>
  </sheetPr>
  <dimension ref="A1:Z57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7.3333333333333" style="44" customWidth="1"/>
    <col min="2" max="2" width="0" style="44" hidden="1" customWidth="1"/>
    <col min="3" max="3" width="12.8333333333333" style="44" customWidth="1"/>
    <col min="4" max="4" width="0" style="44" hidden="1" customWidth="1"/>
    <col min="5" max="12" width="8.33333333333333" style="44" customWidth="1"/>
    <col min="13" max="13" width="7.33333333333333" style="111" customWidth="1"/>
    <col min="14" max="14" width="0" style="44" hidden="1"/>
    <col min="15" max="15" width="0" style="44" hidden="1"/>
    <col min="16" max="16" width="0" style="44" hidden="1"/>
    <col min="17" max="63" width="0" style="44" hidden="1"/>
    <col min="64" max="16384" width="0" style="44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ht="12.75" customHeight="1"/>
    <row r="3" spans="1:12" ht="12.75" customHeight="1">
      <c r="A3" s="20" t="s">
        <v>156</v>
      </c>
      <c r="B3" s="21" t="s">
        <v>157</v>
      </c>
      <c r="C3" s="46"/>
      <c r="D3" s="46"/>
      <c r="E3"/>
      <c r="F3"/>
      <c r="G3"/>
      <c r="H3"/>
      <c r="I3" s="105"/>
      <c r="J3" s="105"/>
      <c r="K3" s="105"/>
      <c r="L3" s="105"/>
    </row>
    <row r="4" spans="1:12" ht="12.75" customHeight="1">
      <c r="A4" s="61" t="s">
        <v>33</v>
      </c>
      <c r="B4" s="61" t="s">
        <v>34</v>
      </c>
      <c r="C4" s="46"/>
      <c r="D4" s="46"/>
      <c r="E4" s="105"/>
      <c r="F4" s="105"/>
      <c r="G4" s="105"/>
      <c r="H4" s="105"/>
      <c r="I4" s="105"/>
      <c r="J4"/>
      <c r="K4" s="105"/>
      <c r="L4" s="105"/>
    </row>
    <row r="5" spans="1:12" ht="12.75" customHeight="1">
      <c r="A5" s="72" t="s">
        <v>181</v>
      </c>
      <c r="B5" s="72" t="s">
        <v>182</v>
      </c>
      <c r="C5" s="46"/>
      <c r="D5" s="46"/>
      <c r="E5" s="105"/>
      <c r="F5" s="105"/>
      <c r="G5" s="105"/>
      <c r="H5" s="105"/>
      <c r="I5" s="105"/>
      <c r="J5" s="105"/>
      <c r="K5" s="105"/>
      <c r="L5" s="105"/>
    </row>
    <row r="6" spans="1:26" s="47" customFormat="1" ht="12.75" customHeight="1">
      <c r="A6" s="26"/>
      <c r="B6" s="48"/>
      <c r="C6" s="26"/>
      <c r="D6" s="26"/>
      <c r="E6" s="26"/>
      <c r="F6" s="26"/>
      <c r="G6" s="49"/>
      <c r="H6" s="42"/>
      <c r="I6" s="26"/>
      <c r="J6" s="26"/>
      <c r="K6" s="26"/>
      <c r="L6" s="26"/>
      <c r="M6" s="111"/>
      <c r="P6" s="45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12" ht="1.5" customHeight="1" thickBot="1">
      <c r="A7" s="192"/>
      <c r="B7" s="193"/>
      <c r="C7" s="192"/>
      <c r="D7" s="192"/>
      <c r="E7" s="192"/>
      <c r="F7" s="192"/>
      <c r="G7" s="205"/>
      <c r="H7" s="206"/>
      <c r="I7" s="192"/>
      <c r="J7" s="192"/>
      <c r="K7" s="192"/>
      <c r="L7" s="192"/>
    </row>
    <row r="8" spans="1:12" ht="12.75" customHeight="1">
      <c r="A8" s="624"/>
      <c r="B8" s="309"/>
      <c r="C8" s="625"/>
      <c r="D8" s="625"/>
      <c r="E8" s="568">
        <v>2025</v>
      </c>
      <c r="F8" s="264"/>
      <c r="G8" s="264"/>
      <c r="H8" s="228"/>
      <c r="I8" s="568">
        <v>2026</v>
      </c>
      <c r="J8" s="264"/>
      <c r="K8" s="264"/>
      <c r="L8" s="310"/>
    </row>
    <row r="9" spans="1:12" ht="12.75" customHeight="1">
      <c r="A9" s="628"/>
      <c r="B9" s="655"/>
      <c r="C9" s="626"/>
      <c r="D9" s="626"/>
      <c r="E9" s="569" t="s">
        <v>506</v>
      </c>
      <c r="F9" s="656" t="s">
        <v>507</v>
      </c>
      <c r="G9" s="656" t="s">
        <v>508</v>
      </c>
      <c r="H9" s="236" t="s">
        <v>509</v>
      </c>
      <c r="I9" s="569" t="s">
        <v>506</v>
      </c>
      <c r="J9" s="656" t="s">
        <v>507</v>
      </c>
      <c r="K9" s="656" t="s">
        <v>508</v>
      </c>
      <c r="L9" s="657" t="s">
        <v>509</v>
      </c>
    </row>
    <row r="10" spans="1:12" ht="12.75" customHeight="1">
      <c r="A10" s="628"/>
      <c r="B10" s="655"/>
      <c r="C10" s="626"/>
      <c r="D10" s="626"/>
      <c r="E10" s="658"/>
      <c r="F10" s="658"/>
      <c r="G10" s="658"/>
      <c r="H10" s="237"/>
      <c r="I10" s="658"/>
      <c r="J10" s="658"/>
      <c r="K10" s="658"/>
      <c r="L10" s="659" t="s">
        <v>481</v>
      </c>
    </row>
    <row r="11" spans="1:12" ht="12.75" customHeight="1" hidden="1">
      <c r="A11" s="628"/>
      <c r="B11" s="655"/>
      <c r="C11" s="626"/>
      <c r="D11" s="626"/>
      <c r="E11" s="658"/>
      <c r="F11" s="658"/>
      <c r="G11" s="658"/>
      <c r="H11" s="237"/>
      <c r="I11" s="658"/>
      <c r="J11" s="658"/>
      <c r="K11" s="658"/>
      <c r="L11" s="659" t="s">
        <v>482</v>
      </c>
    </row>
    <row r="12" spans="1:12" ht="12.75" customHeight="1">
      <c r="A12" s="654" t="s">
        <v>311</v>
      </c>
      <c r="B12" s="366" t="s">
        <v>312</v>
      </c>
      <c r="C12" s="452" t="s">
        <v>0</v>
      </c>
      <c r="D12" s="452" t="s">
        <v>1</v>
      </c>
      <c r="E12" s="360">
        <v>75.900000000000006</v>
      </c>
      <c r="F12" s="360">
        <v>68.099999999999994</v>
      </c>
      <c r="G12" s="360">
        <v>69</v>
      </c>
      <c r="H12" s="453">
        <v>63.60</v>
      </c>
      <c r="I12" s="360">
        <v>80.70</v>
      </c>
      <c r="J12" s="360">
        <v>102.60</v>
      </c>
      <c r="K12" s="360">
        <v>96.30</v>
      </c>
      <c r="L12" s="306">
        <v>119.30</v>
      </c>
    </row>
    <row r="13" spans="1:12" ht="12.75" customHeight="1">
      <c r="A13" s="646" t="s">
        <v>403</v>
      </c>
      <c r="B13" s="660" t="s">
        <v>403</v>
      </c>
      <c r="C13" s="391" t="s">
        <v>291</v>
      </c>
      <c r="D13" s="454" t="s">
        <v>292</v>
      </c>
      <c r="E13" s="639">
        <v>-8.50</v>
      </c>
      <c r="F13" s="639">
        <v>-19.60</v>
      </c>
      <c r="G13" s="639">
        <v>-13.70</v>
      </c>
      <c r="H13" s="455">
        <v>-14.70</v>
      </c>
      <c r="I13" s="639">
        <v>6.40</v>
      </c>
      <c r="J13" s="639">
        <v>50.80</v>
      </c>
      <c r="K13" s="639">
        <v>39.50</v>
      </c>
      <c r="L13" s="640">
        <v>87.40</v>
      </c>
    </row>
    <row r="14" spans="1:12" ht="12.75" customHeight="1">
      <c r="A14" s="631" t="s">
        <v>517</v>
      </c>
      <c r="B14" s="661" t="s">
        <v>518</v>
      </c>
      <c r="C14" s="390" t="s">
        <v>519</v>
      </c>
      <c r="D14" s="390" t="s">
        <v>519</v>
      </c>
      <c r="E14" s="641">
        <v>119</v>
      </c>
      <c r="F14" s="641">
        <v>98.40</v>
      </c>
      <c r="G14" s="641">
        <v>95.20</v>
      </c>
      <c r="H14" s="825">
        <v>87.40</v>
      </c>
      <c r="I14" s="641">
        <v>110.40</v>
      </c>
      <c r="J14" s="641">
        <v>141.10</v>
      </c>
      <c r="K14" s="641">
        <v>133.40</v>
      </c>
      <c r="L14" s="642">
        <v>168.80</v>
      </c>
    </row>
    <row r="15" spans="1:12" ht="12.75" customHeight="1">
      <c r="A15" s="646" t="s">
        <v>403</v>
      </c>
      <c r="B15" s="660" t="s">
        <v>403</v>
      </c>
      <c r="C15" s="391" t="s">
        <v>291</v>
      </c>
      <c r="D15" s="454" t="s">
        <v>292</v>
      </c>
      <c r="E15" s="361">
        <v>-5.50</v>
      </c>
      <c r="F15" s="361">
        <v>-23.80</v>
      </c>
      <c r="G15" s="361">
        <v>-21.10</v>
      </c>
      <c r="H15" s="578">
        <v>-24.80</v>
      </c>
      <c r="I15" s="361">
        <v>-7.20</v>
      </c>
      <c r="J15" s="361">
        <v>43.30</v>
      </c>
      <c r="K15" s="361">
        <v>40</v>
      </c>
      <c r="L15" s="307">
        <v>93.20</v>
      </c>
    </row>
    <row r="16" spans="1:12" ht="12.75" customHeight="1">
      <c r="A16" s="627" t="s">
        <v>520</v>
      </c>
      <c r="B16" s="627" t="s">
        <v>521</v>
      </c>
      <c r="C16" s="452" t="s">
        <v>522</v>
      </c>
      <c r="D16" s="452" t="s">
        <v>522</v>
      </c>
      <c r="E16" s="360">
        <v>14.40</v>
      </c>
      <c r="F16" s="360">
        <v>11.90</v>
      </c>
      <c r="G16" s="360">
        <v>11.30</v>
      </c>
      <c r="H16" s="453">
        <v>10.30</v>
      </c>
      <c r="I16" s="360">
        <v>13.60</v>
      </c>
      <c r="J16" s="360">
        <v>15.60</v>
      </c>
      <c r="K16" s="360">
        <v>21.50</v>
      </c>
      <c r="L16" s="306" t="s">
        <v>375</v>
      </c>
    </row>
    <row r="17" spans="1:12" ht="12.75" customHeight="1">
      <c r="A17" s="662" t="s">
        <v>403</v>
      </c>
      <c r="B17" s="662" t="s">
        <v>403</v>
      </c>
      <c r="C17" s="391" t="s">
        <v>291</v>
      </c>
      <c r="D17" s="454" t="s">
        <v>292</v>
      </c>
      <c r="E17" s="639">
        <v>64.599999999999994</v>
      </c>
      <c r="F17" s="639">
        <v>18.40</v>
      </c>
      <c r="G17" s="639">
        <v>-1.80</v>
      </c>
      <c r="H17" s="455">
        <v>-24.40</v>
      </c>
      <c r="I17" s="639">
        <v>-5.40</v>
      </c>
      <c r="J17" s="639">
        <v>31.20</v>
      </c>
      <c r="K17" s="639">
        <v>90.60</v>
      </c>
      <c r="L17" s="640" t="s">
        <v>375</v>
      </c>
    </row>
    <row r="18" spans="1:12" ht="12.75" customHeight="1">
      <c r="A18" s="631" t="s">
        <v>517</v>
      </c>
      <c r="B18" s="661" t="s">
        <v>523</v>
      </c>
      <c r="C18" s="390" t="s">
        <v>519</v>
      </c>
      <c r="D18" s="390" t="s">
        <v>519</v>
      </c>
      <c r="E18" s="641">
        <v>130.19999999999999</v>
      </c>
      <c r="F18" s="641">
        <v>98.90</v>
      </c>
      <c r="G18" s="641">
        <v>89.80</v>
      </c>
      <c r="H18" s="825">
        <v>81.099999999999994</v>
      </c>
      <c r="I18" s="641">
        <v>107.40</v>
      </c>
      <c r="J18" s="641">
        <v>123.40</v>
      </c>
      <c r="K18" s="641">
        <v>171.70</v>
      </c>
      <c r="L18" s="642" t="s">
        <v>375</v>
      </c>
    </row>
    <row r="19" spans="1:12" ht="12.75" customHeight="1" thickBot="1">
      <c r="A19" s="364" t="s">
        <v>403</v>
      </c>
      <c r="B19" s="364" t="s">
        <v>403</v>
      </c>
      <c r="C19" s="509" t="s">
        <v>291</v>
      </c>
      <c r="D19" s="507" t="s">
        <v>292</v>
      </c>
      <c r="E19" s="362">
        <v>70</v>
      </c>
      <c r="F19" s="362">
        <v>12.30</v>
      </c>
      <c r="G19" s="362">
        <v>-10.199999999999999</v>
      </c>
      <c r="H19" s="508">
        <v>-33.200000000000003</v>
      </c>
      <c r="I19" s="362">
        <v>-17.50</v>
      </c>
      <c r="J19" s="362">
        <v>24.80</v>
      </c>
      <c r="K19" s="362">
        <v>91.30</v>
      </c>
      <c r="L19" s="308" t="s">
        <v>375</v>
      </c>
    </row>
    <row r="20" ht="12.75" customHeight="1"/>
    <row r="21" ht="12.75" customHeight="1"/>
    <row r="22" ht="12.75" customHeight="1" hidden="1"/>
    <row r="23" ht="12.75" customHeight="1" hidden="1"/>
    <row r="24" ht="12.75" customHeight="1" hidden="1"/>
    <row r="25" ht="12.75" customHeight="1" hidden="1"/>
    <row r="26" ht="12.75" customHeight="1" hidden="1"/>
    <row r="27" spans="1:15" ht="12.75" customHeight="1" hidden="1">
      <c r="A27" s="37"/>
      <c r="B27" s="37"/>
      <c r="C27" s="37"/>
      <c r="D27" s="37"/>
      <c r="E27" s="36"/>
      <c r="F27" s="40"/>
      <c r="G27" s="40"/>
      <c r="H27" s="40"/>
      <c r="I27" s="40"/>
      <c r="J27" s="40"/>
      <c r="K27" s="40"/>
      <c r="L27" s="40"/>
      <c r="N27" s="53"/>
      <c r="O27" s="53"/>
    </row>
    <row r="28" spans="1:15" ht="12.75" customHeight="1" hidden="1">
      <c r="A28" s="55"/>
      <c r="B28" s="55"/>
      <c r="C28" s="55"/>
      <c r="D28" s="55"/>
      <c r="E28" s="54"/>
      <c r="F28" s="54"/>
      <c r="G28" s="54"/>
      <c r="H28" s="54"/>
      <c r="I28" s="54"/>
      <c r="J28" s="54"/>
      <c r="K28" s="54"/>
      <c r="L28" s="54"/>
      <c r="N28" s="54"/>
      <c r="O28" s="54"/>
    </row>
    <row r="29" spans="1:15" ht="12.75" customHeight="1" hidden="1">
      <c r="A29" s="56"/>
      <c r="B29" s="56"/>
      <c r="C29" s="56"/>
      <c r="D29" s="56"/>
      <c r="E29" s="54"/>
      <c r="F29" s="53"/>
      <c r="G29" s="53"/>
      <c r="H29" s="53"/>
      <c r="I29" s="53"/>
      <c r="J29" s="53"/>
      <c r="K29" s="53"/>
      <c r="L29" s="53"/>
      <c r="N29" s="53"/>
      <c r="O29" s="53"/>
    </row>
    <row r="30" spans="1:15" ht="12.75" customHeight="1" hidden="1">
      <c r="A30" s="55"/>
      <c r="B30" s="55"/>
      <c r="C30" s="55"/>
      <c r="D30" s="55"/>
      <c r="E30" s="54"/>
      <c r="F30" s="54"/>
      <c r="G30" s="54"/>
      <c r="H30" s="54"/>
      <c r="I30" s="54"/>
      <c r="J30" s="53"/>
      <c r="K30" s="54"/>
      <c r="L30" s="54"/>
      <c r="N30" s="54"/>
      <c r="O30" s="54"/>
    </row>
    <row r="31" spans="1:15" ht="12.75" customHeight="1" hidden="1">
      <c r="A31" s="55"/>
      <c r="B31" s="55"/>
      <c r="C31" s="55"/>
      <c r="D31" s="55"/>
      <c r="E31" s="54"/>
      <c r="F31" s="54"/>
      <c r="G31" s="54"/>
      <c r="H31" s="54"/>
      <c r="I31" s="54"/>
      <c r="J31" s="54"/>
      <c r="K31" s="54"/>
      <c r="L31" s="54"/>
      <c r="N31" s="54"/>
      <c r="O31" s="54"/>
    </row>
    <row r="32" spans="1:15" ht="12.75" customHeight="1" hidden="1">
      <c r="A32" s="57"/>
      <c r="B32" s="57"/>
      <c r="C32" s="57"/>
      <c r="D32" s="57"/>
      <c r="E32" s="54"/>
      <c r="F32" s="53"/>
      <c r="G32" s="53"/>
      <c r="H32" s="53"/>
      <c r="I32" s="53"/>
      <c r="J32" s="53"/>
      <c r="K32" s="53"/>
      <c r="L32" s="53"/>
      <c r="N32" s="53"/>
      <c r="O32" s="53"/>
    </row>
    <row r="33" spans="1:15" ht="12.75" customHeight="1" hidden="1">
      <c r="A33" s="55"/>
      <c r="B33" s="55"/>
      <c r="C33" s="55"/>
      <c r="D33" s="55"/>
      <c r="E33" s="54"/>
      <c r="F33" s="54"/>
      <c r="G33" s="54"/>
      <c r="H33" s="54"/>
      <c r="I33" s="54"/>
      <c r="J33" s="54"/>
      <c r="K33" s="54"/>
      <c r="L33" s="54"/>
      <c r="N33" s="54"/>
      <c r="O33" s="54"/>
    </row>
    <row r="34" spans="1:15" ht="12.75" customHeight="1" hidden="1">
      <c r="A34" s="47"/>
      <c r="B34" s="47"/>
      <c r="C34" s="47"/>
      <c r="D34" s="47"/>
      <c r="E34" s="51"/>
      <c r="F34" s="51"/>
      <c r="G34" s="51"/>
      <c r="H34" s="51"/>
      <c r="I34" s="51"/>
      <c r="J34" s="51"/>
      <c r="K34" s="51"/>
      <c r="L34" s="51"/>
      <c r="N34" s="51"/>
      <c r="O34" s="51"/>
    </row>
    <row r="35" spans="1:15" ht="12.75" customHeight="1" hidden="1">
      <c r="A35" s="57"/>
      <c r="B35" s="57"/>
      <c r="C35" s="57"/>
      <c r="D35" s="57"/>
      <c r="E35" s="58"/>
      <c r="F35" s="51"/>
      <c r="G35" s="51"/>
      <c r="H35" s="51"/>
      <c r="I35" s="51"/>
      <c r="J35" s="51"/>
      <c r="K35" s="51"/>
      <c r="L35" s="51"/>
      <c r="N35" s="51"/>
      <c r="O35" s="51"/>
    </row>
    <row r="36" spans="1:19" ht="12.75" customHeight="1" hidden="1">
      <c r="A36" s="57"/>
      <c r="B36" s="57"/>
      <c r="C36" s="57"/>
      <c r="D36" s="57"/>
      <c r="E36" s="54"/>
      <c r="F36" s="59"/>
      <c r="G36" s="59"/>
      <c r="H36" s="59"/>
      <c r="I36" s="52"/>
      <c r="J36" s="59"/>
      <c r="K36" s="59"/>
      <c r="L36" s="59"/>
      <c r="N36" s="59"/>
      <c r="O36" s="59"/>
      <c r="P36" s="47"/>
      <c r="Q36" s="47"/>
      <c r="R36" s="47"/>
      <c r="S36" s="47"/>
    </row>
    <row r="37" spans="1:19" ht="12.75" customHeight="1" hidden="1">
      <c r="A37" s="55"/>
      <c r="B37" s="55"/>
      <c r="C37" s="55"/>
      <c r="D37" s="55"/>
      <c r="E37" s="52"/>
      <c r="F37" s="52"/>
      <c r="G37" s="52"/>
      <c r="H37" s="52"/>
      <c r="I37" s="52"/>
      <c r="J37" s="52"/>
      <c r="K37" s="52"/>
      <c r="L37" s="52"/>
      <c r="N37" s="52"/>
      <c r="O37" s="52"/>
      <c r="P37" s="47"/>
      <c r="Q37" s="47"/>
      <c r="R37" s="47"/>
      <c r="S37" s="47"/>
    </row>
    <row r="38" spans="1:19" ht="12.75" customHeight="1" hidden="1">
      <c r="A38" s="56"/>
      <c r="B38" s="56"/>
      <c r="C38" s="56"/>
      <c r="D38" s="56"/>
      <c r="E38" s="54"/>
      <c r="F38" s="52"/>
      <c r="G38" s="52"/>
      <c r="H38" s="52"/>
      <c r="I38" s="52"/>
      <c r="J38" s="52"/>
      <c r="K38" s="52"/>
      <c r="L38" s="52"/>
      <c r="N38" s="52"/>
      <c r="O38" s="52"/>
      <c r="P38" s="47"/>
      <c r="Q38" s="47"/>
      <c r="R38" s="47"/>
      <c r="S38" s="47"/>
    </row>
    <row r="39" spans="1:15" ht="12.75" customHeight="1" hidden="1">
      <c r="A39" s="47"/>
      <c r="B39" s="47"/>
      <c r="C39" s="47"/>
      <c r="D39" s="47"/>
      <c r="E39" s="51"/>
      <c r="F39" s="51"/>
      <c r="G39" s="51"/>
      <c r="H39" s="51"/>
      <c r="I39" s="51"/>
      <c r="J39" s="51"/>
      <c r="K39" s="51"/>
      <c r="L39" s="51"/>
      <c r="N39" s="51"/>
      <c r="O39" s="51"/>
    </row>
    <row r="40" spans="1:15" ht="12.75" customHeight="1" hidden="1">
      <c r="A40" s="57"/>
      <c r="B40" s="57"/>
      <c r="C40" s="57"/>
      <c r="D40" s="57"/>
      <c r="E40" s="58"/>
      <c r="F40" s="51"/>
      <c r="G40" s="51"/>
      <c r="H40" s="51"/>
      <c r="I40" s="51"/>
      <c r="J40" s="51"/>
      <c r="K40" s="51"/>
      <c r="L40" s="51"/>
      <c r="N40" s="51"/>
      <c r="O40" s="51"/>
    </row>
    <row r="41" spans="1:19" ht="12.75" customHeight="1" hidden="1">
      <c r="A41" s="57"/>
      <c r="B41" s="57"/>
      <c r="C41" s="57"/>
      <c r="D41" s="57"/>
      <c r="E41" s="51"/>
      <c r="F41" s="51"/>
      <c r="G41" s="51"/>
      <c r="H41" s="51"/>
      <c r="I41" s="51"/>
      <c r="J41" s="51"/>
      <c r="K41" s="51"/>
      <c r="L41" s="51"/>
      <c r="N41" s="51"/>
      <c r="O41" s="51"/>
      <c r="P41" s="47"/>
      <c r="Q41" s="47"/>
      <c r="R41" s="47"/>
      <c r="S41" s="47"/>
    </row>
    <row r="42" spans="1:19" ht="12.75" customHeight="1" hidden="1">
      <c r="A42" s="57"/>
      <c r="B42" s="57"/>
      <c r="C42" s="57"/>
      <c r="D42" s="57"/>
      <c r="E42" s="51"/>
      <c r="F42" s="51"/>
      <c r="G42" s="51"/>
      <c r="H42" s="51"/>
      <c r="I42" s="51"/>
      <c r="J42" s="51"/>
      <c r="K42" s="51"/>
      <c r="L42" s="51"/>
      <c r="N42" s="51"/>
      <c r="O42" s="51"/>
      <c r="P42" s="47"/>
      <c r="Q42" s="47"/>
      <c r="R42" s="47"/>
      <c r="S42" s="47"/>
    </row>
    <row r="43" spans="1:19" ht="12.75" customHeight="1" hidden="1">
      <c r="A43" s="57"/>
      <c r="B43" s="57"/>
      <c r="C43" s="57"/>
      <c r="D43" s="57"/>
      <c r="E43" s="51"/>
      <c r="F43" s="51"/>
      <c r="G43" s="51"/>
      <c r="H43" s="51"/>
      <c r="I43" s="51"/>
      <c r="J43" s="51"/>
      <c r="K43" s="51"/>
      <c r="L43" s="51"/>
      <c r="N43" s="51"/>
      <c r="O43" s="51"/>
      <c r="P43" s="47"/>
      <c r="Q43" s="47"/>
      <c r="R43" s="47"/>
      <c r="S43" s="47"/>
    </row>
    <row r="44" spans="1:19" ht="12.75" customHeight="1" hidden="1">
      <c r="A44" s="57"/>
      <c r="B44" s="57"/>
      <c r="C44" s="57"/>
      <c r="D44" s="57"/>
      <c r="E44" s="51"/>
      <c r="F44" s="51"/>
      <c r="G44" s="51"/>
      <c r="H44" s="51"/>
      <c r="I44" s="51"/>
      <c r="J44" s="51"/>
      <c r="K44" s="51"/>
      <c r="L44" s="51"/>
      <c r="N44" s="51"/>
      <c r="O44" s="51"/>
      <c r="P44" s="47"/>
      <c r="Q44" s="47"/>
      <c r="R44" s="47"/>
      <c r="S44" s="47"/>
    </row>
    <row r="45" spans="1:19" ht="12.75" customHeight="1" hidden="1">
      <c r="A45" s="57"/>
      <c r="B45" s="57"/>
      <c r="C45" s="57"/>
      <c r="D45" s="57"/>
      <c r="E45" s="51"/>
      <c r="F45" s="51"/>
      <c r="G45" s="51"/>
      <c r="H45" s="51"/>
      <c r="I45" s="51"/>
      <c r="J45" s="51"/>
      <c r="K45" s="51"/>
      <c r="L45" s="51"/>
      <c r="N45" s="51"/>
      <c r="O45" s="51"/>
      <c r="P45" s="47"/>
      <c r="Q45" s="47"/>
      <c r="R45" s="47"/>
      <c r="S45" s="47"/>
    </row>
    <row r="46" spans="1:19" ht="12.75" customHeight="1" hidden="1">
      <c r="A46" s="57"/>
      <c r="B46" s="57"/>
      <c r="C46" s="57"/>
      <c r="D46" s="57"/>
      <c r="E46" s="51"/>
      <c r="F46" s="51"/>
      <c r="G46" s="51"/>
      <c r="H46" s="51"/>
      <c r="I46" s="51"/>
      <c r="J46" s="51"/>
      <c r="K46" s="51"/>
      <c r="L46" s="51"/>
      <c r="N46" s="51"/>
      <c r="O46" s="51"/>
      <c r="P46" s="47"/>
      <c r="Q46" s="47"/>
      <c r="R46" s="47"/>
      <c r="S46" s="47"/>
    </row>
    <row r="47" spans="1:19" ht="12.75" customHeight="1" hidden="1">
      <c r="A47" s="57"/>
      <c r="B47" s="57"/>
      <c r="C47" s="57"/>
      <c r="D47" s="57"/>
      <c r="E47" s="51"/>
      <c r="F47" s="51"/>
      <c r="G47" s="51"/>
      <c r="H47" s="51"/>
      <c r="I47" s="51"/>
      <c r="J47" s="51"/>
      <c r="K47" s="51"/>
      <c r="L47" s="51"/>
      <c r="N47" s="51"/>
      <c r="O47" s="51"/>
      <c r="P47" s="47"/>
      <c r="Q47" s="47"/>
      <c r="R47" s="47"/>
      <c r="S47" s="47"/>
    </row>
    <row r="48" spans="1:19" ht="12.75" customHeight="1" hidden="1">
      <c r="A48" s="57"/>
      <c r="B48" s="57"/>
      <c r="C48" s="57"/>
      <c r="D48" s="57"/>
      <c r="E48" s="47"/>
      <c r="F48" s="47"/>
      <c r="G48" s="47"/>
      <c r="H48" s="47"/>
      <c r="I48" s="47"/>
      <c r="J48" s="47"/>
      <c r="K48" s="47"/>
      <c r="L48" s="47"/>
      <c r="N48" s="47"/>
      <c r="O48" s="47"/>
      <c r="P48" s="47"/>
      <c r="Q48" s="47"/>
      <c r="R48" s="47"/>
      <c r="S48" s="47"/>
    </row>
    <row r="49" spans="1:19" ht="12.75" customHeight="1" hidden="1">
      <c r="A49" s="47"/>
      <c r="B49" s="47"/>
      <c r="C49" s="47"/>
      <c r="D49" s="47"/>
      <c r="E49" s="54"/>
      <c r="F49" s="54"/>
      <c r="G49" s="54"/>
      <c r="H49" s="54"/>
      <c r="I49" s="54"/>
      <c r="J49" s="54"/>
      <c r="K49" s="54"/>
      <c r="L49" s="54"/>
      <c r="N49" s="54"/>
      <c r="O49" s="54"/>
      <c r="P49" s="47"/>
      <c r="Q49" s="47"/>
      <c r="R49" s="47"/>
      <c r="S49" s="47"/>
    </row>
    <row r="50" spans="1:19" ht="12.75" customHeight="1" hidden="1">
      <c r="A50" s="47"/>
      <c r="B50" s="47"/>
      <c r="C50" s="47"/>
      <c r="D50" s="47"/>
      <c r="E50" s="54"/>
      <c r="F50" s="54"/>
      <c r="G50" s="54"/>
      <c r="H50" s="54"/>
      <c r="I50" s="54"/>
      <c r="J50" s="54"/>
      <c r="K50" s="54"/>
      <c r="L50" s="54"/>
      <c r="N50" s="54"/>
      <c r="O50" s="54"/>
      <c r="P50" s="47"/>
      <c r="Q50" s="47"/>
      <c r="R50" s="47"/>
      <c r="S50" s="47"/>
    </row>
    <row r="51" spans="1:19" ht="12.75" customHeight="1" hidden="1">
      <c r="A51" s="47"/>
      <c r="B51" s="47"/>
      <c r="C51" s="47"/>
      <c r="D51" s="47"/>
      <c r="E51" s="54"/>
      <c r="F51" s="54"/>
      <c r="G51" s="54"/>
      <c r="H51" s="54"/>
      <c r="I51" s="54"/>
      <c r="J51" s="54"/>
      <c r="K51" s="54"/>
      <c r="L51" s="54"/>
      <c r="N51" s="54"/>
      <c r="O51" s="54"/>
      <c r="P51" s="47"/>
      <c r="Q51" s="47"/>
      <c r="R51" s="47"/>
      <c r="S51" s="47"/>
    </row>
    <row r="52" spans="1:19" ht="12.75" customHeight="1" hidden="1">
      <c r="A52" s="47"/>
      <c r="B52" s="47"/>
      <c r="C52" s="47"/>
      <c r="D52" s="47"/>
      <c r="E52" s="54"/>
      <c r="F52" s="54"/>
      <c r="G52" s="54"/>
      <c r="H52" s="54"/>
      <c r="I52" s="54"/>
      <c r="J52" s="54"/>
      <c r="K52" s="54"/>
      <c r="L52" s="54"/>
      <c r="N52" s="54"/>
      <c r="O52" s="54"/>
      <c r="P52" s="47"/>
      <c r="Q52" s="47"/>
      <c r="R52" s="47"/>
      <c r="S52" s="47"/>
    </row>
    <row r="53" spans="1:19" ht="12.75" customHeight="1" hidden="1">
      <c r="A53" s="47"/>
      <c r="B53" s="47"/>
      <c r="C53" s="47"/>
      <c r="D53" s="47"/>
      <c r="E53" s="54"/>
      <c r="F53" s="54"/>
      <c r="G53" s="54"/>
      <c r="H53" s="54"/>
      <c r="I53" s="54"/>
      <c r="J53" s="54"/>
      <c r="K53" s="54"/>
      <c r="L53" s="54"/>
      <c r="N53" s="54"/>
      <c r="O53" s="54"/>
      <c r="P53" s="47"/>
      <c r="Q53" s="47"/>
      <c r="R53" s="47"/>
      <c r="S53" s="47"/>
    </row>
    <row r="54" spans="1:19" ht="12.75" customHeight="1" hidden="1">
      <c r="A54" s="47"/>
      <c r="B54" s="47"/>
      <c r="C54" s="47"/>
      <c r="D54" s="47"/>
      <c r="E54" s="54"/>
      <c r="F54" s="54"/>
      <c r="G54" s="54"/>
      <c r="H54" s="54"/>
      <c r="I54" s="54"/>
      <c r="J54" s="54"/>
      <c r="K54" s="54"/>
      <c r="L54" s="54"/>
      <c r="N54" s="54"/>
      <c r="O54" s="54"/>
      <c r="P54" s="47"/>
      <c r="Q54" s="47"/>
      <c r="R54" s="47"/>
      <c r="S54" s="47"/>
    </row>
    <row r="55" spans="1:19" ht="12.75" customHeight="1" hidden="1">
      <c r="A55" s="60"/>
      <c r="B55" s="60"/>
      <c r="C55" s="60"/>
      <c r="D55" s="60"/>
      <c r="E55" s="47"/>
      <c r="F55" s="47"/>
      <c r="G55" s="47"/>
      <c r="H55" s="47"/>
      <c r="I55" s="47"/>
      <c r="J55" s="47"/>
      <c r="K55" s="47"/>
      <c r="L55" s="47"/>
      <c r="N55" s="47"/>
      <c r="O55" s="47"/>
      <c r="P55" s="47"/>
      <c r="Q55" s="47"/>
      <c r="R55" s="47"/>
      <c r="S55" s="47"/>
    </row>
    <row r="56" spans="1:19" ht="12.75" customHeight="1" hidden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N56" s="47"/>
      <c r="O56" s="47"/>
      <c r="P56" s="47"/>
      <c r="Q56" s="47"/>
      <c r="R56" s="47"/>
      <c r="S56" s="47"/>
    </row>
    <row r="57" spans="1:19" ht="12.75" customHeight="1" hidden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N57" s="47"/>
      <c r="O57" s="47"/>
      <c r="P57" s="47"/>
      <c r="Q57" s="47"/>
      <c r="R57" s="47"/>
      <c r="S57" s="47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I3" sqref="I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List5">
    <tabColor theme="4" tint="0.399980008602142"/>
  </sheetPr>
  <dimension ref="A1:A1"/>
  <sheetViews>
    <sheetView showGridLines="0" zoomScale="130" zoomScaleNormal="130" workbookViewId="0" topLeftCell="A1">
      <selection pane="topLeft" activeCell="D26" sqref="D26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D26" sqref="D26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D26" sqref="D26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D26" sqref="D26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List77">
    <tabColor theme="7" tint="0.399980008602142"/>
  </sheetPr>
  <dimension ref="A1:Y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20" width="7.33333333333333" style="5"/>
    <col min="21" max="24" width="7.33333333333333" style="173"/>
    <col min="25" max="16384" width="7.33333333333333" style="5"/>
  </cols>
  <sheetData>
    <row r="1" spans="1:8" ht="13.5" customHeight="1">
      <c r="A1" s="287" t="s">
        <v>178</v>
      </c>
      <c r="H1" s="2" t="s">
        <v>31</v>
      </c>
    </row>
    <row r="2" ht="13.5" customHeight="1">
      <c r="A2" s="6" t="s">
        <v>44</v>
      </c>
    </row>
    <row r="3" ht="13.5" customHeight="1">
      <c r="A3" s="6" t="s">
        <v>164</v>
      </c>
    </row>
    <row r="17" spans="2:24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5" ht="13.5" customHeight="1">
      <c r="A18" s="12"/>
      <c r="B18" s="11">
        <v>2017</v>
      </c>
      <c r="C18" s="11">
        <v>2018</v>
      </c>
      <c r="D18" s="11">
        <v>2019</v>
      </c>
      <c r="E18" s="11">
        <v>2020</v>
      </c>
      <c r="F18" s="11">
        <v>2021</v>
      </c>
      <c r="G18" s="11">
        <v>2022</v>
      </c>
      <c r="H18" s="11">
        <v>2023</v>
      </c>
      <c r="I18" s="11">
        <v>2024</v>
      </c>
      <c r="J18" s="11">
        <v>2025</v>
      </c>
      <c r="K18" s="11">
        <v>2026</v>
      </c>
      <c r="L18" s="11">
        <v>2027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3.5" customHeight="1">
      <c r="A19" s="13" t="s">
        <v>946</v>
      </c>
      <c r="B19" s="8">
        <v>1.46</v>
      </c>
      <c r="C19" s="8">
        <v>0.88</v>
      </c>
      <c r="D19" s="8">
        <v>0.28000000000000003</v>
      </c>
      <c r="E19" s="8">
        <v>-5.65</v>
      </c>
      <c r="F19" s="8">
        <v>-4.95</v>
      </c>
      <c r="G19" s="8">
        <v>-3.03</v>
      </c>
      <c r="H19" s="8">
        <v>-3.69</v>
      </c>
      <c r="I19" s="8">
        <v>-1.97</v>
      </c>
      <c r="J19" s="8">
        <v>-2.16</v>
      </c>
      <c r="K19" s="8">
        <v>-2.84</v>
      </c>
      <c r="L19" s="8">
        <v>-3.53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.5" customHeight="1">
      <c r="A20" s="13" t="s">
        <v>529</v>
      </c>
      <c r="B20" s="8">
        <v>0.84</v>
      </c>
      <c r="C20" s="8">
        <v>0.17</v>
      </c>
      <c r="D20" s="8">
        <v>-0.91</v>
      </c>
      <c r="E20" s="8">
        <v>-2.2999999999999998</v>
      </c>
      <c r="F20" s="8">
        <v>-3.30</v>
      </c>
      <c r="G20" s="8">
        <v>-2.35</v>
      </c>
      <c r="H20" s="8">
        <v>-2.62</v>
      </c>
      <c r="I20" s="8">
        <v>-1.77</v>
      </c>
      <c r="J20" s="8">
        <v>-2.25</v>
      </c>
      <c r="K20" s="8">
        <v>-2.57</v>
      </c>
      <c r="L20" s="8">
        <v>-3.50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.5" customHeight="1">
      <c r="A21" s="9" t="s">
        <v>947</v>
      </c>
      <c r="B21" s="8">
        <v>0</v>
      </c>
      <c r="C21" s="8">
        <v>-0.08</v>
      </c>
      <c r="D21" s="8">
        <v>0</v>
      </c>
      <c r="E21" s="8">
        <v>-2.23</v>
      </c>
      <c r="F21" s="8">
        <v>-1.51</v>
      </c>
      <c r="G21" s="8">
        <v>-0.88</v>
      </c>
      <c r="H21" s="8">
        <v>-0.86</v>
      </c>
      <c r="I21" s="8">
        <v>0.33</v>
      </c>
      <c r="J21" s="8">
        <v>0.27</v>
      </c>
      <c r="K21" s="8">
        <v>-0.05</v>
      </c>
      <c r="L21" s="8">
        <v>0.01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.5" customHeight="1">
      <c r="A22" s="174" t="s">
        <v>948</v>
      </c>
      <c r="B22" s="8">
        <v>0.62</v>
      </c>
      <c r="C22" s="8">
        <v>0.79</v>
      </c>
      <c r="D22" s="8">
        <v>1.19</v>
      </c>
      <c r="E22" s="8">
        <v>-1.1200000000000001</v>
      </c>
      <c r="F22" s="8">
        <v>-0.14000000000000001</v>
      </c>
      <c r="G22" s="8">
        <v>0.19</v>
      </c>
      <c r="H22" s="8">
        <v>-0.21</v>
      </c>
      <c r="I22" s="8">
        <v>-0.54</v>
      </c>
      <c r="J22" s="8">
        <v>-0.18</v>
      </c>
      <c r="K22" s="8">
        <v>-0.22</v>
      </c>
      <c r="L22" s="8">
        <v>-0.04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3:25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Y23" s="173"/>
    </row>
    <row r="24" spans="3:25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Y24" s="173"/>
    </row>
    <row r="25" spans="3:20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</row>
    <row r="26" spans="3:20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</row>
    <row r="27" spans="3:20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</row>
    <row r="28" spans="3:20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List79">
    <tabColor theme="7" tint="0.399980008602142"/>
  </sheetPr>
  <dimension ref="A1:X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7.5" style="5" customWidth="1"/>
    <col min="2" max="2" width="7.33333333333333" style="5" customWidth="1"/>
    <col min="3" max="21" width="7.33333333333333" style="5"/>
    <col min="22" max="24" width="7.33333333333333" style="173"/>
    <col min="25" max="16384" width="7.33333333333333" style="5"/>
  </cols>
  <sheetData>
    <row r="1" spans="1:8" ht="13.5" customHeight="1">
      <c r="A1" s="287" t="s">
        <v>152</v>
      </c>
      <c r="H1" s="2" t="s">
        <v>31</v>
      </c>
    </row>
    <row r="2" ht="13.5" customHeight="1">
      <c r="A2" s="6" t="s">
        <v>44</v>
      </c>
    </row>
    <row r="3" ht="13.5" customHeight="1">
      <c r="A3" s="6" t="s">
        <v>164</v>
      </c>
    </row>
    <row r="17" spans="2:23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V17" s="8"/>
      <c r="W17" s="8"/>
    </row>
    <row r="18" spans="1:24" ht="13.5" customHeight="1">
      <c r="A18" s="12"/>
      <c r="B18" s="11">
        <v>2017</v>
      </c>
      <c r="C18" s="11">
        <v>2018</v>
      </c>
      <c r="D18" s="11">
        <v>2019</v>
      </c>
      <c r="E18" s="11">
        <v>2020</v>
      </c>
      <c r="F18" s="11">
        <v>2021</v>
      </c>
      <c r="G18" s="11">
        <v>2022</v>
      </c>
      <c r="H18" s="11">
        <v>2023</v>
      </c>
      <c r="I18" s="11">
        <v>2024</v>
      </c>
      <c r="J18" s="11">
        <v>2025</v>
      </c>
      <c r="K18" s="11">
        <v>2026</v>
      </c>
      <c r="L18" s="11">
        <v>2027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3.5" customHeight="1">
      <c r="A19" s="13"/>
      <c r="B19" s="8">
        <v>33.78</v>
      </c>
      <c r="C19" s="8">
        <v>31.68</v>
      </c>
      <c r="D19" s="8">
        <v>29.55</v>
      </c>
      <c r="E19" s="8">
        <v>36.880000000000003</v>
      </c>
      <c r="F19" s="8">
        <v>40.69</v>
      </c>
      <c r="G19" s="8">
        <v>42.52</v>
      </c>
      <c r="H19" s="8">
        <v>42.22</v>
      </c>
      <c r="I19" s="8">
        <v>43.23</v>
      </c>
      <c r="J19" s="8">
        <v>44.18</v>
      </c>
      <c r="K19" s="8">
        <v>45.83</v>
      </c>
      <c r="L19" s="8">
        <v>47.43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3" ht="13.5" customHeight="1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3:21" ht="13.5" customHeight="1"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</row>
    <row r="23" spans="3:21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</row>
    <row r="24" spans="3:21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</row>
    <row r="25" spans="3:21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</row>
    <row r="26" spans="3:20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</row>
    <row r="27" spans="3:20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</row>
    <row r="28" spans="3:20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List41">
    <tabColor theme="6" tint="0.399980008602142"/>
    <pageSetUpPr fitToPage="1"/>
  </sheetPr>
  <dimension ref="A1:R60"/>
  <sheetViews>
    <sheetView showGridLines="0" zoomScale="130" zoomScaleNormal="130" zoomScaleSheetLayoutView="120" workbookViewId="0" topLeftCell="A1">
      <selection pane="topLeft" activeCell="K1" sqref="K1"/>
    </sheetView>
  </sheetViews>
  <sheetFormatPr defaultColWidth="0" defaultRowHeight="12.75" customHeight="1" zeroHeight="1"/>
  <cols>
    <col min="1" max="1" width="31.5" style="66" customWidth="1"/>
    <col min="2" max="2" width="0" style="66" hidden="1" customWidth="1"/>
    <col min="3" max="3" width="0" style="82" hidden="1" customWidth="1"/>
    <col min="4" max="4" width="8.33333333333333" style="82" customWidth="1"/>
    <col min="5" max="8" width="6.66666666666667" style="81" customWidth="1"/>
    <col min="9" max="10" width="6.66666666666667" style="69" customWidth="1"/>
    <col min="11" max="13" width="6.66666666666667" style="122" customWidth="1"/>
    <col min="14" max="14" width="6.66666666666667" style="69" customWidth="1"/>
    <col min="15" max="15" width="5.83333333333333" style="69" customWidth="1"/>
    <col min="16" max="16384" width="0" style="69" hidden="1"/>
  </cols>
  <sheetData>
    <row r="1" spans="1:8" ht="12.75" customHeight="1">
      <c r="A1" s="2" t="s">
        <v>31</v>
      </c>
      <c r="B1" s="2" t="s">
        <v>30</v>
      </c>
      <c r="C1" s="69"/>
      <c r="D1" s="70"/>
      <c r="E1"/>
      <c r="F1"/>
      <c r="G1"/>
      <c r="H1"/>
    </row>
    <row r="2" spans="1:8" ht="12.75" customHeight="1">
      <c r="A2" s="18"/>
      <c r="B2" s="18"/>
      <c r="C2" s="69"/>
      <c r="D2" s="70"/>
      <c r="E2" s="71"/>
      <c r="F2" s="71"/>
      <c r="G2" s="71"/>
      <c r="H2" s="71"/>
    </row>
    <row r="3" spans="1:8" ht="12.75" customHeight="1">
      <c r="A3" s="21" t="s">
        <v>150</v>
      </c>
      <c r="B3" s="21" t="s">
        <v>151</v>
      </c>
      <c r="C3" s="69"/>
      <c r="D3" s="70"/>
      <c r="E3"/>
      <c r="F3"/>
      <c r="G3"/>
      <c r="H3"/>
    </row>
    <row r="4" spans="1:8" ht="12.75" customHeight="1">
      <c r="A4" s="72" t="s">
        <v>164</v>
      </c>
      <c r="B4" s="72" t="s">
        <v>172</v>
      </c>
      <c r="C4" s="69"/>
      <c r="D4" s="70"/>
      <c r="E4" s="71"/>
      <c r="F4" s="71"/>
      <c r="G4" s="71"/>
      <c r="H4" s="71"/>
    </row>
    <row r="5" spans="2:8" ht="12.75" customHeight="1">
      <c r="B5" s="65"/>
      <c r="C5" s="70"/>
      <c r="D5" s="70"/>
      <c r="E5" s="71"/>
      <c r="F5" s="71"/>
      <c r="G5" s="71"/>
      <c r="H5" s="71"/>
    </row>
    <row r="6" spans="1:14" ht="1.5" customHeight="1" thickBot="1">
      <c r="A6" s="207"/>
      <c r="B6" s="208"/>
      <c r="C6" s="209"/>
      <c r="D6" s="209"/>
      <c r="E6" s="210"/>
      <c r="F6" s="210"/>
      <c r="G6" s="210"/>
      <c r="H6" s="210"/>
      <c r="I6" s="211"/>
      <c r="J6" s="211"/>
      <c r="K6" s="251"/>
      <c r="L6" s="251"/>
      <c r="M6" s="251"/>
      <c r="N6" s="211"/>
    </row>
    <row r="7" spans="1:14" ht="12.75" customHeight="1">
      <c r="A7" s="212"/>
      <c r="B7" s="213"/>
      <c r="C7" s="214"/>
      <c r="D7" s="214"/>
      <c r="E7" s="269">
        <v>2020</v>
      </c>
      <c r="F7" s="269">
        <v>2021</v>
      </c>
      <c r="G7" s="269">
        <v>2022</v>
      </c>
      <c r="H7" s="269">
        <v>2023</v>
      </c>
      <c r="I7" s="269">
        <v>2024</v>
      </c>
      <c r="J7" s="269">
        <v>2025</v>
      </c>
      <c r="K7" s="301">
        <v>2026</v>
      </c>
      <c r="L7" s="301">
        <v>2027</v>
      </c>
      <c r="M7" s="301">
        <v>2028</v>
      </c>
      <c r="N7" s="301">
        <v>2029</v>
      </c>
    </row>
    <row r="8" spans="1:14" ht="12.75" customHeight="1" hidden="1">
      <c r="A8" s="665"/>
      <c r="B8" s="666"/>
      <c r="C8" s="367"/>
      <c r="D8" s="367"/>
      <c r="E8" s="658" t="s">
        <v>403</v>
      </c>
      <c r="F8" s="658" t="s">
        <v>403</v>
      </c>
      <c r="G8" s="658" t="s">
        <v>403</v>
      </c>
      <c r="H8" s="658" t="s">
        <v>403</v>
      </c>
      <c r="I8" s="658" t="s">
        <v>403</v>
      </c>
      <c r="J8" s="658" t="s">
        <v>403</v>
      </c>
      <c r="K8" s="659" t="s">
        <v>482</v>
      </c>
      <c r="L8" s="659" t="s">
        <v>482</v>
      </c>
      <c r="M8" s="659" t="s">
        <v>541</v>
      </c>
      <c r="N8" s="659" t="s">
        <v>541</v>
      </c>
    </row>
    <row r="9" spans="1:14" ht="12.75" customHeight="1">
      <c r="A9" s="665"/>
      <c r="B9" s="666"/>
      <c r="C9" s="367"/>
      <c r="D9" s="367"/>
      <c r="E9" s="658" t="s">
        <v>403</v>
      </c>
      <c r="F9" s="658" t="s">
        <v>403</v>
      </c>
      <c r="G9" s="658" t="s">
        <v>403</v>
      </c>
      <c r="H9" s="658" t="s">
        <v>403</v>
      </c>
      <c r="I9" s="658" t="s">
        <v>403</v>
      </c>
      <c r="J9" s="658" t="s">
        <v>403</v>
      </c>
      <c r="K9" s="659" t="s">
        <v>481</v>
      </c>
      <c r="L9" s="659" t="s">
        <v>481</v>
      </c>
      <c r="M9" s="659" t="s">
        <v>542</v>
      </c>
      <c r="N9" s="659" t="s">
        <v>542</v>
      </c>
    </row>
    <row r="10" spans="1:14" ht="12.75" customHeight="1">
      <c r="A10" s="674" t="s">
        <v>302</v>
      </c>
      <c r="B10" s="663" t="s">
        <v>303</v>
      </c>
      <c r="C10" s="595" t="s">
        <v>404</v>
      </c>
      <c r="D10" s="595" t="s">
        <v>300</v>
      </c>
      <c r="E10" s="368">
        <v>-5.60</v>
      </c>
      <c r="F10" s="368">
        <v>-5</v>
      </c>
      <c r="G10" s="368">
        <v>-3</v>
      </c>
      <c r="H10" s="368">
        <v>-3.70</v>
      </c>
      <c r="I10" s="368">
        <v>-2</v>
      </c>
      <c r="J10" s="368">
        <v>-2.2000000000000002</v>
      </c>
      <c r="K10" s="348">
        <v>-2.80</v>
      </c>
      <c r="L10" s="348">
        <v>-3.50</v>
      </c>
      <c r="M10" s="348">
        <v>-3</v>
      </c>
      <c r="N10" s="348">
        <v>-2.90</v>
      </c>
    </row>
    <row r="11" spans="1:14" ht="12.75" customHeight="1">
      <c r="A11" s="667" t="s">
        <v>403</v>
      </c>
      <c r="B11" s="667" t="s">
        <v>403</v>
      </c>
      <c r="C11" s="596" t="s">
        <v>270</v>
      </c>
      <c r="D11" s="596" t="s">
        <v>405</v>
      </c>
      <c r="E11" s="668">
        <v>-329</v>
      </c>
      <c r="F11" s="668">
        <v>-312</v>
      </c>
      <c r="G11" s="668">
        <v>-214</v>
      </c>
      <c r="H11" s="668">
        <v>-283</v>
      </c>
      <c r="I11" s="668">
        <v>-159</v>
      </c>
      <c r="J11" s="668">
        <v>-185</v>
      </c>
      <c r="K11" s="669">
        <v>-255</v>
      </c>
      <c r="L11" s="669">
        <v>-337</v>
      </c>
      <c r="M11" s="669">
        <v>-300</v>
      </c>
      <c r="N11" s="669">
        <v>-307</v>
      </c>
    </row>
    <row r="12" spans="1:14" ht="12.75" customHeight="1">
      <c r="A12" s="663" t="s">
        <v>524</v>
      </c>
      <c r="B12" s="663" t="s">
        <v>525</v>
      </c>
      <c r="C12" s="595" t="s">
        <v>404</v>
      </c>
      <c r="D12" s="595" t="s">
        <v>300</v>
      </c>
      <c r="E12" s="368">
        <v>-1.1000000000000001</v>
      </c>
      <c r="F12" s="368">
        <v>-0.10</v>
      </c>
      <c r="G12" s="368">
        <v>0.20</v>
      </c>
      <c r="H12" s="368">
        <v>-0.20</v>
      </c>
      <c r="I12" s="368">
        <v>-0.50</v>
      </c>
      <c r="J12" s="368">
        <v>-0.20</v>
      </c>
      <c r="K12" s="348">
        <v>-0.20</v>
      </c>
      <c r="L12" s="348">
        <v>0</v>
      </c>
      <c r="M12" s="348">
        <v>0.10</v>
      </c>
      <c r="N12" s="348">
        <v>0.20</v>
      </c>
    </row>
    <row r="13" spans="1:14" ht="12.75" customHeight="1">
      <c r="A13" s="667" t="s">
        <v>526</v>
      </c>
      <c r="B13" s="667" t="s">
        <v>527</v>
      </c>
      <c r="C13" s="597" t="s">
        <v>404</v>
      </c>
      <c r="D13" s="597" t="s">
        <v>300</v>
      </c>
      <c r="E13" s="670">
        <v>-4.50</v>
      </c>
      <c r="F13" s="670">
        <v>-4.80</v>
      </c>
      <c r="G13" s="670">
        <v>-3.20</v>
      </c>
      <c r="H13" s="670">
        <v>-3.50</v>
      </c>
      <c r="I13" s="670">
        <v>-1.40</v>
      </c>
      <c r="J13" s="670">
        <v>-2</v>
      </c>
      <c r="K13" s="671">
        <v>-2.60</v>
      </c>
      <c r="L13" s="671">
        <v>-3.50</v>
      </c>
      <c r="M13" s="671">
        <v>-3.10</v>
      </c>
      <c r="N13" s="671">
        <v>-3.10</v>
      </c>
    </row>
    <row r="14" spans="1:14" ht="12.75" customHeight="1">
      <c r="A14" s="663" t="s">
        <v>528</v>
      </c>
      <c r="B14" s="663" t="s">
        <v>543</v>
      </c>
      <c r="C14" s="595" t="s">
        <v>404</v>
      </c>
      <c r="D14" s="595" t="s">
        <v>300</v>
      </c>
      <c r="E14" s="368">
        <v>-2.2000000000000002</v>
      </c>
      <c r="F14" s="368">
        <v>-1.50</v>
      </c>
      <c r="G14" s="368">
        <v>-0.90</v>
      </c>
      <c r="H14" s="368">
        <v>-0.90</v>
      </c>
      <c r="I14" s="368">
        <v>0.30</v>
      </c>
      <c r="J14" s="368">
        <v>0.30</v>
      </c>
      <c r="K14" s="348">
        <v>-0.10</v>
      </c>
      <c r="L14" s="348">
        <v>0</v>
      </c>
      <c r="M14" s="348">
        <v>0</v>
      </c>
      <c r="N14" s="348">
        <v>0</v>
      </c>
    </row>
    <row r="15" spans="1:14" ht="12.75" customHeight="1">
      <c r="A15" s="667" t="s">
        <v>529</v>
      </c>
      <c r="B15" s="667" t="s">
        <v>530</v>
      </c>
      <c r="C15" s="597" t="s">
        <v>404</v>
      </c>
      <c r="D15" s="597" t="s">
        <v>300</v>
      </c>
      <c r="E15" s="670">
        <v>-2.2999999999999998</v>
      </c>
      <c r="F15" s="670">
        <v>-3.30</v>
      </c>
      <c r="G15" s="670">
        <v>-2.2999999999999998</v>
      </c>
      <c r="H15" s="670">
        <v>-2.60</v>
      </c>
      <c r="I15" s="670">
        <v>-1.80</v>
      </c>
      <c r="J15" s="670">
        <v>-2.2999999999999998</v>
      </c>
      <c r="K15" s="671">
        <v>-2.60</v>
      </c>
      <c r="L15" s="671">
        <v>-3.50</v>
      </c>
      <c r="M15" s="671">
        <v>-3.10</v>
      </c>
      <c r="N15" s="671">
        <v>-3.10</v>
      </c>
    </row>
    <row r="16" spans="1:14" ht="12.75" customHeight="1">
      <c r="A16" s="667" t="s">
        <v>531</v>
      </c>
      <c r="B16" s="667" t="s">
        <v>544</v>
      </c>
      <c r="C16" s="597" t="s">
        <v>286</v>
      </c>
      <c r="D16" s="597" t="s">
        <v>532</v>
      </c>
      <c r="E16" s="670">
        <v>-1.40</v>
      </c>
      <c r="F16" s="670">
        <v>-1</v>
      </c>
      <c r="G16" s="670">
        <v>1</v>
      </c>
      <c r="H16" s="670">
        <v>-0.30</v>
      </c>
      <c r="I16" s="670">
        <v>0.90</v>
      </c>
      <c r="J16" s="670">
        <v>-0.50</v>
      </c>
      <c r="K16" s="671">
        <v>-0.30</v>
      </c>
      <c r="L16" s="671">
        <v>-0.90</v>
      </c>
      <c r="M16" s="671">
        <v>0.40</v>
      </c>
      <c r="N16" s="671">
        <v>0.10</v>
      </c>
    </row>
    <row r="17" spans="1:14" ht="12.75" customHeight="1">
      <c r="A17" s="663" t="s">
        <v>533</v>
      </c>
      <c r="B17" s="663" t="s">
        <v>534</v>
      </c>
      <c r="C17" s="595" t="s">
        <v>404</v>
      </c>
      <c r="D17" s="595" t="s">
        <v>300</v>
      </c>
      <c r="E17" s="368">
        <v>0.70</v>
      </c>
      <c r="F17" s="368">
        <v>0.70</v>
      </c>
      <c r="G17" s="368">
        <v>1.1000000000000001</v>
      </c>
      <c r="H17" s="368">
        <v>1.30</v>
      </c>
      <c r="I17" s="368">
        <v>1.30</v>
      </c>
      <c r="J17" s="368">
        <v>1.30</v>
      </c>
      <c r="K17" s="348">
        <v>1.40</v>
      </c>
      <c r="L17" s="348">
        <v>1.50</v>
      </c>
      <c r="M17" s="348">
        <v>1.60</v>
      </c>
      <c r="N17" s="348">
        <v>1.70</v>
      </c>
    </row>
    <row r="18" spans="1:14" ht="12.75" customHeight="1">
      <c r="A18" s="667" t="s">
        <v>535</v>
      </c>
      <c r="B18" s="667" t="s">
        <v>536</v>
      </c>
      <c r="C18" s="597" t="s">
        <v>404</v>
      </c>
      <c r="D18" s="597" t="s">
        <v>300</v>
      </c>
      <c r="E18" s="670">
        <v>-4.9000000000000004</v>
      </c>
      <c r="F18" s="670">
        <v>-4.20</v>
      </c>
      <c r="G18" s="670">
        <v>-1.90</v>
      </c>
      <c r="H18" s="670">
        <v>-2.40</v>
      </c>
      <c r="I18" s="670">
        <v>-0.60</v>
      </c>
      <c r="J18" s="670">
        <v>-0.90</v>
      </c>
      <c r="K18" s="671">
        <v>-1.40</v>
      </c>
      <c r="L18" s="671">
        <v>-2</v>
      </c>
      <c r="M18" s="671">
        <v>-1.30</v>
      </c>
      <c r="N18" s="671">
        <v>-1.20</v>
      </c>
    </row>
    <row r="19" spans="1:14" ht="12.75" customHeight="1">
      <c r="A19" s="667" t="s">
        <v>537</v>
      </c>
      <c r="B19" s="667" t="s">
        <v>538</v>
      </c>
      <c r="C19" s="597" t="s">
        <v>404</v>
      </c>
      <c r="D19" s="597" t="s">
        <v>300</v>
      </c>
      <c r="E19" s="670">
        <v>-3.80</v>
      </c>
      <c r="F19" s="670">
        <v>-4.0999999999999996</v>
      </c>
      <c r="G19" s="670">
        <v>-2.10</v>
      </c>
      <c r="H19" s="670">
        <v>-2.2000000000000002</v>
      </c>
      <c r="I19" s="670">
        <v>-0.10</v>
      </c>
      <c r="J19" s="670">
        <v>-0.70</v>
      </c>
      <c r="K19" s="671">
        <v>-1.20</v>
      </c>
      <c r="L19" s="671">
        <v>-2</v>
      </c>
      <c r="M19" s="671">
        <v>-1.50</v>
      </c>
      <c r="N19" s="671">
        <v>-1.40</v>
      </c>
    </row>
    <row r="20" spans="1:14" ht="12.75" customHeight="1">
      <c r="A20" s="663" t="s">
        <v>350</v>
      </c>
      <c r="B20" s="663" t="s">
        <v>351</v>
      </c>
      <c r="C20" s="595" t="s">
        <v>404</v>
      </c>
      <c r="D20" s="595" t="s">
        <v>300</v>
      </c>
      <c r="E20" s="368">
        <v>36.90</v>
      </c>
      <c r="F20" s="368">
        <v>40.700000000000003</v>
      </c>
      <c r="G20" s="368">
        <v>42.50</v>
      </c>
      <c r="H20" s="368">
        <v>42.20</v>
      </c>
      <c r="I20" s="368">
        <v>43.20</v>
      </c>
      <c r="J20" s="368">
        <v>44.20</v>
      </c>
      <c r="K20" s="348">
        <v>45.80</v>
      </c>
      <c r="L20" s="348">
        <v>47.40</v>
      </c>
      <c r="M20" s="348">
        <v>49.10</v>
      </c>
      <c r="N20" s="348">
        <v>49.70</v>
      </c>
    </row>
    <row r="21" spans="1:14" ht="12.75" customHeight="1">
      <c r="A21" s="667" t="s">
        <v>403</v>
      </c>
      <c r="B21" s="667" t="s">
        <v>403</v>
      </c>
      <c r="C21" s="596" t="s">
        <v>270</v>
      </c>
      <c r="D21" s="596" t="s">
        <v>405</v>
      </c>
      <c r="E21" s="672">
        <v>2150</v>
      </c>
      <c r="F21" s="672">
        <v>2567</v>
      </c>
      <c r="G21" s="672">
        <v>2998</v>
      </c>
      <c r="H21" s="672">
        <v>3234</v>
      </c>
      <c r="I21" s="672">
        <v>3488</v>
      </c>
      <c r="J21" s="672">
        <v>3787</v>
      </c>
      <c r="K21" s="673">
        <v>4105</v>
      </c>
      <c r="L21" s="673">
        <v>4519</v>
      </c>
      <c r="M21" s="673">
        <v>4925</v>
      </c>
      <c r="N21" s="673">
        <v>5243</v>
      </c>
    </row>
    <row r="22" spans="1:14" ht="12.75" customHeight="1" thickBot="1">
      <c r="A22" s="664" t="s">
        <v>539</v>
      </c>
      <c r="B22" s="664" t="s">
        <v>540</v>
      </c>
      <c r="C22" s="598" t="s">
        <v>286</v>
      </c>
      <c r="D22" s="598" t="s">
        <v>532</v>
      </c>
      <c r="E22" s="623">
        <v>7.30</v>
      </c>
      <c r="F22" s="623">
        <v>3.80</v>
      </c>
      <c r="G22" s="623">
        <v>1.80</v>
      </c>
      <c r="H22" s="623">
        <v>-0.30</v>
      </c>
      <c r="I22" s="623">
        <v>1</v>
      </c>
      <c r="J22" s="623">
        <v>0.90</v>
      </c>
      <c r="K22" s="369">
        <v>1.70</v>
      </c>
      <c r="L22" s="369">
        <v>1.60</v>
      </c>
      <c r="M22" s="369">
        <v>1.70</v>
      </c>
      <c r="N22" s="369">
        <v>0.60</v>
      </c>
    </row>
    <row r="23" spans="11:13" ht="12.75" customHeight="1">
      <c r="K23" s="249"/>
      <c r="L23" s="249"/>
      <c r="M23" s="249"/>
    </row>
    <row r="24" spans="11:13" ht="12.75" customHeight="1">
      <c r="K24" s="249"/>
      <c r="L24" s="249"/>
      <c r="M24" s="249"/>
    </row>
    <row r="25" spans="11:13" ht="12.75" customHeight="1" hidden="1">
      <c r="K25" s="249"/>
      <c r="L25" s="249"/>
      <c r="M25" s="249"/>
    </row>
    <row r="26" spans="11:13" ht="12.75" customHeight="1" hidden="1">
      <c r="K26" s="249"/>
      <c r="L26" s="249"/>
      <c r="M26" s="249"/>
    </row>
    <row r="27" spans="11:13" ht="12.75" customHeight="1" hidden="1">
      <c r="K27" s="249"/>
      <c r="L27" s="249"/>
      <c r="M27" s="249"/>
    </row>
    <row r="28" spans="11:13" ht="12.75" customHeight="1" hidden="1">
      <c r="K28" s="249"/>
      <c r="L28" s="249"/>
      <c r="M28" s="249"/>
    </row>
    <row r="29" spans="11:13" ht="12.75" customHeight="1" hidden="1">
      <c r="K29" s="249"/>
      <c r="L29" s="249"/>
      <c r="M29" s="249"/>
    </row>
    <row r="30" spans="11:13" ht="12.75" customHeight="1" hidden="1">
      <c r="K30" s="249"/>
      <c r="L30" s="249"/>
      <c r="M30" s="249"/>
    </row>
    <row r="31" spans="11:13" ht="12.75" customHeight="1" hidden="1">
      <c r="K31" s="249"/>
      <c r="L31" s="249"/>
      <c r="M31" s="249"/>
    </row>
    <row r="32" spans="11:13" ht="12.75" customHeight="1" hidden="1">
      <c r="K32" s="249"/>
      <c r="L32" s="249"/>
      <c r="M32" s="249"/>
    </row>
    <row r="33" spans="11:13" ht="12.75" customHeight="1" hidden="1">
      <c r="K33" s="249"/>
      <c r="L33" s="249"/>
      <c r="M33" s="249"/>
    </row>
    <row r="34" spans="11:13" ht="12.75" customHeight="1" hidden="1">
      <c r="K34" s="249"/>
      <c r="L34" s="249"/>
      <c r="M34" s="249"/>
    </row>
    <row r="35" spans="11:13" ht="12.75" customHeight="1" hidden="1">
      <c r="K35" s="249"/>
      <c r="L35" s="249"/>
      <c r="M35" s="249"/>
    </row>
    <row r="36" spans="1:8" s="74" customFormat="1" ht="12.75" customHeight="1" hidden="1">
      <c r="A36" s="65"/>
      <c r="B36" s="65"/>
      <c r="C36" s="75"/>
      <c r="D36" s="75"/>
      <c r="E36" s="76"/>
      <c r="F36" s="76"/>
      <c r="G36" s="76"/>
      <c r="H36" s="76"/>
    </row>
    <row r="37" spans="1:13" s="74" customFormat="1" ht="12.75" customHeight="1" hidden="1">
      <c r="A37" s="78"/>
      <c r="B37" s="77"/>
      <c r="C37" s="75"/>
      <c r="D37" s="75"/>
      <c r="E37" s="67"/>
      <c r="F37" s="67"/>
      <c r="G37" s="67"/>
      <c r="H37" s="67"/>
      <c r="I37" s="67"/>
      <c r="J37" s="67"/>
      <c r="K37" s="67"/>
      <c r="L37" s="67"/>
      <c r="M37" s="67"/>
    </row>
    <row r="38" spans="1:14" ht="12.75" customHeight="1" hidden="1">
      <c r="A38" s="78"/>
      <c r="B38" s="79"/>
      <c r="C38" s="75"/>
      <c r="D38" s="75"/>
      <c r="E38" s="185"/>
      <c r="F38" s="185"/>
      <c r="G38" s="185"/>
      <c r="H38" s="185"/>
      <c r="I38" s="185"/>
      <c r="J38" s="185"/>
      <c r="K38" s="185"/>
      <c r="L38" s="185"/>
      <c r="M38" s="185"/>
      <c r="N38" s="185"/>
    </row>
    <row r="39" spans="1:14" ht="12.75" customHeight="1" hidden="1">
      <c r="A39" s="78"/>
      <c r="B39" s="79"/>
      <c r="C39" s="75"/>
      <c r="D39" s="75"/>
      <c r="E39" s="185"/>
      <c r="F39" s="185"/>
      <c r="G39" s="185"/>
      <c r="H39" s="185"/>
      <c r="I39" s="185"/>
      <c r="J39" s="185"/>
      <c r="K39" s="185"/>
      <c r="L39" s="185"/>
      <c r="M39" s="185"/>
      <c r="N39" s="185"/>
    </row>
    <row r="40" spans="1:14" ht="12.75" customHeight="1" hidden="1">
      <c r="A40" s="78"/>
      <c r="B40" s="65"/>
      <c r="C40" s="75"/>
      <c r="D40" s="75"/>
      <c r="E40" s="185"/>
      <c r="F40" s="185"/>
      <c r="G40" s="185"/>
      <c r="H40" s="185"/>
      <c r="I40" s="185"/>
      <c r="J40" s="185"/>
      <c r="K40" s="185"/>
      <c r="L40" s="185"/>
      <c r="M40" s="185"/>
      <c r="N40" s="185"/>
    </row>
    <row r="41" spans="1:14" s="80" customFormat="1" ht="12.75" customHeight="1" hidden="1">
      <c r="A41" s="78"/>
      <c r="E41" s="185"/>
      <c r="F41" s="185"/>
      <c r="G41" s="185"/>
      <c r="H41" s="185"/>
      <c r="I41" s="185"/>
      <c r="J41" s="185"/>
      <c r="K41" s="185"/>
      <c r="L41" s="185"/>
      <c r="M41" s="185"/>
      <c r="N41" s="185"/>
    </row>
    <row r="42" spans="1:14" ht="12.75" customHeight="1" hidden="1">
      <c r="A42" s="78"/>
      <c r="E42" s="185"/>
      <c r="F42" s="185"/>
      <c r="G42" s="185"/>
      <c r="H42" s="185"/>
      <c r="I42" s="185"/>
      <c r="J42" s="185"/>
      <c r="K42" s="185"/>
      <c r="L42" s="185"/>
      <c r="M42" s="185"/>
      <c r="N42" s="185"/>
    </row>
    <row r="43" spans="1:14" ht="12.75" customHeight="1" hidden="1">
      <c r="A43" s="78"/>
      <c r="E43" s="185"/>
      <c r="F43" s="185"/>
      <c r="G43" s="185"/>
      <c r="H43" s="185"/>
      <c r="I43" s="185"/>
      <c r="J43" s="185"/>
      <c r="K43" s="185"/>
      <c r="L43" s="185"/>
      <c r="M43" s="185"/>
      <c r="N43" s="185"/>
    </row>
    <row r="44" spans="5:14" ht="12.75" customHeight="1" hidden="1">
      <c r="E44" s="185"/>
      <c r="F44" s="185"/>
      <c r="G44" s="185"/>
      <c r="H44" s="185"/>
      <c r="I44" s="185"/>
      <c r="J44" s="185"/>
      <c r="K44" s="185"/>
      <c r="L44" s="185"/>
      <c r="M44" s="185"/>
      <c r="N44" s="185"/>
    </row>
    <row r="45" spans="5:14" ht="12.75" customHeight="1" hidden="1">
      <c r="E45" s="185"/>
      <c r="F45" s="185"/>
      <c r="G45" s="185"/>
      <c r="H45" s="185"/>
      <c r="I45" s="185"/>
      <c r="J45" s="185"/>
      <c r="K45" s="185"/>
      <c r="L45" s="185"/>
      <c r="M45" s="185"/>
      <c r="N45" s="185"/>
    </row>
    <row r="46" spans="5:14" ht="12.75" customHeight="1" hidden="1">
      <c r="E46" s="185"/>
      <c r="F46" s="185"/>
      <c r="G46" s="185"/>
      <c r="H46" s="185"/>
      <c r="I46" s="185"/>
      <c r="J46" s="185"/>
      <c r="K46" s="185"/>
      <c r="L46" s="185"/>
      <c r="M46" s="185"/>
      <c r="N46" s="185"/>
    </row>
    <row r="47" spans="5:14" ht="12.75" customHeight="1" hidden="1">
      <c r="E47" s="185"/>
      <c r="F47" s="185"/>
      <c r="G47" s="185"/>
      <c r="H47" s="185"/>
      <c r="I47" s="185"/>
      <c r="J47" s="185"/>
      <c r="K47" s="185"/>
      <c r="L47" s="185"/>
      <c r="M47" s="185"/>
      <c r="N47" s="185"/>
    </row>
    <row r="48" spans="5:14" ht="12.75" customHeight="1" hidden="1">
      <c r="E48" s="185"/>
      <c r="F48" s="185"/>
      <c r="G48" s="185"/>
      <c r="H48" s="185"/>
      <c r="I48" s="185"/>
      <c r="J48" s="185"/>
      <c r="K48" s="185"/>
      <c r="L48" s="185"/>
      <c r="M48" s="185"/>
      <c r="N48" s="185"/>
    </row>
    <row r="49" spans="5:14" ht="12.75" customHeight="1" hidden="1">
      <c r="E49" s="185"/>
      <c r="F49" s="185"/>
      <c r="G49" s="185"/>
      <c r="H49" s="185"/>
      <c r="I49" s="185"/>
      <c r="J49" s="185"/>
      <c r="K49" s="185"/>
      <c r="L49" s="185"/>
      <c r="M49" s="185"/>
      <c r="N49" s="185"/>
    </row>
    <row r="50" spans="5:14" ht="12.75" customHeight="1" hidden="1">
      <c r="E50" s="185"/>
      <c r="F50" s="185"/>
      <c r="G50" s="185"/>
      <c r="H50" s="185"/>
      <c r="I50" s="185"/>
      <c r="J50" s="185"/>
      <c r="K50" s="185"/>
      <c r="L50" s="185"/>
      <c r="M50" s="185"/>
      <c r="N50" s="185"/>
    </row>
    <row r="51" spans="5:14" ht="12.75" customHeight="1" hidden="1">
      <c r="E51" s="185"/>
      <c r="F51" s="185"/>
      <c r="G51" s="185"/>
      <c r="H51" s="185"/>
      <c r="I51" s="185"/>
      <c r="J51" s="185"/>
      <c r="K51" s="185"/>
      <c r="L51" s="185"/>
      <c r="M51" s="185"/>
      <c r="N51" s="185"/>
    </row>
    <row r="52" spans="5:14" ht="12.75" customHeight="1" hidden="1">
      <c r="E52" s="185"/>
      <c r="F52" s="185"/>
      <c r="G52" s="185"/>
      <c r="H52" s="185"/>
      <c r="I52" s="185"/>
      <c r="J52" s="185"/>
      <c r="K52" s="185"/>
      <c r="L52" s="185"/>
      <c r="M52" s="185"/>
      <c r="N52" s="185"/>
    </row>
    <row r="53" spans="3:18" s="66" customFormat="1" ht="12.75" customHeight="1" hidden="1">
      <c r="C53" s="82"/>
      <c r="D53" s="82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69"/>
      <c r="P53" s="69"/>
      <c r="Q53" s="69"/>
      <c r="R53" s="69"/>
    </row>
    <row r="54" spans="3:18" s="66" customFormat="1" ht="12.75" customHeight="1" hidden="1">
      <c r="C54" s="82"/>
      <c r="D54" s="82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69"/>
      <c r="P54" s="69"/>
      <c r="Q54" s="69"/>
      <c r="R54" s="69"/>
    </row>
    <row r="55" spans="3:18" s="66" customFormat="1" ht="12.75" customHeight="1" hidden="1">
      <c r="C55" s="82"/>
      <c r="D55" s="82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69"/>
      <c r="P55" s="69"/>
      <c r="Q55" s="69"/>
      <c r="R55" s="69"/>
    </row>
    <row r="56" spans="3:18" s="66" customFormat="1" ht="12.75" customHeight="1" hidden="1">
      <c r="C56" s="82"/>
      <c r="D56" s="82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69"/>
      <c r="P56" s="69"/>
      <c r="Q56" s="69"/>
      <c r="R56" s="69"/>
    </row>
    <row r="57" spans="3:18" s="66" customFormat="1" ht="12.75" customHeight="1" hidden="1">
      <c r="C57" s="82"/>
      <c r="D57" s="82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69"/>
      <c r="P57" s="69"/>
      <c r="Q57" s="69"/>
      <c r="R57" s="69"/>
    </row>
    <row r="58" spans="3:18" s="66" customFormat="1" ht="12.75" customHeight="1" hidden="1">
      <c r="C58" s="82"/>
      <c r="D58" s="82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69"/>
      <c r="P58" s="69"/>
      <c r="Q58" s="69"/>
      <c r="R58" s="69"/>
    </row>
    <row r="59" spans="3:18" s="66" customFormat="1" ht="12.75" customHeight="1" hidden="1">
      <c r="C59" s="82"/>
      <c r="D59" s="82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69"/>
      <c r="P59" s="69"/>
      <c r="Q59" s="69"/>
      <c r="R59" s="69"/>
    </row>
    <row r="60" spans="3:18" s="66" customFormat="1" ht="12.75" customHeight="1" hidden="1">
      <c r="C60" s="82"/>
      <c r="D60" s="82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69"/>
      <c r="P60" s="69"/>
      <c r="Q60" s="69"/>
      <c r="R60" s="69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K3" sqref="K3"/>
      <pageMargins left="0.787401575" right="0.787401575" top="0.984251969" bottom="0.984251969" header="0.4921259845" footer="0.4921259845"/>
      <pageSetup orientation="portrait" paperSize="9" scale="45" r:id="rId2"/>
      <headerFooter alignWithMargins="0"/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5" right="0.787401575" top="0.984251969" bottom="0.984251969" header="0.4921259845" footer="0.4921259845"/>
      <pageSetup orientation="portrait" paperSize="9" scale="45" r:id="rId3"/>
      <headerFooter alignWithMargins="0"/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5" right="0.787401575" top="0.984251969" bottom="0.984251969" header="0.4921259845" footer="0.4921259845"/>
      <pageSetup orientation="portrait" paperSize="9" scale="45" r:id="rId4"/>
      <headerFooter alignWithMargins="0"/>
    </customSheetView>
  </customSheetViews>
  <hyperlinks>
    <hyperlink ref="A1" location="Obsah_Contents!A1" display="Zpátky na obsah"/>
    <hyperlink ref="B1" location="Obsah_Contents!A1" display="Back to Contents"/>
  </hyperlinks>
  <pageMargins left="0.787401575" right="0.787401575" top="0.984251969" bottom="0.984251969" header="0.4921259845" footer="0.4921259845"/>
  <pageSetup orientation="portrait" paperSize="9" scale="45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List6">
    <tabColor theme="4" tint="0.399980008602142"/>
  </sheetPr>
  <dimension ref="A1:A1"/>
  <sheetViews>
    <sheetView showGridLines="0" zoomScale="130" zoomScaleNormal="130" workbookViewId="0" topLeftCell="A1">
      <selection pane="topLeft" activeCell="C32" sqref="C32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C32" sqref="C32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C32" sqref="C32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C32" sqref="C32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List81">
    <tabColor theme="7" tint="0.399980008602142"/>
  </sheetPr>
  <dimension ref="A1:AW29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37" width="7.33333333333333" style="5"/>
    <col min="38" max="49" width="7.33333333333333" style="173"/>
    <col min="50" max="16384" width="7.33333333333333" style="5"/>
  </cols>
  <sheetData>
    <row r="1" spans="1:8" ht="13.5" customHeight="1">
      <c r="A1" s="287" t="s">
        <v>144</v>
      </c>
      <c r="H1" s="2" t="s">
        <v>31</v>
      </c>
    </row>
    <row r="2" ht="13.5" customHeight="1">
      <c r="A2" s="6" t="s">
        <v>45</v>
      </c>
    </row>
    <row r="3" ht="13.5" customHeight="1">
      <c r="A3" s="6" t="s">
        <v>186</v>
      </c>
    </row>
    <row r="16" spans="3:37" ht="13.5" customHeight="1"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</row>
    <row r="17" spans="2:4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3.5" customHeight="1">
      <c r="A18" s="12"/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3.5" customHeight="1">
      <c r="A19" s="13" t="s">
        <v>552</v>
      </c>
      <c r="B19" s="8">
        <v>4.59</v>
      </c>
      <c r="C19" s="8">
        <v>6.02</v>
      </c>
      <c r="D19" s="8">
        <v>7.27</v>
      </c>
      <c r="E19" s="8">
        <v>7.27</v>
      </c>
      <c r="F19" s="8">
        <v>7.20</v>
      </c>
      <c r="G19" s="8">
        <v>7.17</v>
      </c>
      <c r="H19" s="8">
        <v>7.10</v>
      </c>
      <c r="I19" s="8">
        <v>7.03</v>
      </c>
      <c r="J19" s="8">
        <v>6.23</v>
      </c>
      <c r="K19" s="8">
        <v>5.25</v>
      </c>
      <c r="L19" s="8">
        <v>4.4400000000000004</v>
      </c>
      <c r="M19" s="8">
        <v>4</v>
      </c>
      <c r="N19" s="8">
        <v>3.79</v>
      </c>
      <c r="O19" s="8">
        <v>3.57</v>
      </c>
      <c r="P19" s="8">
        <v>3.50</v>
      </c>
      <c r="Q19" s="8">
        <v>3.54</v>
      </c>
      <c r="R19" s="8">
        <v>3.51</v>
      </c>
      <c r="S19" s="8">
        <v>3.61</v>
      </c>
      <c r="T19" s="8">
        <v>3.85</v>
      </c>
      <c r="U19" s="8">
        <v>4.01</v>
      </c>
      <c r="V19" s="8">
        <v>4.07</v>
      </c>
      <c r="W19" s="8">
        <v>4.07</v>
      </c>
      <c r="X19" s="8">
        <v>4</v>
      </c>
      <c r="Y19" s="8">
        <v>3.80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3.5" customHeight="1">
      <c r="A20" s="13" t="s">
        <v>949</v>
      </c>
      <c r="B20" s="8">
        <v>3.23</v>
      </c>
      <c r="C20" s="8">
        <v>4.58</v>
      </c>
      <c r="D20" s="8">
        <v>4.41</v>
      </c>
      <c r="E20" s="8">
        <v>5.1100000000000003</v>
      </c>
      <c r="F20" s="8">
        <v>4.58</v>
      </c>
      <c r="G20" s="8">
        <v>4.50</v>
      </c>
      <c r="H20" s="8">
        <v>4.30</v>
      </c>
      <c r="I20" s="8">
        <v>4.37</v>
      </c>
      <c r="J20" s="8">
        <v>3.82</v>
      </c>
      <c r="K20" s="8">
        <v>4.1900000000000004</v>
      </c>
      <c r="L20" s="8">
        <v>3.83</v>
      </c>
      <c r="M20" s="8">
        <v>4.07</v>
      </c>
      <c r="N20" s="8">
        <v>4.17</v>
      </c>
      <c r="O20" s="8">
        <v>4.16</v>
      </c>
      <c r="P20" s="8">
        <v>4.3600000000000003</v>
      </c>
      <c r="Q20" s="8">
        <v>4.57</v>
      </c>
      <c r="R20" s="8">
        <v>4.5199999999999996</v>
      </c>
      <c r="S20" s="8">
        <v>4.7699999999999996</v>
      </c>
      <c r="T20" s="8">
        <v>4.9800000000000004</v>
      </c>
      <c r="U20" s="8">
        <v>5.28</v>
      </c>
      <c r="V20" s="8">
        <v>5.0599999999999996</v>
      </c>
      <c r="W20" s="8">
        <v>4.9000000000000004</v>
      </c>
      <c r="X20" s="8">
        <v>4.82</v>
      </c>
      <c r="Y20" s="8">
        <v>4.75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3:37" ht="13.5" customHeight="1"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</row>
    <row r="23" spans="3:37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</row>
    <row r="24" spans="3:37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</row>
    <row r="25" spans="3:37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</row>
    <row r="26" spans="3:37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</row>
    <row r="27" spans="3:37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</row>
    <row r="28" spans="3:37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</row>
    <row r="29" spans="3:37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List83">
    <tabColor theme="7" tint="0.399980008602142"/>
  </sheetPr>
  <dimension ref="A1:AT12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16.6666666666667" style="5" customWidth="1"/>
    <col min="2" max="2" width="7.33333333333333" style="5" customWidth="1"/>
    <col min="3" max="33" width="7.33333333333333" style="5"/>
    <col min="34" max="39" width="7.33333333333333" style="173"/>
    <col min="40" max="16384" width="7.33333333333333" style="5"/>
  </cols>
  <sheetData>
    <row r="1" spans="1:8" ht="13.5" customHeight="1">
      <c r="A1" s="287" t="s">
        <v>145</v>
      </c>
      <c r="H1" s="2" t="s">
        <v>31</v>
      </c>
    </row>
    <row r="2" ht="13.5" customHeight="1">
      <c r="A2" s="6" t="s">
        <v>60</v>
      </c>
    </row>
    <row r="3" ht="13.5" customHeight="1">
      <c r="A3" s="6" t="s">
        <v>105</v>
      </c>
    </row>
    <row r="17" spans="2:3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46" ht="13.5" customHeight="1">
      <c r="A18" s="12"/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 t="s">
        <v>903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1:46" ht="13.5" customHeight="1">
      <c r="A19" s="13" t="s">
        <v>951</v>
      </c>
      <c r="B19" s="8">
        <v>6.54</v>
      </c>
      <c r="C19" s="8">
        <v>7.53</v>
      </c>
      <c r="D19" s="8">
        <v>8.51</v>
      </c>
      <c r="E19" s="8">
        <v>9.50</v>
      </c>
      <c r="F19" s="8">
        <v>10.220000000000001</v>
      </c>
      <c r="G19" s="8">
        <v>8.7200000000000006</v>
      </c>
      <c r="H19" s="8">
        <v>7.43</v>
      </c>
      <c r="I19" s="8">
        <v>5.65</v>
      </c>
      <c r="J19" s="8">
        <v>4.13</v>
      </c>
      <c r="K19" s="8">
        <v>5.35</v>
      </c>
      <c r="L19" s="8">
        <v>4.9000000000000004</v>
      </c>
      <c r="M19" s="8">
        <v>4.79</v>
      </c>
      <c r="N19" s="8">
        <v>4.87</v>
      </c>
      <c r="O19" s="8">
        <v>4.2699999999999996</v>
      </c>
      <c r="P19" s="8">
        <v>4.70</v>
      </c>
      <c r="Q19" s="8">
        <v>5.44</v>
      </c>
      <c r="R19" s="8">
        <v>6.10</v>
      </c>
      <c r="S19" s="8">
        <v>6.60</v>
      </c>
      <c r="T19" s="8">
        <v>7.44</v>
      </c>
      <c r="U19" s="8">
        <v>8.18</v>
      </c>
      <c r="V19" s="8">
        <v>8.8800000000000008</v>
      </c>
      <c r="W19" s="8">
        <v>9.83</v>
      </c>
      <c r="X19" s="8">
        <v>10.14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>
      <c r="A20" s="13" t="s">
        <v>573</v>
      </c>
      <c r="B20" s="8">
        <v>0</v>
      </c>
      <c r="C20" s="8">
        <v>0.25</v>
      </c>
      <c r="D20" s="8">
        <v>0.49</v>
      </c>
      <c r="E20" s="8">
        <v>0.78</v>
      </c>
      <c r="F20" s="8">
        <v>1.1000000000000001</v>
      </c>
      <c r="G20" s="8">
        <v>0.99</v>
      </c>
      <c r="H20" s="8">
        <v>0.90</v>
      </c>
      <c r="I20" s="8">
        <v>0.92</v>
      </c>
      <c r="J20" s="8">
        <v>0.97</v>
      </c>
      <c r="K20" s="8">
        <v>1.34</v>
      </c>
      <c r="L20" s="8">
        <v>1.38</v>
      </c>
      <c r="M20" s="8">
        <v>1.28</v>
      </c>
      <c r="N20" s="8">
        <v>1.17</v>
      </c>
      <c r="O20" s="8">
        <v>1.1399999999999999</v>
      </c>
      <c r="P20" s="8">
        <v>1.21</v>
      </c>
      <c r="Q20" s="8">
        <v>1.32</v>
      </c>
      <c r="R20" s="8">
        <v>1.34</v>
      </c>
      <c r="S20" s="8">
        <v>1.32</v>
      </c>
      <c r="T20" s="8">
        <v>1.46</v>
      </c>
      <c r="U20" s="8">
        <v>1.58</v>
      </c>
      <c r="V20" s="8">
        <v>1.75</v>
      </c>
      <c r="W20" s="8">
        <v>2.12</v>
      </c>
      <c r="X20" s="8">
        <v>2.1800000000000002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>
      <c r="A21" s="9" t="s">
        <v>575</v>
      </c>
      <c r="B21" s="8">
        <v>6.20</v>
      </c>
      <c r="C21" s="8">
        <v>6.92</v>
      </c>
      <c r="D21" s="8">
        <v>7.63</v>
      </c>
      <c r="E21" s="8">
        <v>8.33</v>
      </c>
      <c r="F21" s="8">
        <v>8.67</v>
      </c>
      <c r="G21" s="8">
        <v>7.26</v>
      </c>
      <c r="H21" s="8">
        <v>6.12</v>
      </c>
      <c r="I21" s="8">
        <v>4.5199999999999996</v>
      </c>
      <c r="J21" s="8">
        <v>3.21</v>
      </c>
      <c r="K21" s="8">
        <v>4.04</v>
      </c>
      <c r="L21" s="8">
        <v>3.53</v>
      </c>
      <c r="M21" s="8">
        <v>3.35</v>
      </c>
      <c r="N21" s="8">
        <v>3.28</v>
      </c>
      <c r="O21" s="8">
        <v>2.71</v>
      </c>
      <c r="P21" s="8">
        <v>3.06</v>
      </c>
      <c r="Q21" s="8">
        <v>3.70</v>
      </c>
      <c r="R21" s="8">
        <v>4.37</v>
      </c>
      <c r="S21" s="8">
        <v>4.91</v>
      </c>
      <c r="T21" s="8">
        <v>5.62</v>
      </c>
      <c r="U21" s="8">
        <v>6.16</v>
      </c>
      <c r="V21" s="8">
        <v>6.64</v>
      </c>
      <c r="W21" s="8">
        <v>7.16</v>
      </c>
      <c r="X21" s="8">
        <v>7.35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>
      <c r="A22" s="174" t="s">
        <v>577</v>
      </c>
      <c r="B22" s="8">
        <v>0.34</v>
      </c>
      <c r="C22" s="8">
        <v>0.36</v>
      </c>
      <c r="D22" s="8">
        <v>0.39</v>
      </c>
      <c r="E22" s="8">
        <v>0.39</v>
      </c>
      <c r="F22" s="8">
        <v>0.45</v>
      </c>
      <c r="G22" s="8">
        <v>0.47</v>
      </c>
      <c r="H22" s="8">
        <v>0.42</v>
      </c>
      <c r="I22" s="8">
        <v>0.21</v>
      </c>
      <c r="J22" s="8">
        <v>-0.05</v>
      </c>
      <c r="K22" s="8">
        <v>-0.02</v>
      </c>
      <c r="L22" s="8">
        <v>0</v>
      </c>
      <c r="M22" s="8">
        <v>0.16</v>
      </c>
      <c r="N22" s="8">
        <v>0.41</v>
      </c>
      <c r="O22" s="8">
        <v>0.41</v>
      </c>
      <c r="P22" s="8">
        <v>0.43</v>
      </c>
      <c r="Q22" s="8">
        <v>0.42</v>
      </c>
      <c r="R22" s="8">
        <v>0.39</v>
      </c>
      <c r="S22" s="8">
        <v>0.37</v>
      </c>
      <c r="T22" s="8">
        <v>0.36</v>
      </c>
      <c r="U22" s="8">
        <v>0.44</v>
      </c>
      <c r="V22" s="8">
        <v>0.49</v>
      </c>
      <c r="W22" s="8">
        <v>0.55000000000000004</v>
      </c>
      <c r="X22" s="8">
        <v>0.61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3:46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N23" s="173"/>
      <c r="AO23" s="173"/>
      <c r="AP23" s="173"/>
      <c r="AQ23" s="173"/>
      <c r="AR23" s="173"/>
      <c r="AS23" s="173"/>
      <c r="AT23" s="173"/>
    </row>
    <row r="24" spans="3:46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N24" s="173"/>
      <c r="AO24" s="173"/>
      <c r="AP24" s="173"/>
      <c r="AQ24" s="173"/>
      <c r="AR24" s="173"/>
      <c r="AS24" s="173"/>
      <c r="AT24" s="173"/>
    </row>
    <row r="25" spans="3:46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N25" s="173"/>
      <c r="AO25" s="173"/>
      <c r="AP25" s="173"/>
      <c r="AQ25" s="173"/>
      <c r="AR25" s="173"/>
      <c r="AS25" s="173"/>
      <c r="AT25" s="173"/>
    </row>
    <row r="26" spans="3:46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N26" s="173"/>
      <c r="AO26" s="173"/>
      <c r="AP26" s="173"/>
      <c r="AQ26" s="173"/>
      <c r="AR26" s="173"/>
      <c r="AS26" s="173"/>
      <c r="AT26" s="173"/>
    </row>
    <row r="27" spans="3:46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N27" s="173"/>
      <c r="AO27" s="173"/>
      <c r="AP27" s="173"/>
      <c r="AQ27" s="173"/>
      <c r="AR27" s="173"/>
      <c r="AS27" s="173"/>
      <c r="AT27" s="173"/>
    </row>
    <row r="28" spans="3:46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N28" s="173"/>
      <c r="AO28" s="173"/>
      <c r="AP28" s="173"/>
      <c r="AQ28" s="173"/>
      <c r="AR28" s="173"/>
      <c r="AS28" s="173"/>
      <c r="AT28" s="173"/>
    </row>
    <row r="29" spans="3:46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N29" s="173"/>
      <c r="AO29" s="173"/>
      <c r="AP29" s="173"/>
      <c r="AQ29" s="173"/>
      <c r="AR29" s="173"/>
      <c r="AS29" s="173"/>
      <c r="AT29" s="173"/>
    </row>
    <row r="30" spans="3:46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N30" s="173"/>
      <c r="AO30" s="173"/>
      <c r="AP30" s="173"/>
      <c r="AQ30" s="173"/>
      <c r="AR30" s="173"/>
      <c r="AS30" s="173"/>
      <c r="AT30" s="173"/>
    </row>
    <row r="31" spans="3:46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N31" s="173"/>
      <c r="AO31" s="173"/>
      <c r="AP31" s="173"/>
      <c r="AQ31" s="173"/>
      <c r="AR31" s="173"/>
      <c r="AS31" s="173"/>
      <c r="AT31" s="173"/>
    </row>
    <row r="32" spans="3:46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N32" s="173"/>
      <c r="AO32" s="173"/>
      <c r="AP32" s="173"/>
      <c r="AQ32" s="173"/>
      <c r="AR32" s="173"/>
      <c r="AS32" s="173"/>
      <c r="AT32" s="173"/>
    </row>
    <row r="33" spans="3:46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N33" s="173"/>
      <c r="AO33" s="173"/>
      <c r="AP33" s="173"/>
      <c r="AQ33" s="173"/>
      <c r="AR33" s="173"/>
      <c r="AS33" s="173"/>
      <c r="AT33" s="173"/>
    </row>
    <row r="34" spans="3:46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N34" s="173"/>
      <c r="AO34" s="173"/>
      <c r="AP34" s="173"/>
      <c r="AQ34" s="173"/>
      <c r="AR34" s="173"/>
      <c r="AS34" s="173"/>
      <c r="AT34" s="173"/>
    </row>
    <row r="35" spans="3:46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N35" s="173"/>
      <c r="AO35" s="173"/>
      <c r="AP35" s="173"/>
      <c r="AQ35" s="173"/>
      <c r="AR35" s="173"/>
      <c r="AS35" s="173"/>
      <c r="AT35" s="173"/>
    </row>
    <row r="36" spans="3:46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N36" s="173"/>
      <c r="AO36" s="173"/>
      <c r="AP36" s="173"/>
      <c r="AQ36" s="173"/>
      <c r="AR36" s="173"/>
      <c r="AS36" s="173"/>
      <c r="AT36" s="173"/>
    </row>
    <row r="37" spans="3:46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N37" s="173"/>
      <c r="AO37" s="173"/>
      <c r="AP37" s="173"/>
      <c r="AQ37" s="173"/>
      <c r="AR37" s="173"/>
      <c r="AS37" s="173"/>
      <c r="AT37" s="173"/>
    </row>
    <row r="38" spans="3:46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N38" s="173"/>
      <c r="AO38" s="173"/>
      <c r="AP38" s="173"/>
      <c r="AQ38" s="173"/>
      <c r="AR38" s="173"/>
      <c r="AS38" s="173"/>
      <c r="AT38" s="173"/>
    </row>
    <row r="39" spans="3:46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N39" s="173"/>
      <c r="AO39" s="173"/>
      <c r="AP39" s="173"/>
      <c r="AQ39" s="173"/>
      <c r="AR39" s="173"/>
      <c r="AS39" s="173"/>
      <c r="AT39" s="173"/>
    </row>
    <row r="40" spans="3:46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N40" s="173"/>
      <c r="AO40" s="173"/>
      <c r="AP40" s="173"/>
      <c r="AQ40" s="173"/>
      <c r="AR40" s="173"/>
      <c r="AS40" s="173"/>
      <c r="AT40" s="173"/>
    </row>
    <row r="41" spans="3:46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N41" s="173"/>
      <c r="AO41" s="173"/>
      <c r="AP41" s="173"/>
      <c r="AQ41" s="173"/>
      <c r="AR41" s="173"/>
      <c r="AS41" s="173"/>
      <c r="AT41" s="173"/>
    </row>
    <row r="42" spans="3:46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N42" s="173"/>
      <c r="AO42" s="173"/>
      <c r="AP42" s="173"/>
      <c r="AQ42" s="173"/>
      <c r="AR42" s="173"/>
      <c r="AS42" s="173"/>
      <c r="AT42" s="173"/>
    </row>
    <row r="43" spans="3:46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N43" s="173"/>
      <c r="AO43" s="173"/>
      <c r="AP43" s="173"/>
      <c r="AQ43" s="173"/>
      <c r="AR43" s="173"/>
      <c r="AS43" s="173"/>
      <c r="AT43" s="173"/>
    </row>
    <row r="44" spans="3:46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N44" s="173"/>
      <c r="AO44" s="173"/>
      <c r="AP44" s="173"/>
      <c r="AQ44" s="173"/>
      <c r="AR44" s="173"/>
      <c r="AS44" s="173"/>
      <c r="AT44" s="173"/>
    </row>
    <row r="45" spans="3:46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N45" s="173"/>
      <c r="AO45" s="173"/>
      <c r="AP45" s="173"/>
      <c r="AQ45" s="173"/>
      <c r="AR45" s="173"/>
      <c r="AS45" s="173"/>
      <c r="AT45" s="173"/>
    </row>
    <row r="46" spans="3:46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N46" s="173"/>
      <c r="AO46" s="173"/>
      <c r="AP46" s="173"/>
      <c r="AQ46" s="173"/>
      <c r="AR46" s="173"/>
      <c r="AS46" s="173"/>
      <c r="AT46" s="173"/>
    </row>
    <row r="47" spans="3:46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N47" s="173"/>
      <c r="AO47" s="173"/>
      <c r="AP47" s="173"/>
      <c r="AQ47" s="173"/>
      <c r="AR47" s="173"/>
      <c r="AS47" s="173"/>
      <c r="AT47" s="173"/>
    </row>
    <row r="48" spans="3:46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N48" s="173"/>
      <c r="AO48" s="173"/>
      <c r="AP48" s="173"/>
      <c r="AQ48" s="173"/>
      <c r="AR48" s="173"/>
      <c r="AS48" s="173"/>
      <c r="AT48" s="173"/>
    </row>
    <row r="49" spans="3:46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N49" s="173"/>
      <c r="AO49" s="173"/>
      <c r="AP49" s="173"/>
      <c r="AQ49" s="173"/>
      <c r="AR49" s="173"/>
      <c r="AS49" s="173"/>
      <c r="AT49" s="173"/>
    </row>
    <row r="50" spans="3:46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N50" s="173"/>
      <c r="AO50" s="173"/>
      <c r="AP50" s="173"/>
      <c r="AQ50" s="173"/>
      <c r="AR50" s="173"/>
      <c r="AS50" s="173"/>
      <c r="AT50" s="173"/>
    </row>
    <row r="51" spans="3:46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N51" s="173"/>
      <c r="AO51" s="173"/>
      <c r="AP51" s="173"/>
      <c r="AQ51" s="173"/>
      <c r="AR51" s="173"/>
      <c r="AS51" s="173"/>
      <c r="AT51" s="173"/>
    </row>
    <row r="52" spans="3:46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N52" s="173"/>
      <c r="AO52" s="173"/>
      <c r="AP52" s="173"/>
      <c r="AQ52" s="173"/>
      <c r="AR52" s="173"/>
      <c r="AS52" s="173"/>
      <c r="AT52" s="173"/>
    </row>
    <row r="53" spans="3:46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N53" s="173"/>
      <c r="AO53" s="173"/>
      <c r="AP53" s="173"/>
      <c r="AQ53" s="173"/>
      <c r="AR53" s="173"/>
      <c r="AS53" s="173"/>
      <c r="AT53" s="173"/>
    </row>
    <row r="54" spans="3:46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N54" s="173"/>
      <c r="AO54" s="173"/>
      <c r="AP54" s="173"/>
      <c r="AQ54" s="173"/>
      <c r="AR54" s="173"/>
      <c r="AS54" s="173"/>
      <c r="AT54" s="173"/>
    </row>
    <row r="55" spans="3:46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N55" s="173"/>
      <c r="AO55" s="173"/>
      <c r="AP55" s="173"/>
      <c r="AQ55" s="173"/>
      <c r="AR55" s="173"/>
      <c r="AS55" s="173"/>
      <c r="AT55" s="173"/>
    </row>
    <row r="56" spans="3:46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N56" s="173"/>
      <c r="AO56" s="173"/>
      <c r="AP56" s="173"/>
      <c r="AQ56" s="173"/>
      <c r="AR56" s="173"/>
      <c r="AS56" s="173"/>
      <c r="AT56" s="173"/>
    </row>
    <row r="57" spans="3:46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N57" s="173"/>
      <c r="AO57" s="173"/>
      <c r="AP57" s="173"/>
      <c r="AQ57" s="173"/>
      <c r="AR57" s="173"/>
      <c r="AS57" s="173"/>
      <c r="AT57" s="173"/>
    </row>
    <row r="58" spans="3:46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N58" s="173"/>
      <c r="AO58" s="173"/>
      <c r="AP58" s="173"/>
      <c r="AQ58" s="173"/>
      <c r="AR58" s="173"/>
      <c r="AS58" s="173"/>
      <c r="AT58" s="173"/>
    </row>
    <row r="59" spans="3:46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N59" s="173"/>
      <c r="AO59" s="173"/>
      <c r="AP59" s="173"/>
      <c r="AQ59" s="173"/>
      <c r="AR59" s="173"/>
      <c r="AS59" s="173"/>
      <c r="AT59" s="173"/>
    </row>
    <row r="60" spans="3:46" ht="13.5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N60" s="173"/>
      <c r="AO60" s="173"/>
      <c r="AP60" s="173"/>
      <c r="AQ60" s="173"/>
      <c r="AR60" s="173"/>
      <c r="AS60" s="173"/>
      <c r="AT60" s="173"/>
    </row>
    <row r="61" spans="3:46" ht="13.5" customHeight="1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N61" s="173"/>
      <c r="AO61" s="173"/>
      <c r="AP61" s="173"/>
      <c r="AQ61" s="173"/>
      <c r="AR61" s="173"/>
      <c r="AS61" s="173"/>
      <c r="AT61" s="173"/>
    </row>
    <row r="62" spans="3:46" ht="13.5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N62" s="173"/>
      <c r="AO62" s="173"/>
      <c r="AP62" s="173"/>
      <c r="AQ62" s="173"/>
      <c r="AR62" s="173"/>
      <c r="AS62" s="173"/>
      <c r="AT62" s="173"/>
    </row>
    <row r="63" spans="3:46" ht="13.5" customHeight="1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N63" s="173"/>
      <c r="AO63" s="173"/>
      <c r="AP63" s="173"/>
      <c r="AQ63" s="173"/>
      <c r="AR63" s="173"/>
      <c r="AS63" s="173"/>
      <c r="AT63" s="173"/>
    </row>
    <row r="64" spans="3:46" ht="13.5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N64" s="173"/>
      <c r="AO64" s="173"/>
      <c r="AP64" s="173"/>
      <c r="AQ64" s="173"/>
      <c r="AR64" s="173"/>
      <c r="AS64" s="173"/>
      <c r="AT64" s="173"/>
    </row>
    <row r="65" spans="3:46" ht="13.5" customHeight="1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N65" s="173"/>
      <c r="AO65" s="173"/>
      <c r="AP65" s="173"/>
      <c r="AQ65" s="173"/>
      <c r="AR65" s="173"/>
      <c r="AS65" s="173"/>
      <c r="AT65" s="173"/>
    </row>
    <row r="66" spans="3:46" ht="13.5" customHeight="1"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N66" s="173"/>
      <c r="AO66" s="173"/>
      <c r="AP66" s="173"/>
      <c r="AQ66" s="173"/>
      <c r="AR66" s="173"/>
      <c r="AS66" s="173"/>
      <c r="AT66" s="173"/>
    </row>
    <row r="67" spans="3:46" ht="13.5" customHeight="1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N67" s="173"/>
      <c r="AO67" s="173"/>
      <c r="AP67" s="173"/>
      <c r="AQ67" s="173"/>
      <c r="AR67" s="173"/>
      <c r="AS67" s="173"/>
      <c r="AT67" s="173"/>
    </row>
    <row r="68" spans="3:46" ht="13.5" customHeight="1"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N68" s="173"/>
      <c r="AO68" s="173"/>
      <c r="AP68" s="173"/>
      <c r="AQ68" s="173"/>
      <c r="AR68" s="173"/>
      <c r="AS68" s="173"/>
      <c r="AT68" s="173"/>
    </row>
    <row r="69" spans="3:46" ht="13.5" customHeight="1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N69" s="173"/>
      <c r="AO69" s="173"/>
      <c r="AP69" s="173"/>
      <c r="AQ69" s="173"/>
      <c r="AR69" s="173"/>
      <c r="AS69" s="173"/>
      <c r="AT69" s="173"/>
    </row>
    <row r="70" spans="3:46" ht="13.5" customHeight="1"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N70" s="173"/>
      <c r="AO70" s="173"/>
      <c r="AP70" s="173"/>
      <c r="AQ70" s="173"/>
      <c r="AR70" s="173"/>
      <c r="AS70" s="173"/>
      <c r="AT70" s="173"/>
    </row>
    <row r="71" spans="3:46" ht="13.5" customHeight="1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N71" s="173"/>
      <c r="AO71" s="173"/>
      <c r="AP71" s="173"/>
      <c r="AQ71" s="173"/>
      <c r="AR71" s="173"/>
      <c r="AS71" s="173"/>
      <c r="AT71" s="173"/>
    </row>
    <row r="72" spans="3:46" ht="13.5" customHeight="1"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N72" s="173"/>
      <c r="AO72" s="173"/>
      <c r="AP72" s="173"/>
      <c r="AQ72" s="173"/>
      <c r="AR72" s="173"/>
      <c r="AS72" s="173"/>
      <c r="AT72" s="173"/>
    </row>
    <row r="73" spans="3:46" ht="13.5" customHeight="1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N73" s="173"/>
      <c r="AO73" s="173"/>
      <c r="AP73" s="173"/>
      <c r="AQ73" s="173"/>
      <c r="AR73" s="173"/>
      <c r="AS73" s="173"/>
      <c r="AT73" s="173"/>
    </row>
    <row r="74" spans="3:46" ht="13.5" customHeight="1"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N74" s="173"/>
      <c r="AO74" s="173"/>
      <c r="AP74" s="173"/>
      <c r="AQ74" s="173"/>
      <c r="AR74" s="173"/>
      <c r="AS74" s="173"/>
      <c r="AT74" s="173"/>
    </row>
    <row r="75" spans="3:46" ht="13.5" customHeight="1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N75" s="173"/>
      <c r="AO75" s="173"/>
      <c r="AP75" s="173"/>
      <c r="AQ75" s="173"/>
      <c r="AR75" s="173"/>
      <c r="AS75" s="173"/>
      <c r="AT75" s="173"/>
    </row>
    <row r="76" spans="3:46" ht="13.5" customHeight="1"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N76" s="173"/>
      <c r="AO76" s="173"/>
      <c r="AP76" s="173"/>
      <c r="AQ76" s="173"/>
      <c r="AR76" s="173"/>
      <c r="AS76" s="173"/>
      <c r="AT76" s="173"/>
    </row>
    <row r="77" spans="3:46" ht="13.5" customHeight="1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N77" s="173"/>
      <c r="AO77" s="173"/>
      <c r="AP77" s="173"/>
      <c r="AQ77" s="173"/>
      <c r="AR77" s="173"/>
      <c r="AS77" s="173"/>
      <c r="AT77" s="173"/>
    </row>
    <row r="78" spans="3:46" ht="13.5" customHeight="1"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N78" s="173"/>
      <c r="AO78" s="173"/>
      <c r="AP78" s="173"/>
      <c r="AQ78" s="173"/>
      <c r="AR78" s="173"/>
      <c r="AS78" s="173"/>
      <c r="AT78" s="173"/>
    </row>
    <row r="79" spans="3:46" ht="13.5" customHeight="1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N79" s="173"/>
      <c r="AO79" s="173"/>
      <c r="AP79" s="173"/>
      <c r="AQ79" s="173"/>
      <c r="AR79" s="173"/>
      <c r="AS79" s="173"/>
      <c r="AT79" s="173"/>
    </row>
    <row r="80" spans="3:46" ht="13.5" customHeight="1"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N80" s="173"/>
      <c r="AO80" s="173"/>
      <c r="AP80" s="173"/>
      <c r="AQ80" s="173"/>
      <c r="AR80" s="173"/>
      <c r="AS80" s="173"/>
      <c r="AT80" s="173"/>
    </row>
    <row r="81" spans="3:46" ht="13.5" customHeight="1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N81" s="173"/>
      <c r="AO81" s="173"/>
      <c r="AP81" s="173"/>
      <c r="AQ81" s="173"/>
      <c r="AR81" s="173"/>
      <c r="AS81" s="173"/>
      <c r="AT81" s="173"/>
    </row>
    <row r="82" spans="3:46" ht="13.5" customHeight="1"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N82" s="173"/>
      <c r="AO82" s="173"/>
      <c r="AP82" s="173"/>
      <c r="AQ82" s="173"/>
      <c r="AR82" s="173"/>
      <c r="AS82" s="173"/>
      <c r="AT82" s="173"/>
    </row>
    <row r="83" spans="3:46" ht="13.5" customHeight="1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N83" s="173"/>
      <c r="AO83" s="173"/>
      <c r="AP83" s="173"/>
      <c r="AQ83" s="173"/>
      <c r="AR83" s="173"/>
      <c r="AS83" s="173"/>
      <c r="AT83" s="173"/>
    </row>
    <row r="84" spans="3:46" ht="13.5" customHeight="1"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N84" s="173"/>
      <c r="AO84" s="173"/>
      <c r="AP84" s="173"/>
      <c r="AQ84" s="173"/>
      <c r="AR84" s="173"/>
      <c r="AS84" s="173"/>
      <c r="AT84" s="173"/>
    </row>
    <row r="85" spans="3:46" ht="13.5" customHeight="1"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N85" s="173"/>
      <c r="AO85" s="173"/>
      <c r="AP85" s="173"/>
      <c r="AQ85" s="173"/>
      <c r="AR85" s="173"/>
      <c r="AS85" s="173"/>
      <c r="AT85" s="173"/>
    </row>
    <row r="86" spans="3:46" ht="13.5" customHeight="1"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N86" s="173"/>
      <c r="AO86" s="173"/>
      <c r="AP86" s="173"/>
      <c r="AQ86" s="173"/>
      <c r="AR86" s="173"/>
      <c r="AS86" s="173"/>
      <c r="AT86" s="173"/>
    </row>
    <row r="87" spans="3:46" ht="13.5" customHeight="1"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N87" s="173"/>
      <c r="AO87" s="173"/>
      <c r="AP87" s="173"/>
      <c r="AQ87" s="173"/>
      <c r="AR87" s="173"/>
      <c r="AS87" s="173"/>
      <c r="AT87" s="173"/>
    </row>
    <row r="88" spans="3:46" ht="13.5" customHeight="1"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N88" s="173"/>
      <c r="AO88" s="173"/>
      <c r="AP88" s="173"/>
      <c r="AQ88" s="173"/>
      <c r="AR88" s="173"/>
      <c r="AS88" s="173"/>
      <c r="AT88" s="173"/>
    </row>
    <row r="89" spans="3:46" ht="13.5" customHeight="1"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N89" s="173"/>
      <c r="AO89" s="173"/>
      <c r="AP89" s="173"/>
      <c r="AQ89" s="173"/>
      <c r="AR89" s="173"/>
      <c r="AS89" s="173"/>
      <c r="AT89" s="173"/>
    </row>
    <row r="90" spans="3:46" ht="13.5" customHeight="1"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N90" s="173"/>
      <c r="AO90" s="173"/>
      <c r="AP90" s="173"/>
      <c r="AQ90" s="173"/>
      <c r="AR90" s="173"/>
      <c r="AS90" s="173"/>
      <c r="AT90" s="173"/>
    </row>
    <row r="91" spans="3:46" ht="13.5" customHeight="1"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N91" s="173"/>
      <c r="AO91" s="173"/>
      <c r="AP91" s="173"/>
      <c r="AQ91" s="173"/>
      <c r="AR91" s="173"/>
      <c r="AS91" s="173"/>
      <c r="AT91" s="173"/>
    </row>
    <row r="92" spans="3:46" ht="13.5" customHeight="1"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N92" s="173"/>
      <c r="AO92" s="173"/>
      <c r="AP92" s="173"/>
      <c r="AQ92" s="173"/>
      <c r="AR92" s="173"/>
      <c r="AS92" s="173"/>
      <c r="AT92" s="173"/>
    </row>
    <row r="93" spans="3:46" ht="13.5" customHeight="1"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N93" s="173"/>
      <c r="AO93" s="173"/>
      <c r="AP93" s="173"/>
      <c r="AQ93" s="173"/>
      <c r="AR93" s="173"/>
      <c r="AS93" s="173"/>
      <c r="AT93" s="173"/>
    </row>
    <row r="94" spans="3:46" ht="13.5" customHeight="1"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N94" s="173"/>
      <c r="AO94" s="173"/>
      <c r="AP94" s="173"/>
      <c r="AQ94" s="173"/>
      <c r="AR94" s="173"/>
      <c r="AS94" s="173"/>
      <c r="AT94" s="173"/>
    </row>
    <row r="95" spans="3:46" ht="13.5" customHeight="1"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N95" s="173"/>
      <c r="AO95" s="173"/>
      <c r="AP95" s="173"/>
      <c r="AQ95" s="173"/>
      <c r="AR95" s="173"/>
      <c r="AS95" s="173"/>
      <c r="AT95" s="173"/>
    </row>
    <row r="96" spans="3:46" ht="13.5" customHeight="1"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N96" s="173"/>
      <c r="AO96" s="173"/>
      <c r="AP96" s="173"/>
      <c r="AQ96" s="173"/>
      <c r="AR96" s="173"/>
      <c r="AS96" s="173"/>
      <c r="AT96" s="173"/>
    </row>
    <row r="97" spans="3:46" ht="13.5" customHeight="1"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N97" s="173"/>
      <c r="AO97" s="173"/>
      <c r="AP97" s="173"/>
      <c r="AQ97" s="173"/>
      <c r="AR97" s="173"/>
      <c r="AS97" s="173"/>
      <c r="AT97" s="173"/>
    </row>
    <row r="98" spans="3:46" ht="13.5" customHeight="1"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N98" s="173"/>
      <c r="AO98" s="173"/>
      <c r="AP98" s="173"/>
      <c r="AQ98" s="173"/>
      <c r="AR98" s="173"/>
      <c r="AS98" s="173"/>
      <c r="AT98" s="173"/>
    </row>
    <row r="99" spans="3:46" ht="13.5" customHeight="1"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N99" s="173"/>
      <c r="AO99" s="173"/>
      <c r="AP99" s="173"/>
      <c r="AQ99" s="173"/>
      <c r="AR99" s="173"/>
      <c r="AS99" s="173"/>
      <c r="AT99" s="173"/>
    </row>
    <row r="100" spans="3:46" ht="13.5" customHeight="1"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N100" s="173"/>
      <c r="AO100" s="173"/>
      <c r="AP100" s="173"/>
      <c r="AQ100" s="173"/>
      <c r="AR100" s="173"/>
      <c r="AS100" s="173"/>
      <c r="AT100" s="173"/>
    </row>
    <row r="101" spans="3:46" ht="13.5" customHeight="1"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N101" s="173"/>
      <c r="AO101" s="173"/>
      <c r="AP101" s="173"/>
      <c r="AQ101" s="173"/>
      <c r="AR101" s="173"/>
      <c r="AS101" s="173"/>
      <c r="AT101" s="173"/>
    </row>
    <row r="102" spans="3:46" ht="13.5" customHeight="1"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N102" s="173"/>
      <c r="AO102" s="173"/>
      <c r="AP102" s="173"/>
      <c r="AQ102" s="173"/>
      <c r="AR102" s="173"/>
      <c r="AS102" s="173"/>
      <c r="AT102" s="173"/>
    </row>
    <row r="103" spans="3:46" ht="13.5" customHeight="1"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N103" s="173"/>
      <c r="AO103" s="173"/>
      <c r="AP103" s="173"/>
      <c r="AQ103" s="173"/>
      <c r="AR103" s="173"/>
      <c r="AS103" s="173"/>
      <c r="AT103" s="173"/>
    </row>
    <row r="104" spans="3:46" ht="13.5" customHeight="1"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N104" s="173"/>
      <c r="AO104" s="173"/>
      <c r="AP104" s="173"/>
      <c r="AQ104" s="173"/>
      <c r="AR104" s="173"/>
      <c r="AS104" s="173"/>
      <c r="AT104" s="173"/>
    </row>
    <row r="105" spans="3:46" ht="13.5" customHeight="1"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N105" s="173"/>
      <c r="AO105" s="173"/>
      <c r="AP105" s="173"/>
      <c r="AQ105" s="173"/>
      <c r="AR105" s="173"/>
      <c r="AS105" s="173"/>
      <c r="AT105" s="173"/>
    </row>
    <row r="106" spans="3:46" ht="13.5" customHeight="1"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N106" s="173"/>
      <c r="AO106" s="173"/>
      <c r="AP106" s="173"/>
      <c r="AQ106" s="173"/>
      <c r="AR106" s="173"/>
      <c r="AS106" s="173"/>
      <c r="AT106" s="173"/>
    </row>
    <row r="107" spans="3:46" ht="13.5" customHeight="1"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N107" s="173"/>
      <c r="AO107" s="173"/>
      <c r="AP107" s="173"/>
      <c r="AQ107" s="173"/>
      <c r="AR107" s="173"/>
      <c r="AS107" s="173"/>
      <c r="AT107" s="173"/>
    </row>
    <row r="108" spans="3:33" ht="13.5" customHeight="1"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173"/>
      <c r="AC108" s="173"/>
      <c r="AD108" s="173"/>
      <c r="AE108" s="173"/>
      <c r="AF108" s="173"/>
      <c r="AG108" s="173"/>
    </row>
    <row r="109" spans="3:33" ht="13.5" customHeight="1"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</row>
    <row r="110" spans="3:33" ht="13.5" customHeight="1"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</row>
    <row r="111" spans="3:33" ht="13.5" customHeight="1"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</row>
    <row r="112" spans="3:33" ht="13.5" customHeight="1"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173"/>
      <c r="AC112" s="173"/>
      <c r="AD112" s="173"/>
      <c r="AE112" s="173"/>
      <c r="AF112" s="173"/>
      <c r="AG112" s="173"/>
    </row>
    <row r="113" spans="3:33" ht="13.5" customHeight="1"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173"/>
      <c r="AC113" s="173"/>
      <c r="AD113" s="173"/>
      <c r="AE113" s="173"/>
      <c r="AF113" s="173"/>
      <c r="AG113" s="173"/>
    </row>
    <row r="114" spans="3:33" ht="13.5" customHeight="1"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</row>
    <row r="115" spans="3:25" ht="13.5" customHeight="1"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</row>
    <row r="116" spans="3:25" ht="13.5" customHeight="1"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</row>
    <row r="117" spans="3:25" ht="13.5" customHeight="1"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</row>
    <row r="118" spans="3:25" ht="13.5" customHeight="1"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</row>
    <row r="119" spans="3:25" ht="13.5" customHeight="1"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</row>
    <row r="120" spans="3:25" ht="13.5" customHeight="1"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List89">
    <tabColor theme="7" tint="0.399980008602142"/>
  </sheetPr>
  <dimension ref="A1:AZ22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" style="173" customWidth="1"/>
    <col min="2" max="23" width="7.33333333333333" style="173" customWidth="1"/>
    <col min="24" max="16384" width="7.33333333333333" style="173"/>
  </cols>
  <sheetData>
    <row r="1" spans="1:8" ht="13.5" customHeight="1">
      <c r="A1" s="287" t="s">
        <v>459</v>
      </c>
      <c r="H1" s="2" t="s">
        <v>31</v>
      </c>
    </row>
    <row r="2" ht="13.5" customHeight="1">
      <c r="A2" s="175" t="s">
        <v>460</v>
      </c>
    </row>
    <row r="3" ht="13.5" customHeight="1">
      <c r="A3" s="175" t="s">
        <v>461</v>
      </c>
    </row>
    <row r="17" spans="2:3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52" ht="13.5" customHeight="1">
      <c r="A18" s="12"/>
      <c r="B18" s="11" t="s">
        <v>952</v>
      </c>
      <c r="C18" s="11" t="s">
        <v>902</v>
      </c>
      <c r="D18" s="11" t="s">
        <v>903</v>
      </c>
      <c r="E18" s="11" t="s">
        <v>904</v>
      </c>
      <c r="F18" s="11" t="s">
        <v>953</v>
      </c>
      <c r="G18" s="11" t="s">
        <v>902</v>
      </c>
      <c r="H18" s="11" t="s">
        <v>903</v>
      </c>
      <c r="I18" s="11" t="s">
        <v>904</v>
      </c>
      <c r="J18" s="11" t="s">
        <v>954</v>
      </c>
      <c r="K18" s="11" t="s">
        <v>902</v>
      </c>
      <c r="L18" s="11" t="s">
        <v>903</v>
      </c>
      <c r="M18" s="11" t="s">
        <v>904</v>
      </c>
      <c r="N18" s="11" t="s">
        <v>955</v>
      </c>
      <c r="O18" s="11" t="s">
        <v>902</v>
      </c>
      <c r="P18" s="11" t="s">
        <v>903</v>
      </c>
      <c r="Q18" s="11" t="s">
        <v>904</v>
      </c>
      <c r="R18" s="11" t="s">
        <v>956</v>
      </c>
      <c r="S18" s="11" t="s">
        <v>902</v>
      </c>
      <c r="T18" s="11" t="s">
        <v>903</v>
      </c>
      <c r="U18" s="11" t="s">
        <v>904</v>
      </c>
      <c r="V18" s="11" t="s">
        <v>957</v>
      </c>
      <c r="W18" s="11" t="s">
        <v>902</v>
      </c>
      <c r="X18" s="11" t="s">
        <v>903</v>
      </c>
      <c r="Y18" s="11" t="s">
        <v>904</v>
      </c>
      <c r="Z18" s="11" t="s">
        <v>958</v>
      </c>
      <c r="AA18" s="11" t="s">
        <v>902</v>
      </c>
      <c r="AB18" s="11" t="s">
        <v>903</v>
      </c>
      <c r="AC18" s="11" t="s">
        <v>904</v>
      </c>
      <c r="AD18" s="11" t="s">
        <v>950</v>
      </c>
      <c r="AE18" s="11" t="s">
        <v>902</v>
      </c>
      <c r="AF18" s="11" t="s">
        <v>903</v>
      </c>
      <c r="AG18" s="11" t="s">
        <v>904</v>
      </c>
      <c r="AH18" s="11" t="s">
        <v>901</v>
      </c>
      <c r="AI18" s="11" t="s">
        <v>902</v>
      </c>
      <c r="AJ18" s="11" t="s">
        <v>903</v>
      </c>
      <c r="AK18" s="11" t="s">
        <v>904</v>
      </c>
      <c r="AL18" s="11" t="s">
        <v>905</v>
      </c>
      <c r="AM18" s="11" t="s">
        <v>902</v>
      </c>
      <c r="AN18" s="11" t="s">
        <v>903</v>
      </c>
      <c r="AO18" s="11" t="s">
        <v>904</v>
      </c>
      <c r="AP18" s="11" t="s">
        <v>906</v>
      </c>
      <c r="AQ18" s="11" t="s">
        <v>902</v>
      </c>
      <c r="AR18" s="11" t="s">
        <v>903</v>
      </c>
      <c r="AS18" s="11" t="s">
        <v>904</v>
      </c>
      <c r="AT18" s="11" t="s">
        <v>907</v>
      </c>
      <c r="AU18" s="11" t="s">
        <v>902</v>
      </c>
      <c r="AV18" s="11" t="s">
        <v>903</v>
      </c>
      <c r="AW18" s="11" t="s">
        <v>904</v>
      </c>
      <c r="AX18" s="11" t="s">
        <v>908</v>
      </c>
      <c r="AY18" s="11" t="s">
        <v>902</v>
      </c>
      <c r="AZ18" s="11" t="s">
        <v>903</v>
      </c>
    </row>
    <row r="19" spans="1:52" ht="13.5" customHeight="1">
      <c r="A19" s="13" t="s">
        <v>959</v>
      </c>
      <c r="B19" s="8">
        <v>100</v>
      </c>
      <c r="C19" s="8">
        <v>133.19999999999999</v>
      </c>
      <c r="D19" s="8">
        <v>128</v>
      </c>
      <c r="E19" s="8">
        <v>134.47</v>
      </c>
      <c r="F19" s="8">
        <v>126.66</v>
      </c>
      <c r="G19" s="8">
        <v>176.76</v>
      </c>
      <c r="H19" s="8">
        <v>175.24</v>
      </c>
      <c r="I19" s="8">
        <v>176.87</v>
      </c>
      <c r="J19" s="8">
        <v>153.84</v>
      </c>
      <c r="K19" s="8">
        <v>216.10</v>
      </c>
      <c r="L19" s="8">
        <v>236.65</v>
      </c>
      <c r="M19" s="8">
        <v>266.89999999999998</v>
      </c>
      <c r="N19" s="8">
        <v>231.59</v>
      </c>
      <c r="O19" s="8">
        <v>262.52999999999997</v>
      </c>
      <c r="P19" s="8">
        <v>216.56</v>
      </c>
      <c r="Q19" s="8">
        <v>247.21</v>
      </c>
      <c r="R19" s="8">
        <v>239.13</v>
      </c>
      <c r="S19" s="8">
        <v>252.94</v>
      </c>
      <c r="T19" s="8">
        <v>266.61</v>
      </c>
      <c r="U19" s="8">
        <v>271.52</v>
      </c>
      <c r="V19" s="8">
        <v>183.93</v>
      </c>
      <c r="W19" s="8">
        <v>229.14</v>
      </c>
      <c r="X19" s="8">
        <v>221.24</v>
      </c>
      <c r="Y19" s="8">
        <v>255.83</v>
      </c>
      <c r="Z19" s="8">
        <v>258.08</v>
      </c>
      <c r="AA19" s="8">
        <v>270.86</v>
      </c>
      <c r="AB19" s="8">
        <v>302.75</v>
      </c>
      <c r="AC19" s="8">
        <v>363.41</v>
      </c>
      <c r="AD19" s="8">
        <v>414.43</v>
      </c>
      <c r="AE19" s="8">
        <v>561.22</v>
      </c>
      <c r="AF19" s="8">
        <v>517.27</v>
      </c>
      <c r="AG19" s="8">
        <v>534.91</v>
      </c>
      <c r="AH19" s="8">
        <v>361.06</v>
      </c>
      <c r="AI19" s="8">
        <v>243.11</v>
      </c>
      <c r="AJ19" s="8">
        <v>121.01</v>
      </c>
      <c r="AK19" s="8">
        <v>94.20</v>
      </c>
      <c r="AL19" s="8">
        <v>110.47</v>
      </c>
      <c r="AM19" s="8">
        <v>154.18</v>
      </c>
      <c r="AN19" s="8">
        <v>159.36000000000001</v>
      </c>
      <c r="AO19" s="8">
        <v>191.61</v>
      </c>
      <c r="AP19" s="8">
        <v>192.57</v>
      </c>
      <c r="AQ19" s="8">
        <v>301.66000000000003</v>
      </c>
      <c r="AR19" s="8">
        <v>345.10</v>
      </c>
      <c r="AS19" s="8">
        <v>333.15</v>
      </c>
      <c r="AT19" s="8">
        <v>359.81</v>
      </c>
      <c r="AU19" s="8">
        <v>457.14</v>
      </c>
      <c r="AV19" s="8">
        <v>473.94</v>
      </c>
      <c r="AW19" s="8">
        <v>473.16</v>
      </c>
      <c r="AX19" s="8">
        <v>538.25</v>
      </c>
      <c r="AY19" s="8">
        <v>651.11</v>
      </c>
      <c r="AZ19" s="8">
        <v>449.35</v>
      </c>
    </row>
    <row r="20" spans="1:52" ht="13.5" customHeight="1">
      <c r="A20" s="13" t="s">
        <v>960</v>
      </c>
      <c r="B20" s="188">
        <v>100</v>
      </c>
      <c r="C20" s="188">
        <v>132.09</v>
      </c>
      <c r="D20" s="188">
        <v>125.88</v>
      </c>
      <c r="E20" s="188">
        <v>131.29</v>
      </c>
      <c r="F20" s="188">
        <v>122.41</v>
      </c>
      <c r="G20" s="188">
        <v>168.94</v>
      </c>
      <c r="H20" s="188">
        <v>165.49</v>
      </c>
      <c r="I20" s="188">
        <v>165.22</v>
      </c>
      <c r="J20" s="188">
        <v>141.88999999999999</v>
      </c>
      <c r="K20" s="188">
        <v>195.33</v>
      </c>
      <c r="L20" s="188">
        <v>208.74</v>
      </c>
      <c r="M20" s="188">
        <v>224.78</v>
      </c>
      <c r="N20" s="188">
        <v>189.34</v>
      </c>
      <c r="O20" s="188">
        <v>209.41</v>
      </c>
      <c r="P20" s="188">
        <v>169.75</v>
      </c>
      <c r="Q20" s="188">
        <v>192.03</v>
      </c>
      <c r="R20" s="188">
        <v>181.74</v>
      </c>
      <c r="S20" s="188">
        <v>186.71</v>
      </c>
      <c r="T20" s="188">
        <v>192.02</v>
      </c>
      <c r="U20" s="188">
        <v>191.92</v>
      </c>
      <c r="V20" s="188">
        <v>127.35</v>
      </c>
      <c r="W20" s="188">
        <v>154.82</v>
      </c>
      <c r="X20" s="188">
        <v>146.57</v>
      </c>
      <c r="Y20" s="188">
        <v>166.01</v>
      </c>
      <c r="Z20" s="188">
        <v>164.54</v>
      </c>
      <c r="AA20" s="188">
        <v>169.84</v>
      </c>
      <c r="AB20" s="188">
        <v>185.08</v>
      </c>
      <c r="AC20" s="188">
        <v>216.45</v>
      </c>
      <c r="AD20" s="188">
        <v>233.10</v>
      </c>
      <c r="AE20" s="188">
        <v>300.20</v>
      </c>
      <c r="AF20" s="188">
        <v>258.91000000000003</v>
      </c>
      <c r="AG20" s="188">
        <v>253.32</v>
      </c>
      <c r="AH20" s="188">
        <v>163.34</v>
      </c>
      <c r="AI20" s="188">
        <v>106.33</v>
      </c>
      <c r="AJ20" s="188">
        <v>52.40</v>
      </c>
      <c r="AK20" s="188">
        <v>41.72</v>
      </c>
      <c r="AL20" s="188">
        <v>49.55</v>
      </c>
      <c r="AM20" s="188">
        <v>69.319999999999993</v>
      </c>
      <c r="AN20" s="188">
        <v>71.510000000000005</v>
      </c>
      <c r="AO20" s="188">
        <v>85.74</v>
      </c>
      <c r="AP20" s="188">
        <v>85.37</v>
      </c>
      <c r="AQ20" s="188">
        <v>130.32</v>
      </c>
      <c r="AR20" s="188">
        <v>145.90</v>
      </c>
      <c r="AS20" s="188">
        <v>137.47999999999999</v>
      </c>
      <c r="AT20" s="188">
        <v>145.09</v>
      </c>
      <c r="AU20" s="188">
        <v>178.72</v>
      </c>
      <c r="AV20" s="188">
        <v>180.82</v>
      </c>
      <c r="AW20" s="188">
        <v>176.90</v>
      </c>
      <c r="AX20" s="188">
        <v>197.20</v>
      </c>
      <c r="AY20" s="188">
        <v>234.39</v>
      </c>
      <c r="AZ20" s="188"/>
    </row>
    <row r="21" spans="1:52" ht="13.5" customHeight="1">
      <c r="A21" s="174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</row>
    <row r="22" spans="1:52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List223">
    <tabColor theme="7" tint="0.399980008602142"/>
  </sheetPr>
  <dimension ref="A1:AT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16.6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214</v>
      </c>
      <c r="H1" s="2" t="s">
        <v>31</v>
      </c>
    </row>
    <row r="2" ht="13.5" customHeight="1">
      <c r="A2" s="175" t="s">
        <v>60</v>
      </c>
    </row>
    <row r="3" ht="13.5" customHeight="1">
      <c r="A3" s="175" t="s">
        <v>105</v>
      </c>
    </row>
    <row r="17" spans="2:3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46" ht="13.5" customHeight="1">
      <c r="A18" s="12"/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 t="s">
        <v>903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1:46" ht="13.5" customHeight="1">
      <c r="A19" s="13" t="s">
        <v>951</v>
      </c>
      <c r="B19" s="8">
        <v>-0.09</v>
      </c>
      <c r="C19" s="8">
        <v>-2.12</v>
      </c>
      <c r="D19" s="8">
        <v>0.16</v>
      </c>
      <c r="E19" s="8">
        <v>3.94</v>
      </c>
      <c r="F19" s="8">
        <v>7.08</v>
      </c>
      <c r="G19" s="8">
        <v>6.73</v>
      </c>
      <c r="H19" s="8">
        <v>9.26</v>
      </c>
      <c r="I19" s="8">
        <v>5.86</v>
      </c>
      <c r="J19" s="8">
        <v>2.93</v>
      </c>
      <c r="K19" s="8">
        <v>4.6399999999999997</v>
      </c>
      <c r="L19" s="8">
        <v>4.49</v>
      </c>
      <c r="M19" s="8">
        <v>5.95</v>
      </c>
      <c r="N19" s="8">
        <v>9.6999999999999993</v>
      </c>
      <c r="O19" s="8">
        <v>8.67</v>
      </c>
      <c r="P19" s="8">
        <v>6.39</v>
      </c>
      <c r="Q19" s="8">
        <v>5.61</v>
      </c>
      <c r="R19" s="8">
        <v>4.45</v>
      </c>
      <c r="S19" s="8">
        <v>4.99</v>
      </c>
      <c r="T19" s="8">
        <v>2.92</v>
      </c>
      <c r="U19" s="8">
        <v>3.47</v>
      </c>
      <c r="V19" s="8">
        <v>6.14</v>
      </c>
      <c r="W19" s="8">
        <v>7.79</v>
      </c>
      <c r="X19" s="8">
        <v>12.67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>
      <c r="A20" s="13" t="s">
        <v>579</v>
      </c>
      <c r="B20" s="8">
        <v>-1.1399999999999999</v>
      </c>
      <c r="C20" s="8">
        <v>1.50</v>
      </c>
      <c r="D20" s="8">
        <v>3.68</v>
      </c>
      <c r="E20" s="8">
        <v>4.24</v>
      </c>
      <c r="F20" s="8">
        <v>4.30</v>
      </c>
      <c r="G20" s="8">
        <v>-0.85</v>
      </c>
      <c r="H20" s="8">
        <v>-5.52</v>
      </c>
      <c r="I20" s="8">
        <v>-8.18</v>
      </c>
      <c r="J20" s="8">
        <v>-9.3800000000000008</v>
      </c>
      <c r="K20" s="8">
        <v>-6.48</v>
      </c>
      <c r="L20" s="8">
        <v>-4.4000000000000004</v>
      </c>
      <c r="M20" s="8">
        <v>-2.36</v>
      </c>
      <c r="N20" s="8">
        <v>-1.23</v>
      </c>
      <c r="O20" s="8">
        <v>-0.34</v>
      </c>
      <c r="P20" s="8">
        <v>0.30</v>
      </c>
      <c r="Q20" s="8">
        <v>0.70</v>
      </c>
      <c r="R20" s="8">
        <v>1.91</v>
      </c>
      <c r="S20" s="8">
        <v>2.92</v>
      </c>
      <c r="T20" s="8">
        <v>4.80</v>
      </c>
      <c r="U20" s="8">
        <v>6.30</v>
      </c>
      <c r="V20" s="8">
        <v>7.06</v>
      </c>
      <c r="W20" s="8">
        <v>7.54</v>
      </c>
      <c r="X20" s="8">
        <v>7.76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>
      <c r="A21" s="174" t="s">
        <v>581</v>
      </c>
      <c r="B21" s="8">
        <v>1.05</v>
      </c>
      <c r="C21" s="8">
        <v>-3.62</v>
      </c>
      <c r="D21" s="8">
        <v>-3.51</v>
      </c>
      <c r="E21" s="8">
        <v>-0.30</v>
      </c>
      <c r="F21" s="8">
        <v>2.78</v>
      </c>
      <c r="G21" s="8">
        <v>7.58</v>
      </c>
      <c r="H21" s="8">
        <v>14.78</v>
      </c>
      <c r="I21" s="8">
        <v>14.03</v>
      </c>
      <c r="J21" s="8">
        <v>12.30</v>
      </c>
      <c r="K21" s="8">
        <v>11.12</v>
      </c>
      <c r="L21" s="8">
        <v>8.89</v>
      </c>
      <c r="M21" s="8">
        <v>8.31</v>
      </c>
      <c r="N21" s="8">
        <v>10.94</v>
      </c>
      <c r="O21" s="8">
        <v>9.01</v>
      </c>
      <c r="P21" s="8">
        <v>6.09</v>
      </c>
      <c r="Q21" s="8">
        <v>4.91</v>
      </c>
      <c r="R21" s="8">
        <v>2.54</v>
      </c>
      <c r="S21" s="8">
        <v>2.0699999999999998</v>
      </c>
      <c r="T21" s="8">
        <v>-1.87</v>
      </c>
      <c r="U21" s="8">
        <v>-2.83</v>
      </c>
      <c r="V21" s="8">
        <v>-0.92</v>
      </c>
      <c r="W21" s="8">
        <v>0.24</v>
      </c>
      <c r="X21" s="8">
        <v>4.91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List87">
    <tabColor theme="7" tint="0.399980008602142"/>
  </sheetPr>
  <dimension ref="A1:BQ8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33" width="7.33333333333333" style="5"/>
    <col min="34" max="39" width="7.33333333333333" style="173"/>
    <col min="40" max="42" width="7.33333333333333" style="5"/>
    <col min="43" max="43" width="7.33333333333333" style="173"/>
    <col min="44" max="16384" width="7.33333333333333" style="5"/>
  </cols>
  <sheetData>
    <row r="1" spans="1:8" ht="13.5" customHeight="1">
      <c r="A1" s="287" t="s">
        <v>216</v>
      </c>
      <c r="H1" s="2" t="s">
        <v>31</v>
      </c>
    </row>
    <row r="2" ht="13.5" customHeight="1">
      <c r="A2" s="6" t="s">
        <v>46</v>
      </c>
    </row>
    <row r="3" ht="13.5" customHeight="1">
      <c r="A3" s="6" t="s">
        <v>105</v>
      </c>
    </row>
    <row r="17" spans="2:3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69" ht="13.5" customHeight="1">
      <c r="A18" s="12"/>
      <c r="B18" s="11" t="s">
        <v>961</v>
      </c>
      <c r="C18" s="11" t="s">
        <v>902</v>
      </c>
      <c r="D18" s="11" t="s">
        <v>903</v>
      </c>
      <c r="E18" s="11" t="s">
        <v>904</v>
      </c>
      <c r="F18" s="11" t="s">
        <v>962</v>
      </c>
      <c r="G18" s="11" t="s">
        <v>902</v>
      </c>
      <c r="H18" s="11" t="s">
        <v>903</v>
      </c>
      <c r="I18" s="11" t="s">
        <v>904</v>
      </c>
      <c r="J18" s="11" t="s">
        <v>963</v>
      </c>
      <c r="K18" s="11" t="s">
        <v>902</v>
      </c>
      <c r="L18" s="11" t="s">
        <v>903</v>
      </c>
      <c r="M18" s="11" t="s">
        <v>904</v>
      </c>
      <c r="N18" s="11" t="s">
        <v>964</v>
      </c>
      <c r="O18" s="11" t="s">
        <v>902</v>
      </c>
      <c r="P18" s="11" t="s">
        <v>903</v>
      </c>
      <c r="Q18" s="11" t="s">
        <v>904</v>
      </c>
      <c r="R18" s="11" t="s">
        <v>952</v>
      </c>
      <c r="S18" s="11" t="s">
        <v>902</v>
      </c>
      <c r="T18" s="11" t="s">
        <v>903</v>
      </c>
      <c r="U18" s="11" t="s">
        <v>904</v>
      </c>
      <c r="V18" s="11" t="s">
        <v>953</v>
      </c>
      <c r="W18" s="11" t="s">
        <v>902</v>
      </c>
      <c r="X18" s="11" t="s">
        <v>903</v>
      </c>
      <c r="Y18" s="11" t="s">
        <v>904</v>
      </c>
      <c r="Z18" s="11" t="s">
        <v>954</v>
      </c>
      <c r="AA18" s="11" t="s">
        <v>902</v>
      </c>
      <c r="AB18" s="11" t="s">
        <v>903</v>
      </c>
      <c r="AC18" s="11" t="s">
        <v>904</v>
      </c>
      <c r="AD18" s="11" t="s">
        <v>955</v>
      </c>
      <c r="AE18" s="11" t="s">
        <v>902</v>
      </c>
      <c r="AF18" s="11" t="s">
        <v>903</v>
      </c>
      <c r="AG18" s="11" t="s">
        <v>904</v>
      </c>
      <c r="AH18" s="11" t="s">
        <v>956</v>
      </c>
      <c r="AI18" s="11" t="s">
        <v>902</v>
      </c>
      <c r="AJ18" s="11" t="s">
        <v>903</v>
      </c>
      <c r="AK18" s="11" t="s">
        <v>904</v>
      </c>
      <c r="AL18" s="11" t="s">
        <v>957</v>
      </c>
      <c r="AM18" s="11" t="s">
        <v>902</v>
      </c>
      <c r="AN18" s="11" t="s">
        <v>903</v>
      </c>
      <c r="AO18" s="11" t="s">
        <v>904</v>
      </c>
      <c r="AP18" s="11" t="s">
        <v>958</v>
      </c>
      <c r="AQ18" s="11" t="s">
        <v>902</v>
      </c>
      <c r="AR18" s="11" t="s">
        <v>903</v>
      </c>
      <c r="AS18" s="11" t="s">
        <v>904</v>
      </c>
      <c r="AT18" s="11" t="s">
        <v>950</v>
      </c>
      <c r="AU18" s="11" t="s">
        <v>902</v>
      </c>
      <c r="AV18" s="11" t="s">
        <v>903</v>
      </c>
      <c r="AW18" s="11" t="s">
        <v>904</v>
      </c>
      <c r="AX18" s="11" t="s">
        <v>901</v>
      </c>
      <c r="AY18" s="11" t="s">
        <v>902</v>
      </c>
      <c r="AZ18" s="11" t="s">
        <v>903</v>
      </c>
      <c r="BA18" s="11" t="s">
        <v>904</v>
      </c>
      <c r="BB18" s="11" t="s">
        <v>905</v>
      </c>
      <c r="BC18" s="11" t="s">
        <v>902</v>
      </c>
      <c r="BD18" s="11" t="s">
        <v>903</v>
      </c>
      <c r="BE18" s="11" t="s">
        <v>904</v>
      </c>
      <c r="BF18" s="11" t="s">
        <v>906</v>
      </c>
      <c r="BG18" s="11" t="s">
        <v>902</v>
      </c>
      <c r="BH18" s="11" t="s">
        <v>903</v>
      </c>
      <c r="BI18" s="11" t="s">
        <v>904</v>
      </c>
      <c r="BJ18" s="11" t="s">
        <v>907</v>
      </c>
      <c r="BK18" s="11" t="s">
        <v>902</v>
      </c>
      <c r="BL18" s="11" t="s">
        <v>903</v>
      </c>
      <c r="BM18" s="11" t="s">
        <v>904</v>
      </c>
      <c r="BN18" s="11" t="s">
        <v>908</v>
      </c>
      <c r="BO18" s="11" t="s">
        <v>902</v>
      </c>
      <c r="BP18" s="11" t="s">
        <v>903</v>
      </c>
      <c r="BQ18" s="11"/>
    </row>
    <row r="19" spans="1:69" ht="13.5" customHeight="1">
      <c r="A19" s="13" t="s">
        <v>593</v>
      </c>
      <c r="B19" s="8">
        <v>8.0500000000000007</v>
      </c>
      <c r="C19" s="8">
        <v>8.51</v>
      </c>
      <c r="D19" s="8">
        <v>8.7899999999999991</v>
      </c>
      <c r="E19" s="8">
        <v>8.93</v>
      </c>
      <c r="F19" s="8">
        <v>8.85</v>
      </c>
      <c r="G19" s="8">
        <v>8.5399999999999991</v>
      </c>
      <c r="H19" s="8">
        <v>8.44</v>
      </c>
      <c r="I19" s="8">
        <v>8.23</v>
      </c>
      <c r="J19" s="8">
        <v>8.10</v>
      </c>
      <c r="K19" s="8">
        <v>7.91</v>
      </c>
      <c r="L19" s="8">
        <v>7.65</v>
      </c>
      <c r="M19" s="8">
        <v>7.47</v>
      </c>
      <c r="N19" s="8">
        <v>7.39</v>
      </c>
      <c r="O19" s="8">
        <v>7.53</v>
      </c>
      <c r="P19" s="8">
        <v>7.50</v>
      </c>
      <c r="Q19" s="8">
        <v>7.26</v>
      </c>
      <c r="R19" s="8">
        <v>7.14</v>
      </c>
      <c r="S19" s="8">
        <v>7.22</v>
      </c>
      <c r="T19" s="8">
        <v>6.99</v>
      </c>
      <c r="U19" s="8">
        <v>6.84</v>
      </c>
      <c r="V19" s="8">
        <v>6.61</v>
      </c>
      <c r="W19" s="8">
        <v>6.14</v>
      </c>
      <c r="X19" s="8">
        <v>5.79</v>
      </c>
      <c r="Y19" s="8">
        <v>5.62</v>
      </c>
      <c r="Z19" s="8">
        <v>5.45</v>
      </c>
      <c r="AA19" s="8">
        <v>5.08</v>
      </c>
      <c r="AB19" s="8">
        <v>5.08</v>
      </c>
      <c r="AC19" s="8">
        <v>5.03</v>
      </c>
      <c r="AD19" s="8">
        <v>5.14</v>
      </c>
      <c r="AE19" s="8">
        <v>4.70</v>
      </c>
      <c r="AF19" s="8">
        <v>4.51</v>
      </c>
      <c r="AG19" s="8">
        <v>4.34</v>
      </c>
      <c r="AH19" s="8">
        <v>4.04</v>
      </c>
      <c r="AI19" s="8">
        <v>3.78</v>
      </c>
      <c r="AJ19" s="8">
        <v>3.51</v>
      </c>
      <c r="AK19" s="8">
        <v>3.55</v>
      </c>
      <c r="AL19" s="8">
        <v>3.65</v>
      </c>
      <c r="AM19" s="8">
        <v>3.53</v>
      </c>
      <c r="AN19" s="8">
        <v>3.36</v>
      </c>
      <c r="AO19" s="8">
        <v>3.20</v>
      </c>
      <c r="AP19" s="8">
        <v>3.14</v>
      </c>
      <c r="AQ19" s="8">
        <v>3.16</v>
      </c>
      <c r="AR19" s="8">
        <v>3.15</v>
      </c>
      <c r="AS19" s="8">
        <v>3.66</v>
      </c>
      <c r="AT19" s="8">
        <v>4.2300000000000004</v>
      </c>
      <c r="AU19" s="8">
        <v>4.3099999999999996</v>
      </c>
      <c r="AV19" s="8">
        <v>4.22</v>
      </c>
      <c r="AW19" s="8">
        <v>3.91</v>
      </c>
      <c r="AX19" s="8">
        <v>3.77</v>
      </c>
      <c r="AY19" s="8">
        <v>3.63</v>
      </c>
      <c r="AZ19" s="8">
        <v>3.38</v>
      </c>
      <c r="BA19" s="8">
        <v>3.33</v>
      </c>
      <c r="BB19" s="8">
        <v>3.30</v>
      </c>
      <c r="BC19" s="8">
        <v>3.12</v>
      </c>
      <c r="BD19" s="8">
        <v>2.85</v>
      </c>
      <c r="BE19" s="8">
        <v>2.61</v>
      </c>
      <c r="BF19" s="8">
        <v>2.56</v>
      </c>
      <c r="BG19" s="8">
        <v>2.58</v>
      </c>
      <c r="BH19" s="8">
        <v>2.4300000000000002</v>
      </c>
      <c r="BI19" s="8">
        <v>2.54</v>
      </c>
      <c r="BJ19" s="8">
        <v>2.58</v>
      </c>
      <c r="BK19" s="8">
        <v>2.56</v>
      </c>
      <c r="BL19" s="8">
        <v>2.59</v>
      </c>
      <c r="BM19" s="8">
        <v>2.48</v>
      </c>
      <c r="BN19" s="8">
        <v>2.35</v>
      </c>
      <c r="BO19" s="8">
        <v>2.19</v>
      </c>
      <c r="BP19" s="8">
        <v>2.04</v>
      </c>
      <c r="BQ19" s="8"/>
    </row>
    <row r="20" spans="1:69" ht="13.5" customHeight="1">
      <c r="A20" s="13" t="s">
        <v>569</v>
      </c>
      <c r="B20" s="8">
        <v>4.2699999999999996</v>
      </c>
      <c r="C20" s="8">
        <v>4.59</v>
      </c>
      <c r="D20" s="8">
        <v>4.8899999999999997</v>
      </c>
      <c r="E20" s="8">
        <v>5.28</v>
      </c>
      <c r="F20" s="8">
        <v>5.31</v>
      </c>
      <c r="G20" s="8">
        <v>5.33</v>
      </c>
      <c r="H20" s="8">
        <v>5.31</v>
      </c>
      <c r="I20" s="8">
        <v>5.17</v>
      </c>
      <c r="J20" s="8">
        <v>5.0199999999999996</v>
      </c>
      <c r="K20" s="8">
        <v>5.16</v>
      </c>
      <c r="L20" s="8">
        <v>5.23</v>
      </c>
      <c r="M20" s="8">
        <v>5.23</v>
      </c>
      <c r="N20" s="8">
        <v>5.18</v>
      </c>
      <c r="O20" s="8">
        <v>5.24</v>
      </c>
      <c r="P20" s="8">
        <v>5.15</v>
      </c>
      <c r="Q20" s="8">
        <v>5.09</v>
      </c>
      <c r="R20" s="8">
        <v>5.01</v>
      </c>
      <c r="S20" s="8">
        <v>4.9400000000000004</v>
      </c>
      <c r="T20" s="8">
        <v>4.8499999999999996</v>
      </c>
      <c r="U20" s="8">
        <v>4.78</v>
      </c>
      <c r="V20" s="8">
        <v>4.70</v>
      </c>
      <c r="W20" s="8">
        <v>4.54</v>
      </c>
      <c r="X20" s="8">
        <v>4.55</v>
      </c>
      <c r="Y20" s="8">
        <v>4.2699999999999996</v>
      </c>
      <c r="Z20" s="8">
        <v>4.0199999999999996</v>
      </c>
      <c r="AA20" s="8">
        <v>3.69</v>
      </c>
      <c r="AB20" s="8">
        <v>3.47</v>
      </c>
      <c r="AC20" s="8">
        <v>3.28</v>
      </c>
      <c r="AD20" s="8">
        <v>3.10</v>
      </c>
      <c r="AE20" s="8">
        <v>2.83</v>
      </c>
      <c r="AF20" s="8">
        <v>2.64</v>
      </c>
      <c r="AG20" s="8">
        <v>2.42</v>
      </c>
      <c r="AH20" s="8">
        <v>2.56</v>
      </c>
      <c r="AI20" s="8">
        <v>2.4300000000000002</v>
      </c>
      <c r="AJ20" s="8">
        <v>2.3199999999999998</v>
      </c>
      <c r="AK20" s="8">
        <v>2.1800000000000002</v>
      </c>
      <c r="AL20" s="8">
        <v>2.0299999999999998</v>
      </c>
      <c r="AM20" s="8">
        <v>1.92</v>
      </c>
      <c r="AN20" s="8">
        <v>1.80</v>
      </c>
      <c r="AO20" s="8">
        <v>1.71</v>
      </c>
      <c r="AP20" s="8">
        <v>1.65</v>
      </c>
      <c r="AQ20" s="8">
        <v>1.66</v>
      </c>
      <c r="AR20" s="8">
        <v>1.60</v>
      </c>
      <c r="AS20" s="8">
        <v>1.61</v>
      </c>
      <c r="AT20" s="8">
        <v>1.80</v>
      </c>
      <c r="AU20" s="8">
        <v>1.84</v>
      </c>
      <c r="AV20" s="8">
        <v>1.74</v>
      </c>
      <c r="AW20" s="8">
        <v>1.60</v>
      </c>
      <c r="AX20" s="8">
        <v>1.48</v>
      </c>
      <c r="AY20" s="8">
        <v>1.36</v>
      </c>
      <c r="AZ20" s="8">
        <v>1.27</v>
      </c>
      <c r="BA20" s="8">
        <v>1.25</v>
      </c>
      <c r="BB20" s="8">
        <v>1.24</v>
      </c>
      <c r="BC20" s="8">
        <v>1.24</v>
      </c>
      <c r="BD20" s="8">
        <v>1.28</v>
      </c>
      <c r="BE20" s="8">
        <v>1.27</v>
      </c>
      <c r="BF20" s="8">
        <v>1.29</v>
      </c>
      <c r="BG20" s="8">
        <v>1.30</v>
      </c>
      <c r="BH20" s="8">
        <v>1.31</v>
      </c>
      <c r="BI20" s="8">
        <v>1.30</v>
      </c>
      <c r="BJ20" s="8">
        <v>1.31</v>
      </c>
      <c r="BK20" s="8">
        <v>1.31</v>
      </c>
      <c r="BL20" s="8">
        <v>1.31</v>
      </c>
      <c r="BM20" s="8">
        <v>1.27</v>
      </c>
      <c r="BN20" s="8">
        <v>1.25</v>
      </c>
      <c r="BO20" s="8">
        <v>1.22</v>
      </c>
      <c r="BP20" s="8">
        <v>1.21</v>
      </c>
      <c r="BQ20" s="8"/>
    </row>
    <row r="21" spans="1:69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3:69" ht="13.5" customHeight="1"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N22" s="173"/>
      <c r="AO22" s="173"/>
      <c r="AP22" s="173"/>
      <c r="AR22" s="173"/>
      <c r="AS22" s="173"/>
      <c r="AT22" s="173"/>
      <c r="AU22" s="173"/>
      <c r="AV22" s="173"/>
      <c r="AW22" s="173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3"/>
      <c r="BM22" s="173"/>
      <c r="BN22" s="173"/>
      <c r="BO22" s="173"/>
      <c r="BP22" s="173"/>
      <c r="BQ22" s="173"/>
    </row>
    <row r="23" spans="3:69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N23" s="173"/>
      <c r="AO23" s="173"/>
      <c r="AP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3"/>
      <c r="BL23" s="173"/>
      <c r="BM23" s="173"/>
      <c r="BN23" s="173"/>
      <c r="BO23" s="173"/>
      <c r="BP23" s="173"/>
      <c r="BQ23" s="173"/>
    </row>
    <row r="24" spans="3:69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N24" s="173"/>
      <c r="AO24" s="173"/>
      <c r="AP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</row>
    <row r="25" spans="3:69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N25" s="173"/>
      <c r="AO25" s="173"/>
      <c r="AP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</row>
    <row r="26" spans="3:69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N26" s="173"/>
      <c r="AO26" s="173"/>
      <c r="AP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</row>
    <row r="27" spans="3:69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N27" s="173"/>
      <c r="AO27" s="173"/>
      <c r="AP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</row>
    <row r="28" spans="3:69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N28" s="173"/>
      <c r="AO28" s="173"/>
      <c r="AP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</row>
    <row r="29" spans="3:69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N29" s="173"/>
      <c r="AO29" s="173"/>
      <c r="AP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</row>
    <row r="30" spans="3:69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N30" s="173"/>
      <c r="AO30" s="173"/>
      <c r="AP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</row>
    <row r="31" spans="3:69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N31" s="173"/>
      <c r="AO31" s="173"/>
      <c r="AP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</row>
    <row r="32" spans="3:69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N32" s="173"/>
      <c r="AO32" s="173"/>
      <c r="AP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</row>
    <row r="33" spans="3:69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N33" s="173"/>
      <c r="AO33" s="173"/>
      <c r="AP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</row>
    <row r="34" spans="3:69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N34" s="173"/>
      <c r="AO34" s="173"/>
      <c r="AP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</row>
    <row r="35" spans="3:69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N35" s="173"/>
      <c r="AO35" s="173"/>
      <c r="AP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</row>
    <row r="36" spans="3:69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N36" s="173"/>
      <c r="AO36" s="173"/>
      <c r="AP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</row>
    <row r="37" spans="3:69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N37" s="173"/>
      <c r="AO37" s="173"/>
      <c r="AP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</row>
    <row r="38" spans="3:69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N38" s="173"/>
      <c r="AO38" s="173"/>
      <c r="AP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</row>
    <row r="39" spans="3:69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N39" s="173"/>
      <c r="AO39" s="173"/>
      <c r="AP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</row>
    <row r="40" spans="3:69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N40" s="173"/>
      <c r="AO40" s="173"/>
      <c r="AP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</row>
    <row r="41" spans="3:69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N41" s="173"/>
      <c r="AO41" s="173"/>
      <c r="AP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</row>
    <row r="42" spans="3:69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N42" s="173"/>
      <c r="AO42" s="173"/>
      <c r="AP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</row>
    <row r="43" spans="3:69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N43" s="173"/>
      <c r="AO43" s="173"/>
      <c r="AP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</row>
    <row r="44" spans="3:69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N44" s="173"/>
      <c r="AO44" s="173"/>
      <c r="AP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</row>
    <row r="45" spans="3:69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N45" s="173"/>
      <c r="AO45" s="173"/>
      <c r="AP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</row>
    <row r="46" spans="3:69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N46" s="173"/>
      <c r="AO46" s="173"/>
      <c r="AP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</row>
    <row r="47" spans="3:69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N47" s="173"/>
      <c r="AO47" s="173"/>
      <c r="AP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</row>
    <row r="48" spans="3:69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N48" s="173"/>
      <c r="AO48" s="173"/>
      <c r="AP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</row>
    <row r="49" spans="3:69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N49" s="173"/>
      <c r="AO49" s="173"/>
      <c r="AP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  <c r="BF49" s="173"/>
      <c r="BG49" s="173"/>
      <c r="BH49" s="173"/>
      <c r="BI49" s="173"/>
      <c r="BJ49" s="173"/>
      <c r="BK49" s="173"/>
      <c r="BL49" s="173"/>
      <c r="BM49" s="173"/>
      <c r="BN49" s="173"/>
      <c r="BO49" s="173"/>
      <c r="BP49" s="173"/>
      <c r="BQ49" s="173"/>
    </row>
    <row r="50" spans="3:69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N50" s="173"/>
      <c r="AO50" s="173"/>
      <c r="AP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</row>
    <row r="51" spans="3:69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N51" s="173"/>
      <c r="AO51" s="173"/>
      <c r="AP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</row>
    <row r="52" spans="3:69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N52" s="173"/>
      <c r="AO52" s="173"/>
      <c r="AP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3"/>
      <c r="BL52" s="173"/>
      <c r="BM52" s="173"/>
      <c r="BN52" s="173"/>
      <c r="BO52" s="173"/>
      <c r="BP52" s="173"/>
      <c r="BQ52" s="173"/>
    </row>
    <row r="53" spans="3:69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N53" s="173"/>
      <c r="AO53" s="173"/>
      <c r="AP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</row>
    <row r="54" spans="3:69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N54" s="173"/>
      <c r="AO54" s="173"/>
      <c r="AP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</row>
    <row r="55" spans="3:69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N55" s="173"/>
      <c r="AO55" s="173"/>
      <c r="AP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</row>
    <row r="56" spans="3:69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N56" s="173"/>
      <c r="AO56" s="173"/>
      <c r="AP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</row>
    <row r="57" spans="3:69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N57" s="173"/>
      <c r="AO57" s="173"/>
      <c r="AP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</row>
    <row r="58" spans="3:69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N58" s="173"/>
      <c r="AO58" s="173"/>
      <c r="AP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  <c r="BK58" s="173"/>
      <c r="BL58" s="173"/>
      <c r="BM58" s="173"/>
      <c r="BN58" s="173"/>
      <c r="BO58" s="173"/>
      <c r="BP58" s="173"/>
      <c r="BQ58" s="173"/>
    </row>
    <row r="59" spans="3:69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N59" s="173"/>
      <c r="AO59" s="173"/>
      <c r="AP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  <c r="BK59" s="173"/>
      <c r="BL59" s="173"/>
      <c r="BM59" s="173"/>
      <c r="BN59" s="173"/>
      <c r="BO59" s="173"/>
      <c r="BP59" s="173"/>
      <c r="BQ59" s="173"/>
    </row>
    <row r="60" spans="3:69" ht="13.5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N60" s="173"/>
      <c r="AO60" s="173"/>
      <c r="AP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</row>
    <row r="61" spans="3:69" ht="13.5" customHeight="1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N61" s="173"/>
      <c r="AO61" s="173"/>
      <c r="AP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/>
      <c r="BC61" s="173"/>
      <c r="BD61" s="173"/>
      <c r="BE61" s="173"/>
      <c r="BF61" s="173"/>
      <c r="BG61" s="173"/>
      <c r="BH61" s="173"/>
      <c r="BI61" s="173"/>
      <c r="BJ61" s="173"/>
      <c r="BK61" s="173"/>
      <c r="BL61" s="173"/>
      <c r="BM61" s="173"/>
      <c r="BN61" s="173"/>
      <c r="BO61" s="173"/>
      <c r="BP61" s="173"/>
      <c r="BQ61" s="173"/>
    </row>
    <row r="62" spans="3:69" ht="13.5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N62" s="173"/>
      <c r="AO62" s="173"/>
      <c r="AP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</row>
    <row r="63" spans="3:69" ht="13.5" customHeight="1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N63" s="173"/>
      <c r="AO63" s="173"/>
      <c r="AP63" s="173"/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</row>
    <row r="64" spans="3:69" ht="13.5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N64" s="173"/>
      <c r="AO64" s="173"/>
      <c r="AP64" s="173"/>
      <c r="AR64" s="173"/>
      <c r="AS64" s="173"/>
      <c r="AT64" s="173"/>
      <c r="AU64" s="173"/>
      <c r="AV64" s="173"/>
      <c r="AW64" s="173"/>
      <c r="AX64" s="173"/>
      <c r="AY64" s="173"/>
      <c r="AZ64" s="173"/>
      <c r="BA64" s="173"/>
      <c r="BB64" s="173"/>
      <c r="BC64" s="173"/>
      <c r="BD64" s="173"/>
      <c r="BE64" s="173"/>
      <c r="BF64" s="173"/>
      <c r="BG64" s="173"/>
      <c r="BH64" s="173"/>
      <c r="BI64" s="173"/>
      <c r="BJ64" s="173"/>
      <c r="BK64" s="173"/>
      <c r="BL64" s="173"/>
      <c r="BM64" s="173"/>
      <c r="BN64" s="173"/>
      <c r="BO64" s="173"/>
      <c r="BP64" s="173"/>
      <c r="BQ64" s="173"/>
    </row>
    <row r="65" spans="3:69" ht="13.5" customHeight="1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N65" s="173"/>
      <c r="AO65" s="173"/>
      <c r="AP65" s="173"/>
      <c r="AR65" s="173"/>
      <c r="AS65" s="173"/>
      <c r="AT65" s="173"/>
      <c r="AU65" s="173"/>
      <c r="AV65" s="173"/>
      <c r="AW65" s="173"/>
      <c r="AX65" s="173"/>
      <c r="AY65" s="173"/>
      <c r="AZ65" s="173"/>
      <c r="BA65" s="173"/>
      <c r="BB65" s="173"/>
      <c r="BC65" s="173"/>
      <c r="BD65" s="173"/>
      <c r="BE65" s="173"/>
      <c r="BF65" s="173"/>
      <c r="BG65" s="173"/>
      <c r="BH65" s="173"/>
      <c r="BI65" s="173"/>
      <c r="BJ65" s="173"/>
      <c r="BK65" s="173"/>
      <c r="BL65" s="173"/>
      <c r="BM65" s="173"/>
      <c r="BN65" s="173"/>
      <c r="BO65" s="173"/>
      <c r="BP65" s="173"/>
      <c r="BQ65" s="173"/>
    </row>
    <row r="66" spans="3:69" ht="13.5" customHeight="1"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N66" s="173"/>
      <c r="AO66" s="173"/>
      <c r="AP66" s="173"/>
      <c r="AR66" s="173"/>
      <c r="AS66" s="173"/>
      <c r="AT66" s="173"/>
      <c r="AU66" s="173"/>
      <c r="AV66" s="173"/>
      <c r="AW66" s="173"/>
      <c r="AX66" s="173"/>
      <c r="AY66" s="173"/>
      <c r="AZ66" s="173"/>
      <c r="BA66" s="173"/>
      <c r="BB66" s="173"/>
      <c r="BC66" s="173"/>
      <c r="BD66" s="173"/>
      <c r="BE66" s="173"/>
      <c r="BF66" s="173"/>
      <c r="BG66" s="173"/>
      <c r="BH66" s="173"/>
      <c r="BI66" s="173"/>
      <c r="BJ66" s="173"/>
      <c r="BK66" s="173"/>
      <c r="BL66" s="173"/>
      <c r="BM66" s="173"/>
      <c r="BN66" s="173"/>
      <c r="BO66" s="173"/>
      <c r="BP66" s="173"/>
      <c r="BQ66" s="173"/>
    </row>
    <row r="67" spans="3:69" ht="13.5" customHeight="1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N67" s="173"/>
      <c r="AO67" s="173"/>
      <c r="AP67" s="173"/>
      <c r="AR67" s="173"/>
      <c r="AS67" s="173"/>
      <c r="AT67" s="173"/>
      <c r="AU67" s="173"/>
      <c r="AV67" s="173"/>
      <c r="AW67" s="173"/>
      <c r="AX67" s="173"/>
      <c r="AY67" s="173"/>
      <c r="AZ67" s="173"/>
      <c r="BA67" s="173"/>
      <c r="BB67" s="173"/>
      <c r="BC67" s="173"/>
      <c r="BD67" s="173"/>
      <c r="BE67" s="173"/>
      <c r="BF67" s="173"/>
      <c r="BG67" s="173"/>
      <c r="BH67" s="173"/>
      <c r="BI67" s="173"/>
      <c r="BJ67" s="173"/>
      <c r="BK67" s="173"/>
      <c r="BL67" s="173"/>
      <c r="BM67" s="173"/>
      <c r="BN67" s="173"/>
      <c r="BO67" s="173"/>
      <c r="BP67" s="173"/>
      <c r="BQ67" s="173"/>
    </row>
    <row r="68" spans="3:69" ht="13.5" customHeight="1"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N68" s="173"/>
      <c r="AO68" s="173"/>
      <c r="AP68" s="173"/>
      <c r="AR68" s="173"/>
      <c r="AS68" s="173"/>
      <c r="AT68" s="173"/>
      <c r="AU68" s="173"/>
      <c r="AV68" s="173"/>
      <c r="AW68" s="173"/>
      <c r="AX68" s="173"/>
      <c r="AY68" s="173"/>
      <c r="AZ68" s="173"/>
      <c r="BA68" s="173"/>
      <c r="BB68" s="173"/>
      <c r="BC68" s="173"/>
      <c r="BD68" s="173"/>
      <c r="BE68" s="173"/>
      <c r="BF68" s="173"/>
      <c r="BG68" s="173"/>
      <c r="BH68" s="173"/>
      <c r="BI68" s="173"/>
      <c r="BJ68" s="173"/>
      <c r="BK68" s="173"/>
      <c r="BL68" s="173"/>
      <c r="BM68" s="173"/>
      <c r="BN68" s="173"/>
      <c r="BO68" s="173"/>
      <c r="BP68" s="173"/>
      <c r="BQ68" s="173"/>
    </row>
    <row r="69" spans="3:69" ht="13.5" customHeight="1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N69" s="173"/>
      <c r="AO69" s="173"/>
      <c r="AP69" s="173"/>
      <c r="AR69" s="173"/>
      <c r="AS69" s="173"/>
      <c r="AT69" s="173"/>
      <c r="AU69" s="173"/>
      <c r="AV69" s="173"/>
      <c r="AW69" s="173"/>
      <c r="AX69" s="173"/>
      <c r="AY69" s="173"/>
      <c r="AZ69" s="173"/>
      <c r="BA69" s="173"/>
      <c r="BB69" s="173"/>
      <c r="BC69" s="173"/>
      <c r="BD69" s="173"/>
      <c r="BE69" s="173"/>
      <c r="BF69" s="173"/>
      <c r="BG69" s="173"/>
      <c r="BH69" s="173"/>
      <c r="BI69" s="173"/>
      <c r="BJ69" s="173"/>
      <c r="BK69" s="173"/>
      <c r="BL69" s="173"/>
      <c r="BM69" s="173"/>
      <c r="BN69" s="173"/>
      <c r="BO69" s="173"/>
      <c r="BP69" s="173"/>
      <c r="BQ69" s="173"/>
    </row>
    <row r="70" spans="3:69" ht="13.5" customHeight="1"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N70" s="173"/>
      <c r="AO70" s="173"/>
      <c r="AP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</row>
    <row r="71" spans="3:69" ht="13.5" customHeight="1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N71" s="173"/>
      <c r="AO71" s="173"/>
      <c r="AP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</row>
    <row r="72" spans="3:69" ht="13.5" customHeight="1"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N72" s="173"/>
      <c r="AO72" s="173"/>
      <c r="AP72" s="173"/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  <c r="BB72" s="173"/>
      <c r="BC72" s="173"/>
      <c r="BD72" s="173"/>
      <c r="BE72" s="173"/>
      <c r="BF72" s="173"/>
      <c r="BG72" s="173"/>
      <c r="BH72" s="173"/>
      <c r="BI72" s="173"/>
      <c r="BJ72" s="173"/>
      <c r="BK72" s="173"/>
      <c r="BL72" s="173"/>
      <c r="BM72" s="173"/>
      <c r="BN72" s="173"/>
      <c r="BO72" s="173"/>
      <c r="BP72" s="173"/>
      <c r="BQ72" s="173"/>
    </row>
    <row r="73" spans="3:69" ht="13.5" customHeight="1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N73" s="173"/>
      <c r="AO73" s="173"/>
      <c r="AP73" s="173"/>
      <c r="AR73" s="173"/>
      <c r="AS73" s="173"/>
      <c r="AT73" s="173"/>
      <c r="AU73" s="173"/>
      <c r="AV73" s="173"/>
      <c r="AW73" s="173"/>
      <c r="AX73" s="173"/>
      <c r="AY73" s="173"/>
      <c r="AZ73" s="173"/>
      <c r="BA73" s="173"/>
      <c r="BB73" s="173"/>
      <c r="BC73" s="173"/>
      <c r="BD73" s="173"/>
      <c r="BE73" s="173"/>
      <c r="BF73" s="173"/>
      <c r="BG73" s="173"/>
      <c r="BH73" s="173"/>
      <c r="BI73" s="173"/>
      <c r="BJ73" s="173"/>
      <c r="BK73" s="173"/>
      <c r="BL73" s="173"/>
      <c r="BM73" s="173"/>
      <c r="BN73" s="173"/>
      <c r="BO73" s="173"/>
      <c r="BP73" s="173"/>
      <c r="BQ73" s="173"/>
    </row>
    <row r="74" spans="3:69" ht="13.5" customHeight="1"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N74" s="173"/>
      <c r="AO74" s="173"/>
      <c r="AP74" s="173"/>
      <c r="AR74" s="173"/>
      <c r="AS74" s="173"/>
      <c r="AT74" s="173"/>
      <c r="AU74" s="173"/>
      <c r="AV74" s="173"/>
      <c r="AW74" s="173"/>
      <c r="AX74" s="173"/>
      <c r="AY74" s="173"/>
      <c r="AZ74" s="173"/>
      <c r="BA74" s="173"/>
      <c r="BB74" s="173"/>
      <c r="BC74" s="173"/>
      <c r="BD74" s="173"/>
      <c r="BE74" s="173"/>
      <c r="BF74" s="173"/>
      <c r="BG74" s="173"/>
      <c r="BH74" s="173"/>
      <c r="BI74" s="173"/>
      <c r="BJ74" s="173"/>
      <c r="BK74" s="173"/>
      <c r="BL74" s="173"/>
      <c r="BM74" s="173"/>
      <c r="BN74" s="173"/>
      <c r="BO74" s="173"/>
      <c r="BP74" s="173"/>
      <c r="BQ74" s="173"/>
    </row>
    <row r="75" spans="3:69" ht="13.5" customHeight="1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N75" s="173"/>
      <c r="AO75" s="173"/>
      <c r="AP75" s="173"/>
      <c r="AR75" s="173"/>
      <c r="AS75" s="173"/>
      <c r="AT75" s="173"/>
      <c r="AU75" s="173"/>
      <c r="AV75" s="173"/>
      <c r="AW75" s="173"/>
      <c r="AX75" s="173"/>
      <c r="AY75" s="173"/>
      <c r="AZ75" s="173"/>
      <c r="BA75" s="173"/>
      <c r="BB75" s="173"/>
      <c r="BC75" s="173"/>
      <c r="BD75" s="173"/>
      <c r="BE75" s="173"/>
      <c r="BF75" s="173"/>
      <c r="BG75" s="173"/>
      <c r="BH75" s="173"/>
      <c r="BI75" s="173"/>
      <c r="BJ75" s="173"/>
      <c r="BK75" s="173"/>
      <c r="BL75" s="173"/>
      <c r="BM75" s="173"/>
      <c r="BN75" s="173"/>
      <c r="BO75" s="173"/>
      <c r="BP75" s="173"/>
      <c r="BQ75" s="173"/>
    </row>
    <row r="76" spans="3:69" ht="13.5" customHeight="1"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N76" s="173"/>
      <c r="AO76" s="173"/>
      <c r="AP76" s="173"/>
      <c r="AR76" s="173"/>
      <c r="AS76" s="173"/>
      <c r="AT76" s="173"/>
      <c r="AU76" s="173"/>
      <c r="AV76" s="173"/>
      <c r="AW76" s="173"/>
      <c r="AX76" s="173"/>
      <c r="AY76" s="173"/>
      <c r="AZ76" s="173"/>
      <c r="BA76" s="173"/>
      <c r="BB76" s="173"/>
      <c r="BC76" s="173"/>
      <c r="BD76" s="173"/>
      <c r="BE76" s="173"/>
      <c r="BF76" s="173"/>
      <c r="BG76" s="173"/>
      <c r="BH76" s="173"/>
      <c r="BI76" s="173"/>
      <c r="BJ76" s="173"/>
      <c r="BK76" s="173"/>
      <c r="BL76" s="173"/>
      <c r="BM76" s="173"/>
      <c r="BN76" s="173"/>
      <c r="BO76" s="173"/>
      <c r="BP76" s="173"/>
      <c r="BQ76" s="173"/>
    </row>
    <row r="77" spans="3:69" ht="13.5" customHeight="1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N77" s="173"/>
      <c r="AO77" s="173"/>
      <c r="AP77" s="173"/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  <c r="BB77" s="173"/>
      <c r="BC77" s="173"/>
      <c r="BD77" s="173"/>
      <c r="BE77" s="173"/>
      <c r="BF77" s="173"/>
      <c r="BG77" s="173"/>
      <c r="BH77" s="173"/>
      <c r="BI77" s="173"/>
      <c r="BJ77" s="173"/>
      <c r="BK77" s="173"/>
      <c r="BL77" s="173"/>
      <c r="BM77" s="173"/>
      <c r="BN77" s="173"/>
      <c r="BO77" s="173"/>
      <c r="BP77" s="173"/>
      <c r="BQ77" s="173"/>
    </row>
    <row r="78" spans="3:69" ht="13.5" customHeight="1"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N78" s="173"/>
      <c r="AO78" s="173"/>
      <c r="AP78" s="173"/>
      <c r="AR78" s="173"/>
      <c r="AS78" s="173"/>
      <c r="AT78" s="173"/>
      <c r="AU78" s="173"/>
      <c r="AV78" s="173"/>
      <c r="AW78" s="173"/>
      <c r="AX78" s="173"/>
      <c r="AY78" s="173"/>
      <c r="AZ78" s="173"/>
      <c r="BA78" s="173"/>
      <c r="BB78" s="173"/>
      <c r="BC78" s="173"/>
      <c r="BD78" s="173"/>
      <c r="BE78" s="173"/>
      <c r="BF78" s="173"/>
      <c r="BG78" s="173"/>
      <c r="BH78" s="173"/>
      <c r="BI78" s="173"/>
      <c r="BJ78" s="173"/>
      <c r="BK78" s="173"/>
      <c r="BL78" s="173"/>
      <c r="BM78" s="173"/>
      <c r="BN78" s="173"/>
      <c r="BO78" s="173"/>
      <c r="BP78" s="173"/>
      <c r="BQ78" s="173"/>
    </row>
    <row r="79" spans="3:69" ht="13.5" customHeight="1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N79" s="173"/>
      <c r="AO79" s="173"/>
      <c r="AP79" s="173"/>
      <c r="AR79" s="173"/>
      <c r="AS79" s="173"/>
      <c r="AT79" s="173"/>
      <c r="AU79" s="173"/>
      <c r="AV79" s="173"/>
      <c r="AW79" s="173"/>
      <c r="AX79" s="173"/>
      <c r="AY79" s="173"/>
      <c r="AZ79" s="173"/>
      <c r="BA79" s="173"/>
      <c r="BB79" s="173"/>
      <c r="BC79" s="173"/>
      <c r="BD79" s="173"/>
      <c r="BE79" s="173"/>
      <c r="BF79" s="173"/>
      <c r="BG79" s="173"/>
      <c r="BH79" s="173"/>
      <c r="BI79" s="173"/>
      <c r="BJ79" s="173"/>
      <c r="BK79" s="173"/>
      <c r="BL79" s="173"/>
      <c r="BM79" s="173"/>
      <c r="BN79" s="173"/>
      <c r="BO79" s="173"/>
      <c r="BP79" s="173"/>
      <c r="BQ79" s="173"/>
    </row>
    <row r="80" spans="3:69" ht="13.5" customHeight="1"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N80" s="173"/>
      <c r="AO80" s="173"/>
      <c r="AP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  <c r="BH80" s="173"/>
      <c r="BI80" s="173"/>
      <c r="BJ80" s="173"/>
      <c r="BK80" s="173"/>
      <c r="BL80" s="173"/>
      <c r="BM80" s="173"/>
      <c r="BN80" s="173"/>
      <c r="BO80" s="173"/>
      <c r="BP80" s="173"/>
      <c r="BQ80" s="173"/>
    </row>
    <row r="81" spans="3:69" ht="13.5" customHeight="1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N81" s="173"/>
      <c r="AO81" s="173"/>
      <c r="AP81" s="173"/>
      <c r="AR81" s="173"/>
      <c r="AS81" s="173"/>
      <c r="AT81" s="173"/>
      <c r="AU81" s="173"/>
      <c r="AV81" s="173"/>
      <c r="AW81" s="173"/>
      <c r="AX81" s="173"/>
      <c r="AY81" s="173"/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</row>
    <row r="82" spans="3:69" ht="13.5" customHeight="1"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N82" s="173"/>
      <c r="AO82" s="173"/>
      <c r="AP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</row>
    <row r="83" spans="3:69" ht="13.5" customHeight="1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N83" s="173"/>
      <c r="AO83" s="173"/>
      <c r="AP83" s="173"/>
      <c r="AR83" s="173"/>
      <c r="AS83" s="173"/>
      <c r="AT83" s="173"/>
      <c r="AU83" s="173"/>
      <c r="AV83" s="173"/>
      <c r="AW83" s="173"/>
      <c r="AX83" s="173"/>
      <c r="AY83" s="173"/>
      <c r="AZ83" s="173"/>
      <c r="BA83" s="173"/>
      <c r="BB83" s="173"/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</row>
    <row r="84" spans="3:69" ht="13.5" customHeight="1"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N84" s="173"/>
      <c r="AO84" s="173"/>
      <c r="AP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</row>
    <row r="85" spans="3:69" ht="13.5" customHeight="1"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N85" s="173"/>
      <c r="AO85" s="173"/>
      <c r="AP85" s="173"/>
      <c r="AR85" s="173"/>
      <c r="AS85" s="173"/>
      <c r="AT85" s="173"/>
      <c r="AU85" s="173"/>
      <c r="AV85" s="173"/>
      <c r="AW85" s="173"/>
      <c r="AX85" s="173"/>
      <c r="AY85" s="173"/>
      <c r="AZ85" s="173"/>
      <c r="BA85" s="173"/>
      <c r="BB85" s="173"/>
      <c r="BC85" s="173"/>
      <c r="BD85" s="173"/>
      <c r="BE85" s="173"/>
      <c r="BF85" s="173"/>
      <c r="BG85" s="173"/>
      <c r="BH85" s="173"/>
      <c r="BI85" s="173"/>
      <c r="BJ85" s="173"/>
      <c r="BK85" s="173"/>
      <c r="BL85" s="173"/>
      <c r="BM85" s="173"/>
      <c r="BN85" s="173"/>
      <c r="BO85" s="173"/>
      <c r="BP85" s="173"/>
      <c r="BQ85" s="173"/>
    </row>
    <row r="86" spans="3:69" ht="13.5" customHeight="1"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N86" s="173"/>
      <c r="AO86" s="173"/>
      <c r="AP86" s="173"/>
      <c r="AR86" s="173"/>
      <c r="AS86" s="173"/>
      <c r="AT86" s="173"/>
      <c r="AU86" s="173"/>
      <c r="AV86" s="173"/>
      <c r="AW86" s="173"/>
      <c r="AX86" s="173"/>
      <c r="AY86" s="173"/>
      <c r="AZ86" s="173"/>
      <c r="BA86" s="173"/>
      <c r="BB86" s="173"/>
      <c r="BC86" s="173"/>
      <c r="BD86" s="173"/>
      <c r="BE86" s="173"/>
      <c r="BF86" s="173"/>
      <c r="BG86" s="173"/>
      <c r="BH86" s="173"/>
      <c r="BI86" s="173"/>
      <c r="BJ86" s="173"/>
      <c r="BK86" s="173"/>
      <c r="BL86" s="173"/>
      <c r="BM86" s="173"/>
      <c r="BN86" s="173"/>
      <c r="BO86" s="173"/>
      <c r="BP86" s="173"/>
      <c r="BQ86" s="173"/>
    </row>
    <row r="87" spans="3:69" ht="13.5" customHeight="1"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N87" s="173"/>
      <c r="AO87" s="173"/>
      <c r="AP87" s="173"/>
      <c r="AR87" s="173"/>
      <c r="AS87" s="173"/>
      <c r="AT87" s="173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  <c r="BH87" s="173"/>
      <c r="BI87" s="173"/>
      <c r="BJ87" s="173"/>
      <c r="BK87" s="173"/>
      <c r="BL87" s="173"/>
      <c r="BM87" s="173"/>
      <c r="BN87" s="173"/>
      <c r="BO87" s="173"/>
      <c r="BP87" s="173"/>
      <c r="BQ87" s="173"/>
    </row>
    <row r="88" spans="3:52" ht="13.5" customHeight="1"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N88" s="173"/>
      <c r="AO88" s="173"/>
      <c r="AP88" s="173"/>
      <c r="AR88" s="173"/>
      <c r="AS88" s="173"/>
      <c r="AT88" s="173"/>
      <c r="AU88" s="173"/>
      <c r="AV88" s="173"/>
      <c r="AW88" s="173"/>
      <c r="AX88" s="173"/>
      <c r="AY88" s="173"/>
      <c r="AZ88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List85">
    <tabColor theme="7" tint="0.399980008602142"/>
  </sheetPr>
  <dimension ref="A1:AT13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4.6666666666667" style="5" customWidth="1"/>
    <col min="2" max="2" width="7.33333333333333" style="5" customWidth="1"/>
    <col min="3" max="33" width="7.33333333333333" style="5"/>
    <col min="34" max="39" width="7.33333333333333" style="173"/>
    <col min="40" max="16384" width="7.33333333333333" style="5"/>
  </cols>
  <sheetData>
    <row r="1" spans="1:8" ht="13.5" customHeight="1">
      <c r="A1" s="287" t="s">
        <v>218</v>
      </c>
      <c r="H1" s="2" t="s">
        <v>31</v>
      </c>
    </row>
    <row r="2" ht="13.5" customHeight="1">
      <c r="A2" s="6" t="s">
        <v>60</v>
      </c>
    </row>
    <row r="3" ht="13.5" customHeight="1">
      <c r="A3" s="6" t="s">
        <v>105</v>
      </c>
    </row>
    <row r="17" spans="2:3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46" ht="13.5" customHeight="1">
      <c r="A18" s="12"/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 t="s">
        <v>903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</row>
    <row r="19" spans="1:46" ht="13.5" customHeight="1">
      <c r="A19" s="13" t="s">
        <v>569</v>
      </c>
      <c r="B19" s="8">
        <v>12.85</v>
      </c>
      <c r="C19" s="8">
        <v>12.13</v>
      </c>
      <c r="D19" s="8">
        <v>10.82</v>
      </c>
      <c r="E19" s="8">
        <v>8.65</v>
      </c>
      <c r="F19" s="8">
        <v>5.60</v>
      </c>
      <c r="G19" s="8">
        <v>3.23</v>
      </c>
      <c r="H19" s="8">
        <v>2.77</v>
      </c>
      <c r="I19" s="8">
        <v>3.25</v>
      </c>
      <c r="J19" s="8">
        <v>4.30</v>
      </c>
      <c r="K19" s="8">
        <v>5.43</v>
      </c>
      <c r="L19" s="8">
        <v>6.47</v>
      </c>
      <c r="M19" s="8">
        <v>7.28</v>
      </c>
      <c r="N19" s="8">
        <v>8.23</v>
      </c>
      <c r="O19" s="8">
        <v>8.2799999999999994</v>
      </c>
      <c r="P19" s="8">
        <v>7.87</v>
      </c>
      <c r="Q19" s="8">
        <v>7.35</v>
      </c>
      <c r="R19" s="8">
        <v>6.47</v>
      </c>
      <c r="S19" s="8">
        <v>5.53</v>
      </c>
      <c r="T19" s="8">
        <v>5.18</v>
      </c>
      <c r="U19" s="8">
        <v>4.9800000000000004</v>
      </c>
      <c r="V19" s="8">
        <v>5.29</v>
      </c>
      <c r="W19" s="8">
        <v>5.74</v>
      </c>
      <c r="X19" s="8">
        <v>4.58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>
      <c r="A20" s="13" t="s">
        <v>593</v>
      </c>
      <c r="B20" s="8">
        <v>11.10</v>
      </c>
      <c r="C20" s="8">
        <v>9.0399999999999991</v>
      </c>
      <c r="D20" s="8">
        <v>8.9499999999999993</v>
      </c>
      <c r="E20" s="8">
        <v>6.96</v>
      </c>
      <c r="F20" s="8">
        <v>7.24</v>
      </c>
      <c r="G20" s="8">
        <v>8.14</v>
      </c>
      <c r="H20" s="8">
        <v>8.64</v>
      </c>
      <c r="I20" s="8">
        <v>10.029999999999999</v>
      </c>
      <c r="J20" s="8">
        <v>8.73</v>
      </c>
      <c r="K20" s="8">
        <v>11.38</v>
      </c>
      <c r="L20" s="8">
        <v>7.32</v>
      </c>
      <c r="M20" s="8">
        <v>3.04</v>
      </c>
      <c r="N20" s="8">
        <v>6.19</v>
      </c>
      <c r="O20" s="8">
        <v>3.62</v>
      </c>
      <c r="P20" s="8">
        <v>4.84</v>
      </c>
      <c r="Q20" s="8">
        <v>7.30</v>
      </c>
      <c r="R20" s="8">
        <v>3.71</v>
      </c>
      <c r="S20" s="8">
        <v>2.27</v>
      </c>
      <c r="T20" s="8">
        <v>1.60</v>
      </c>
      <c r="U20" s="8">
        <v>0.26</v>
      </c>
      <c r="V20" s="8">
        <v>3.57</v>
      </c>
      <c r="W20" s="8">
        <v>4.9400000000000004</v>
      </c>
      <c r="X20" s="8">
        <v>6.46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>
      <c r="A21" s="9" t="s">
        <v>965</v>
      </c>
      <c r="B21" s="8">
        <v>7.82</v>
      </c>
      <c r="C21" s="8">
        <v>4.67</v>
      </c>
      <c r="D21" s="8">
        <v>5.22</v>
      </c>
      <c r="E21" s="8">
        <v>4.47</v>
      </c>
      <c r="F21" s="8">
        <v>5.44</v>
      </c>
      <c r="G21" s="8">
        <v>6.81</v>
      </c>
      <c r="H21" s="8">
        <v>6.50</v>
      </c>
      <c r="I21" s="8">
        <v>6.52</v>
      </c>
      <c r="J21" s="8">
        <v>4.93</v>
      </c>
      <c r="K21" s="8">
        <v>7.92</v>
      </c>
      <c r="L21" s="8">
        <v>4.7699999999999996</v>
      </c>
      <c r="M21" s="8">
        <v>2.44</v>
      </c>
      <c r="N21" s="8">
        <v>5.23</v>
      </c>
      <c r="O21" s="8">
        <v>1.68</v>
      </c>
      <c r="P21" s="8">
        <v>3.94</v>
      </c>
      <c r="Q21" s="8">
        <v>4.68</v>
      </c>
      <c r="R21" s="8">
        <v>1.88</v>
      </c>
      <c r="S21" s="8">
        <v>0.34</v>
      </c>
      <c r="T21" s="8">
        <v>-0.78</v>
      </c>
      <c r="U21" s="8">
        <v>-0.95</v>
      </c>
      <c r="V21" s="8">
        <v>1.40</v>
      </c>
      <c r="W21" s="8">
        <v>4.33</v>
      </c>
      <c r="X21" s="8">
        <v>6.23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s="173" customFormat="1" ht="13.5" customHeight="1">
      <c r="A22" s="174" t="s">
        <v>966</v>
      </c>
      <c r="B22" s="8">
        <v>3.29</v>
      </c>
      <c r="C22" s="8">
        <v>4.37</v>
      </c>
      <c r="D22" s="8">
        <v>3.73</v>
      </c>
      <c r="E22" s="8">
        <v>2.4900000000000002</v>
      </c>
      <c r="F22" s="8">
        <v>1.80</v>
      </c>
      <c r="G22" s="8">
        <v>1.33</v>
      </c>
      <c r="H22" s="8">
        <v>2.14</v>
      </c>
      <c r="I22" s="8">
        <v>3.51</v>
      </c>
      <c r="J22" s="8">
        <v>3.80</v>
      </c>
      <c r="K22" s="8">
        <v>3.46</v>
      </c>
      <c r="L22" s="8">
        <v>2.5499999999999998</v>
      </c>
      <c r="M22" s="8">
        <v>0.61</v>
      </c>
      <c r="N22" s="8">
        <v>0.96</v>
      </c>
      <c r="O22" s="8">
        <v>1.94</v>
      </c>
      <c r="P22" s="8">
        <v>0.90</v>
      </c>
      <c r="Q22" s="8">
        <v>2.61</v>
      </c>
      <c r="R22" s="8">
        <v>1.83</v>
      </c>
      <c r="S22" s="8">
        <v>1.93</v>
      </c>
      <c r="T22" s="8">
        <v>2.37</v>
      </c>
      <c r="U22" s="8">
        <v>1.21</v>
      </c>
      <c r="V22" s="8">
        <v>2.17</v>
      </c>
      <c r="W22" s="8">
        <v>0.61</v>
      </c>
      <c r="X22" s="8">
        <v>0.23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3:46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N23" s="173"/>
      <c r="AO23" s="173"/>
      <c r="AP23" s="173"/>
      <c r="AQ23" s="173"/>
      <c r="AR23" s="173"/>
      <c r="AS23" s="173"/>
      <c r="AT23" s="173"/>
    </row>
    <row r="24" spans="3:46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N24" s="173"/>
      <c r="AO24" s="173"/>
      <c r="AP24" s="173"/>
      <c r="AQ24" s="173"/>
      <c r="AR24" s="173"/>
      <c r="AS24" s="173"/>
      <c r="AT24" s="173"/>
    </row>
    <row r="25" spans="3:46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N25" s="173"/>
      <c r="AO25" s="173"/>
      <c r="AP25" s="173"/>
      <c r="AQ25" s="173"/>
      <c r="AR25" s="173"/>
      <c r="AS25" s="173"/>
      <c r="AT25" s="173"/>
    </row>
    <row r="26" spans="3:46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N26" s="173"/>
      <c r="AO26" s="173"/>
      <c r="AP26" s="173"/>
      <c r="AQ26" s="173"/>
      <c r="AR26" s="173"/>
      <c r="AS26" s="173"/>
      <c r="AT26" s="173"/>
    </row>
    <row r="27" spans="3:46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N27" s="173"/>
      <c r="AO27" s="173"/>
      <c r="AP27" s="173"/>
      <c r="AQ27" s="173"/>
      <c r="AR27" s="173"/>
      <c r="AS27" s="173"/>
      <c r="AT27" s="173"/>
    </row>
    <row r="28" spans="3:46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N28" s="173"/>
      <c r="AO28" s="173"/>
      <c r="AP28" s="173"/>
      <c r="AQ28" s="173"/>
      <c r="AR28" s="173"/>
      <c r="AS28" s="173"/>
      <c r="AT28" s="173"/>
    </row>
    <row r="29" spans="3:46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N29" s="173"/>
      <c r="AO29" s="173"/>
      <c r="AP29" s="173"/>
      <c r="AQ29" s="173"/>
      <c r="AR29" s="173"/>
      <c r="AS29" s="173"/>
      <c r="AT29" s="173"/>
    </row>
    <row r="30" spans="3:46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N30" s="173"/>
      <c r="AO30" s="173"/>
      <c r="AP30" s="173"/>
      <c r="AQ30" s="173"/>
      <c r="AR30" s="173"/>
      <c r="AS30" s="173"/>
      <c r="AT30" s="173"/>
    </row>
    <row r="31" spans="3:46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N31" s="173"/>
      <c r="AO31" s="173"/>
      <c r="AP31" s="173"/>
      <c r="AQ31" s="173"/>
      <c r="AR31" s="173"/>
      <c r="AS31" s="173"/>
      <c r="AT31" s="173"/>
    </row>
    <row r="32" spans="3:46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N32" s="173"/>
      <c r="AO32" s="173"/>
      <c r="AP32" s="173"/>
      <c r="AQ32" s="173"/>
      <c r="AR32" s="173"/>
      <c r="AS32" s="173"/>
      <c r="AT32" s="173"/>
    </row>
    <row r="33" spans="3:46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N33" s="173"/>
      <c r="AO33" s="173"/>
      <c r="AP33" s="173"/>
      <c r="AQ33" s="173"/>
      <c r="AR33" s="173"/>
      <c r="AS33" s="173"/>
      <c r="AT33" s="173"/>
    </row>
    <row r="34" spans="3:46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N34" s="173"/>
      <c r="AO34" s="173"/>
      <c r="AP34" s="173"/>
      <c r="AQ34" s="173"/>
      <c r="AR34" s="173"/>
      <c r="AS34" s="173"/>
      <c r="AT34" s="173"/>
    </row>
    <row r="35" spans="3:46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N35" s="173"/>
      <c r="AO35" s="173"/>
      <c r="AP35" s="173"/>
      <c r="AQ35" s="173"/>
      <c r="AR35" s="173"/>
      <c r="AS35" s="173"/>
      <c r="AT35" s="173"/>
    </row>
    <row r="36" spans="3:46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N36" s="173"/>
      <c r="AO36" s="173"/>
      <c r="AP36" s="173"/>
      <c r="AQ36" s="173"/>
      <c r="AR36" s="173"/>
      <c r="AS36" s="173"/>
      <c r="AT36" s="173"/>
    </row>
    <row r="37" spans="3:46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N37" s="173"/>
      <c r="AO37" s="173"/>
      <c r="AP37" s="173"/>
      <c r="AQ37" s="173"/>
      <c r="AR37" s="173"/>
      <c r="AS37" s="173"/>
      <c r="AT37" s="173"/>
    </row>
    <row r="38" spans="3:46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N38" s="173"/>
      <c r="AO38" s="173"/>
      <c r="AP38" s="173"/>
      <c r="AQ38" s="173"/>
      <c r="AR38" s="173"/>
      <c r="AS38" s="173"/>
      <c r="AT38" s="173"/>
    </row>
    <row r="39" spans="3:46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N39" s="173"/>
      <c r="AO39" s="173"/>
      <c r="AP39" s="173"/>
      <c r="AQ39" s="173"/>
      <c r="AR39" s="173"/>
      <c r="AS39" s="173"/>
      <c r="AT39" s="173"/>
    </row>
    <row r="40" spans="3:46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N40" s="173"/>
      <c r="AO40" s="173"/>
      <c r="AP40" s="173"/>
      <c r="AQ40" s="173"/>
      <c r="AR40" s="173"/>
      <c r="AS40" s="173"/>
      <c r="AT40" s="173"/>
    </row>
    <row r="41" spans="3:46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N41" s="173"/>
      <c r="AO41" s="173"/>
      <c r="AP41" s="173"/>
      <c r="AQ41" s="173"/>
      <c r="AR41" s="173"/>
      <c r="AS41" s="173"/>
      <c r="AT41" s="173"/>
    </row>
    <row r="42" spans="3:46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N42" s="173"/>
      <c r="AO42" s="173"/>
      <c r="AP42" s="173"/>
      <c r="AQ42" s="173"/>
      <c r="AR42" s="173"/>
      <c r="AS42" s="173"/>
      <c r="AT42" s="173"/>
    </row>
    <row r="43" spans="3:46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N43" s="173"/>
      <c r="AO43" s="173"/>
      <c r="AP43" s="173"/>
      <c r="AQ43" s="173"/>
      <c r="AR43" s="173"/>
      <c r="AS43" s="173"/>
      <c r="AT43" s="173"/>
    </row>
    <row r="44" spans="3:46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N44" s="173"/>
      <c r="AO44" s="173"/>
      <c r="AP44" s="173"/>
      <c r="AQ44" s="173"/>
      <c r="AR44" s="173"/>
      <c r="AS44" s="173"/>
      <c r="AT44" s="173"/>
    </row>
    <row r="45" spans="3:46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N45" s="173"/>
      <c r="AO45" s="173"/>
      <c r="AP45" s="173"/>
      <c r="AQ45" s="173"/>
      <c r="AR45" s="173"/>
      <c r="AS45" s="173"/>
      <c r="AT45" s="173"/>
    </row>
    <row r="46" spans="3:46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N46" s="173"/>
      <c r="AO46" s="173"/>
      <c r="AP46" s="173"/>
      <c r="AQ46" s="173"/>
      <c r="AR46" s="173"/>
      <c r="AS46" s="173"/>
      <c r="AT46" s="173"/>
    </row>
    <row r="47" spans="3:46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N47" s="173"/>
      <c r="AO47" s="173"/>
      <c r="AP47" s="173"/>
      <c r="AQ47" s="173"/>
      <c r="AR47" s="173"/>
      <c r="AS47" s="173"/>
      <c r="AT47" s="173"/>
    </row>
    <row r="48" spans="3:46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N48" s="173"/>
      <c r="AO48" s="173"/>
      <c r="AP48" s="173"/>
      <c r="AQ48" s="173"/>
      <c r="AR48" s="173"/>
      <c r="AS48" s="173"/>
      <c r="AT48" s="173"/>
    </row>
    <row r="49" spans="3:46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N49" s="173"/>
      <c r="AO49" s="173"/>
      <c r="AP49" s="173"/>
      <c r="AQ49" s="173"/>
      <c r="AR49" s="173"/>
      <c r="AS49" s="173"/>
      <c r="AT49" s="173"/>
    </row>
    <row r="50" spans="3:46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N50" s="173"/>
      <c r="AO50" s="173"/>
      <c r="AP50" s="173"/>
      <c r="AQ50" s="173"/>
      <c r="AR50" s="173"/>
      <c r="AS50" s="173"/>
      <c r="AT50" s="173"/>
    </row>
    <row r="51" spans="3:46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N51" s="173"/>
      <c r="AO51" s="173"/>
      <c r="AP51" s="173"/>
      <c r="AQ51" s="173"/>
      <c r="AR51" s="173"/>
      <c r="AS51" s="173"/>
      <c r="AT51" s="173"/>
    </row>
    <row r="52" spans="3:46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N52" s="173"/>
      <c r="AO52" s="173"/>
      <c r="AP52" s="173"/>
      <c r="AQ52" s="173"/>
      <c r="AR52" s="173"/>
      <c r="AS52" s="173"/>
      <c r="AT52" s="173"/>
    </row>
    <row r="53" spans="3:46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N53" s="173"/>
      <c r="AO53" s="173"/>
      <c r="AP53" s="173"/>
      <c r="AQ53" s="173"/>
      <c r="AR53" s="173"/>
      <c r="AS53" s="173"/>
      <c r="AT53" s="173"/>
    </row>
    <row r="54" spans="3:46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N54" s="173"/>
      <c r="AO54" s="173"/>
      <c r="AP54" s="173"/>
      <c r="AQ54" s="173"/>
      <c r="AR54" s="173"/>
      <c r="AS54" s="173"/>
      <c r="AT54" s="173"/>
    </row>
    <row r="55" spans="3:46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N55" s="173"/>
      <c r="AO55" s="173"/>
      <c r="AP55" s="173"/>
      <c r="AQ55" s="173"/>
      <c r="AR55" s="173"/>
      <c r="AS55" s="173"/>
      <c r="AT55" s="173"/>
    </row>
    <row r="56" spans="3:46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N56" s="173"/>
      <c r="AO56" s="173"/>
      <c r="AP56" s="173"/>
      <c r="AQ56" s="173"/>
      <c r="AR56" s="173"/>
      <c r="AS56" s="173"/>
      <c r="AT56" s="173"/>
    </row>
    <row r="57" spans="3:46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N57" s="173"/>
      <c r="AO57" s="173"/>
      <c r="AP57" s="173"/>
      <c r="AQ57" s="173"/>
      <c r="AR57" s="173"/>
      <c r="AS57" s="173"/>
      <c r="AT57" s="173"/>
    </row>
    <row r="58" spans="3:46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N58" s="173"/>
      <c r="AO58" s="173"/>
      <c r="AP58" s="173"/>
      <c r="AQ58" s="173"/>
      <c r="AR58" s="173"/>
      <c r="AS58" s="173"/>
      <c r="AT58" s="173"/>
    </row>
    <row r="59" spans="3:46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N59" s="173"/>
      <c r="AO59" s="173"/>
      <c r="AP59" s="173"/>
      <c r="AQ59" s="173"/>
      <c r="AR59" s="173"/>
      <c r="AS59" s="173"/>
      <c r="AT59" s="173"/>
    </row>
    <row r="60" spans="3:46" ht="13.5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N60" s="173"/>
      <c r="AO60" s="173"/>
      <c r="AP60" s="173"/>
      <c r="AQ60" s="173"/>
      <c r="AR60" s="173"/>
      <c r="AS60" s="173"/>
      <c r="AT60" s="173"/>
    </row>
    <row r="61" spans="3:46" ht="13.5" customHeight="1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N61" s="173"/>
      <c r="AO61" s="173"/>
      <c r="AP61" s="173"/>
      <c r="AQ61" s="173"/>
      <c r="AR61" s="173"/>
      <c r="AS61" s="173"/>
      <c r="AT61" s="173"/>
    </row>
    <row r="62" spans="3:46" ht="13.5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N62" s="173"/>
      <c r="AO62" s="173"/>
      <c r="AP62" s="173"/>
      <c r="AQ62" s="173"/>
      <c r="AR62" s="173"/>
      <c r="AS62" s="173"/>
      <c r="AT62" s="173"/>
    </row>
    <row r="63" spans="3:46" ht="13.5" customHeight="1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N63" s="173"/>
      <c r="AO63" s="173"/>
      <c r="AP63" s="173"/>
      <c r="AQ63" s="173"/>
      <c r="AR63" s="173"/>
      <c r="AS63" s="173"/>
      <c r="AT63" s="173"/>
    </row>
    <row r="64" spans="3:46" ht="13.5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N64" s="173"/>
      <c r="AO64" s="173"/>
      <c r="AP64" s="173"/>
      <c r="AQ64" s="173"/>
      <c r="AR64" s="173"/>
      <c r="AS64" s="173"/>
      <c r="AT64" s="173"/>
    </row>
    <row r="65" spans="3:46" ht="13.5" customHeight="1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N65" s="173"/>
      <c r="AO65" s="173"/>
      <c r="AP65" s="173"/>
      <c r="AQ65" s="173"/>
      <c r="AR65" s="173"/>
      <c r="AS65" s="173"/>
      <c r="AT65" s="173"/>
    </row>
    <row r="66" spans="3:46" ht="13.5" customHeight="1"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N66" s="173"/>
      <c r="AO66" s="173"/>
      <c r="AP66" s="173"/>
      <c r="AQ66" s="173"/>
      <c r="AR66" s="173"/>
      <c r="AS66" s="173"/>
      <c r="AT66" s="173"/>
    </row>
    <row r="67" spans="3:46" ht="13.5" customHeight="1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N67" s="173"/>
      <c r="AO67" s="173"/>
      <c r="AP67" s="173"/>
      <c r="AQ67" s="173"/>
      <c r="AR67" s="173"/>
      <c r="AS67" s="173"/>
      <c r="AT67" s="173"/>
    </row>
    <row r="68" spans="3:46" ht="13.5" customHeight="1"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N68" s="173"/>
      <c r="AO68" s="173"/>
      <c r="AP68" s="173"/>
      <c r="AQ68" s="173"/>
      <c r="AR68" s="173"/>
      <c r="AS68" s="173"/>
      <c r="AT68" s="173"/>
    </row>
    <row r="69" spans="3:46" ht="13.5" customHeight="1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N69" s="173"/>
      <c r="AO69" s="173"/>
      <c r="AP69" s="173"/>
      <c r="AQ69" s="173"/>
      <c r="AR69" s="173"/>
      <c r="AS69" s="173"/>
      <c r="AT69" s="173"/>
    </row>
    <row r="70" spans="3:46" ht="13.5" customHeight="1"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N70" s="173"/>
      <c r="AO70" s="173"/>
      <c r="AP70" s="173"/>
      <c r="AQ70" s="173"/>
      <c r="AR70" s="173"/>
      <c r="AS70" s="173"/>
      <c r="AT70" s="173"/>
    </row>
    <row r="71" spans="3:46" ht="13.5" customHeight="1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N71" s="173"/>
      <c r="AO71" s="173"/>
      <c r="AP71" s="173"/>
      <c r="AQ71" s="173"/>
      <c r="AR71" s="173"/>
      <c r="AS71" s="173"/>
      <c r="AT71" s="173"/>
    </row>
    <row r="72" spans="3:46" ht="13.5" customHeight="1"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N72" s="173"/>
      <c r="AO72" s="173"/>
      <c r="AP72" s="173"/>
      <c r="AQ72" s="173"/>
      <c r="AR72" s="173"/>
      <c r="AS72" s="173"/>
      <c r="AT72" s="173"/>
    </row>
    <row r="73" spans="3:46" ht="13.5" customHeight="1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N73" s="173"/>
      <c r="AO73" s="173"/>
      <c r="AP73" s="173"/>
      <c r="AQ73" s="173"/>
      <c r="AR73" s="173"/>
      <c r="AS73" s="173"/>
      <c r="AT73" s="173"/>
    </row>
    <row r="74" spans="3:46" ht="13.5" customHeight="1"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N74" s="173"/>
      <c r="AO74" s="173"/>
      <c r="AP74" s="173"/>
      <c r="AQ74" s="173"/>
      <c r="AR74" s="173"/>
      <c r="AS74" s="173"/>
      <c r="AT74" s="173"/>
    </row>
    <row r="75" spans="3:46" ht="13.5" customHeight="1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N75" s="173"/>
      <c r="AO75" s="173"/>
      <c r="AP75" s="173"/>
      <c r="AQ75" s="173"/>
      <c r="AR75" s="173"/>
      <c r="AS75" s="173"/>
      <c r="AT75" s="173"/>
    </row>
    <row r="76" spans="3:33" ht="13.5" customHeight="1"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</row>
    <row r="77" spans="3:25" ht="13.5" customHeight="1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</row>
    <row r="78" spans="3:25" ht="13.5" customHeight="1"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</row>
    <row r="79" spans="3:25" ht="13.5" customHeight="1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</row>
    <row r="80" spans="3:25" ht="13.5" customHeight="1"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</row>
    <row r="81" spans="3:25" ht="13.5" customHeight="1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</row>
    <row r="82" spans="3:25" ht="13.5" customHeight="1"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</row>
    <row r="83" spans="3:25" ht="13.5" customHeight="1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</row>
    <row r="84" spans="3:25" ht="13.5" customHeight="1"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</row>
    <row r="85" spans="3:25" ht="13.5" customHeight="1"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</row>
    <row r="86" spans="3:25" ht="13.5" customHeight="1"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</row>
    <row r="87" spans="3:25" ht="13.5" customHeight="1"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</row>
    <row r="88" spans="3:25" ht="13.5" customHeight="1"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</row>
    <row r="89" spans="3:25" ht="13.5" customHeight="1"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</row>
    <row r="90" spans="3:25" ht="13.5" customHeight="1"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</row>
    <row r="91" spans="3:25" ht="13.5" customHeight="1"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</row>
    <row r="92" spans="3:25" ht="13.5" customHeight="1"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</row>
    <row r="93" spans="3:25" ht="13.5" customHeight="1"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</row>
    <row r="94" spans="3:25" ht="13.5" customHeight="1"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</row>
    <row r="95" spans="3:25" ht="13.5" customHeight="1"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</row>
    <row r="96" spans="3:25" ht="13.5" customHeight="1"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</row>
    <row r="97" spans="3:25" ht="13.5" customHeight="1"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</row>
    <row r="98" spans="3:25" ht="13.5" customHeight="1"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</row>
    <row r="99" spans="3:25" ht="13.5" customHeight="1"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</row>
    <row r="100" spans="3:25" ht="13.5" customHeight="1"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</row>
    <row r="101" spans="3:25" ht="13.5" customHeight="1"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</row>
    <row r="102" spans="3:25" ht="13.5" customHeight="1"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</row>
    <row r="103" spans="3:25" ht="13.5" customHeight="1"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</row>
    <row r="104" spans="3:25" ht="13.5" customHeight="1"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</row>
    <row r="105" spans="3:25" ht="13.5" customHeight="1"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</row>
    <row r="106" spans="3:25" ht="13.5" customHeight="1"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</row>
    <row r="107" spans="3:25" ht="13.5" customHeight="1"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</row>
    <row r="108" spans="3:25" ht="13.5" customHeight="1"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</row>
    <row r="109" spans="3:25" ht="13.5" customHeight="1"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</row>
    <row r="110" spans="3:25" ht="13.5" customHeight="1"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</row>
    <row r="111" spans="3:25" ht="13.5" customHeight="1"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</row>
    <row r="112" spans="3:25" ht="13.5" customHeight="1"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</row>
    <row r="113" spans="3:25" ht="13.5" customHeight="1"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</row>
    <row r="114" spans="3:25" ht="13.5" customHeight="1"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</row>
    <row r="115" spans="3:25" ht="13.5" customHeight="1"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</row>
    <row r="116" spans="3:25" ht="13.5" customHeight="1"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</row>
    <row r="117" spans="3:25" ht="13.5" customHeight="1"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</row>
    <row r="118" spans="3:25" ht="13.5" customHeight="1"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</row>
    <row r="119" spans="3:25" ht="13.5" customHeight="1"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</row>
    <row r="120" spans="3:25" ht="13.5" customHeight="1"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</row>
    <row r="121" spans="3:25" ht="13.5" customHeight="1"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</row>
    <row r="122" spans="3:25" ht="13.5" customHeight="1"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</row>
    <row r="123" spans="3:25" ht="13.5" customHeight="1"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</row>
    <row r="124" spans="3:25" ht="13.5" customHeight="1"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</row>
    <row r="125" spans="3:25" ht="13.5" customHeight="1"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</row>
    <row r="126" spans="3:25" ht="13.5" customHeight="1"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</row>
    <row r="127" spans="3:25" ht="13.5" customHeight="1"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</row>
    <row r="128" spans="3:25" ht="13.5" customHeight="1"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</row>
    <row r="129" spans="3:25" ht="13.5" customHeight="1"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</row>
    <row r="130" spans="3:25" ht="13.5" customHeight="1"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</row>
    <row r="131" spans="3:25" ht="13.5" customHeight="1"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</row>
    <row r="132" spans="3:25" ht="13.5" customHeight="1"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</row>
    <row r="133" spans="3:25" ht="13.5" customHeight="1"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</row>
    <row r="134" spans="3:25" ht="13.5" customHeight="1"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List91">
    <tabColor theme="7" tint="0.399980008602142"/>
  </sheetPr>
  <dimension ref="A1:DU3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12.5" style="5" customWidth="1"/>
    <col min="2" max="2" width="7.33333333333333" style="5" customWidth="1"/>
    <col min="3" max="113" width="7.33333333333333" style="5"/>
    <col min="114" max="125" width="7.33333333333333" style="173"/>
    <col min="126" max="16384" width="7.33333333333333" style="5"/>
  </cols>
  <sheetData>
    <row r="1" spans="1:8" ht="13.5" customHeight="1">
      <c r="A1" s="287" t="s">
        <v>146</v>
      </c>
      <c r="H1" s="2" t="s">
        <v>31</v>
      </c>
    </row>
    <row r="2" ht="13.5" customHeight="1">
      <c r="A2" s="6" t="s">
        <v>113</v>
      </c>
    </row>
    <row r="3" ht="13.5" customHeight="1">
      <c r="A3" s="6" t="s">
        <v>186</v>
      </c>
    </row>
    <row r="17" spans="3:113" ht="13.5" customHeight="1"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3"/>
      <c r="BV17" s="173"/>
      <c r="BW17" s="173"/>
      <c r="BX17" s="173"/>
      <c r="BY17" s="173"/>
      <c r="BZ17" s="173"/>
      <c r="CA17" s="173"/>
      <c r="CB17" s="173"/>
      <c r="CC17" s="173"/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73"/>
      <c r="DA17" s="173"/>
      <c r="DB17" s="173"/>
      <c r="DC17" s="173"/>
      <c r="DD17" s="173"/>
      <c r="DE17" s="173"/>
      <c r="DF17" s="173"/>
      <c r="DG17" s="173"/>
      <c r="DH17" s="173"/>
      <c r="DI17" s="173"/>
    </row>
    <row r="18" spans="2:125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</row>
    <row r="19" spans="1:125" s="173" customFormat="1" ht="13.5" customHeight="1">
      <c r="A19" s="174" t="s">
        <v>597</v>
      </c>
      <c r="B19" s="8">
        <v>24.65</v>
      </c>
      <c r="C19" s="8">
        <v>24.64</v>
      </c>
      <c r="D19" s="8">
        <v>24.57</v>
      </c>
      <c r="E19" s="8">
        <v>24.39</v>
      </c>
      <c r="F19" s="8">
        <v>23.79</v>
      </c>
      <c r="G19" s="8">
        <v>23.59</v>
      </c>
      <c r="H19" s="8">
        <v>24.14</v>
      </c>
      <c r="I19" s="8">
        <v>24.52</v>
      </c>
      <c r="J19" s="8">
        <v>25.07</v>
      </c>
      <c r="K19" s="8">
        <v>24.96</v>
      </c>
      <c r="L19" s="8">
        <v>25.20</v>
      </c>
      <c r="M19" s="8">
        <v>25.25</v>
      </c>
      <c r="N19" s="8">
        <v>25.08</v>
      </c>
      <c r="O19" s="8">
        <v>24.92</v>
      </c>
      <c r="P19" s="8">
        <v>24.50</v>
      </c>
      <c r="Q19" s="8">
        <v>24.27</v>
      </c>
      <c r="R19" s="8">
        <v>24.33</v>
      </c>
      <c r="S19" s="8">
        <v>24.30</v>
      </c>
      <c r="T19" s="8">
        <v>24.23</v>
      </c>
      <c r="U19" s="8">
        <v>24.31</v>
      </c>
      <c r="V19" s="8">
        <v>24.24</v>
      </c>
      <c r="W19" s="8">
        <v>24.24</v>
      </c>
      <c r="X19" s="8">
        <v>24.24</v>
      </c>
      <c r="Y19" s="8">
        <v>24.24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</row>
    <row r="20" spans="1:125" s="173" customFormat="1" ht="13.5" customHeight="1">
      <c r="A20" s="174" t="s">
        <v>601</v>
      </c>
      <c r="B20" s="8">
        <v>21.99</v>
      </c>
      <c r="C20" s="8">
        <v>23.16</v>
      </c>
      <c r="D20" s="8">
        <v>24.40</v>
      </c>
      <c r="E20" s="8">
        <v>23.92</v>
      </c>
      <c r="F20" s="8">
        <v>22.17</v>
      </c>
      <c r="G20" s="8">
        <v>21.67</v>
      </c>
      <c r="H20" s="8">
        <v>22.17</v>
      </c>
      <c r="I20" s="8">
        <v>22.82</v>
      </c>
      <c r="J20" s="8">
        <v>23.09</v>
      </c>
      <c r="K20" s="8">
        <v>23.18</v>
      </c>
      <c r="L20" s="8">
        <v>22.94</v>
      </c>
      <c r="M20" s="8">
        <v>23.64</v>
      </c>
      <c r="N20" s="8">
        <v>23.84</v>
      </c>
      <c r="O20" s="8">
        <v>21.99</v>
      </c>
      <c r="P20" s="8">
        <v>20.97</v>
      </c>
      <c r="Q20" s="8">
        <v>20.87</v>
      </c>
      <c r="R20" s="8">
        <v>20.79</v>
      </c>
      <c r="S20" s="8">
        <v>20.90</v>
      </c>
      <c r="T20" s="8">
        <v>21.05</v>
      </c>
      <c r="U20" s="8">
        <v>21.51</v>
      </c>
      <c r="V20" s="8">
        <v>21.26</v>
      </c>
      <c r="W20" s="8">
        <v>21.18</v>
      </c>
      <c r="X20" s="8">
        <v>21.10</v>
      </c>
      <c r="Y20" s="8">
        <v>21.01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</row>
    <row r="21" spans="1:125" ht="13.5" customHeight="1">
      <c r="A21" s="9" t="s">
        <v>967</v>
      </c>
      <c r="B21" s="8">
        <v>114.28</v>
      </c>
      <c r="C21" s="8">
        <v>113.86</v>
      </c>
      <c r="D21" s="8">
        <v>113.23</v>
      </c>
      <c r="E21" s="8">
        <v>114.93</v>
      </c>
      <c r="F21" s="8">
        <v>118.72</v>
      </c>
      <c r="G21" s="8">
        <v>120.11</v>
      </c>
      <c r="H21" s="8">
        <v>118.15</v>
      </c>
      <c r="I21" s="8">
        <v>115.89</v>
      </c>
      <c r="J21" s="8">
        <v>113.19</v>
      </c>
      <c r="K21" s="8">
        <v>113.82</v>
      </c>
      <c r="L21" s="8">
        <v>112.67</v>
      </c>
      <c r="M21" s="8">
        <v>112.59</v>
      </c>
      <c r="N21" s="8">
        <v>112.76</v>
      </c>
      <c r="O21" s="8">
        <v>114.30</v>
      </c>
      <c r="P21" s="8">
        <v>116.77</v>
      </c>
      <c r="Q21" s="8">
        <v>117.74</v>
      </c>
      <c r="R21" s="8">
        <v>117.21</v>
      </c>
      <c r="S21" s="8">
        <v>116.85</v>
      </c>
      <c r="T21" s="8">
        <v>117.27</v>
      </c>
      <c r="U21" s="8">
        <v>116.66</v>
      </c>
      <c r="V21" s="8">
        <v>117.10</v>
      </c>
      <c r="W21" s="8">
        <v>117.15</v>
      </c>
      <c r="X21" s="8">
        <v>117.19</v>
      </c>
      <c r="Y21" s="8">
        <v>117.24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</row>
    <row r="22" spans="1:125" ht="13.5" customHeight="1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</row>
    <row r="23" spans="1:125" ht="13.5" customHeight="1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</row>
    <row r="24" spans="1:125" ht="13.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</row>
    <row r="25" spans="1:125" ht="13.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</row>
    <row r="26" spans="3:113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</row>
    <row r="27" spans="3:113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/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  <c r="CT27" s="173"/>
      <c r="CU27" s="173"/>
      <c r="CV27" s="173"/>
      <c r="CW27" s="173"/>
      <c r="CX27" s="173"/>
      <c r="CY27" s="173"/>
      <c r="CZ27" s="173"/>
      <c r="DA27" s="173"/>
      <c r="DB27" s="173"/>
      <c r="DC27" s="173"/>
      <c r="DD27" s="173"/>
      <c r="DE27" s="173"/>
      <c r="DF27" s="173"/>
      <c r="DG27" s="173"/>
      <c r="DH27" s="173"/>
      <c r="DI27" s="173"/>
    </row>
    <row r="28" spans="3:113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173"/>
      <c r="DD28" s="173"/>
      <c r="DE28" s="173"/>
      <c r="DF28" s="173"/>
      <c r="DG28" s="173"/>
      <c r="DH28" s="173"/>
      <c r="DI28" s="173"/>
    </row>
    <row r="29" spans="3:113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3"/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</row>
    <row r="30" spans="3:113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  <c r="DA30" s="173"/>
      <c r="DB30" s="173"/>
      <c r="DC30" s="173"/>
      <c r="DD30" s="173"/>
      <c r="DE30" s="173"/>
      <c r="DF30" s="173"/>
      <c r="DG30" s="173"/>
      <c r="DH30" s="173"/>
      <c r="DI30" s="173"/>
    </row>
    <row r="31" spans="3:113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D31" s="173"/>
      <c r="CE31" s="173"/>
      <c r="CF31" s="173"/>
      <c r="CG31" s="173"/>
      <c r="CH31" s="173"/>
      <c r="CI31" s="173"/>
      <c r="CJ31" s="173"/>
      <c r="CK31" s="173"/>
      <c r="CL31" s="173"/>
      <c r="CM31" s="173"/>
      <c r="CN31" s="173"/>
      <c r="CO31" s="173"/>
      <c r="CP31" s="173"/>
      <c r="CQ31" s="173"/>
      <c r="CR31" s="173"/>
      <c r="CS31" s="173"/>
      <c r="CT31" s="173"/>
      <c r="CU31" s="173"/>
      <c r="CV31" s="173"/>
      <c r="CW31" s="173"/>
      <c r="CX31" s="173"/>
      <c r="CY31" s="173"/>
      <c r="CZ31" s="173"/>
      <c r="DA31" s="173"/>
      <c r="DB31" s="173"/>
      <c r="DC31" s="173"/>
      <c r="DD31" s="173"/>
      <c r="DE31" s="173"/>
      <c r="DF31" s="173"/>
      <c r="DG31" s="173"/>
      <c r="DH31" s="173"/>
      <c r="DI31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List95">
    <tabColor theme="7" tint="0.399980008602142"/>
  </sheetPr>
  <dimension ref="A1:CO59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16.6666666666667" style="5" customWidth="1"/>
    <col min="2" max="2" width="7.33333333333333" style="5" customWidth="1"/>
    <col min="3" max="81" width="7.33333333333333" style="5"/>
    <col min="82" max="85" width="7.33333333333333" style="173"/>
    <col min="86" max="16384" width="7.33333333333333" style="5"/>
  </cols>
  <sheetData>
    <row r="1" spans="1:8" ht="13.5" customHeight="1">
      <c r="A1" s="287" t="s">
        <v>355</v>
      </c>
      <c r="H1" s="2" t="s">
        <v>31</v>
      </c>
    </row>
    <row r="2" ht="13.5" customHeight="1">
      <c r="A2" s="6" t="s">
        <v>187</v>
      </c>
    </row>
    <row r="3" ht="13.5" customHeight="1">
      <c r="A3" s="6" t="s">
        <v>188</v>
      </c>
    </row>
    <row r="18" spans="1:93" ht="13.5" customHeight="1">
      <c r="A18" s="173"/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</row>
    <row r="19" spans="1:93" ht="13.5" customHeight="1">
      <c r="A19" s="174" t="s">
        <v>968</v>
      </c>
      <c r="B19" s="8">
        <v>3.02</v>
      </c>
      <c r="C19" s="8">
        <v>2.34</v>
      </c>
      <c r="D19" s="8">
        <v>3.97</v>
      </c>
      <c r="E19" s="8">
        <v>4.5199999999999996</v>
      </c>
      <c r="F19" s="8">
        <v>3.96</v>
      </c>
      <c r="G19" s="8">
        <v>3.28</v>
      </c>
      <c r="H19" s="8">
        <v>1.18</v>
      </c>
      <c r="I19" s="8">
        <v>0.67</v>
      </c>
      <c r="J19" s="8">
        <v>0.59</v>
      </c>
      <c r="K19" s="8">
        <v>0.74</v>
      </c>
      <c r="L19" s="8">
        <v>1.42</v>
      </c>
      <c r="M19" s="8">
        <v>1.24</v>
      </c>
      <c r="N19" s="8">
        <v>0.87</v>
      </c>
      <c r="O19" s="8">
        <v>1.21</v>
      </c>
      <c r="P19" s="8">
        <v>1.1299999999999999</v>
      </c>
      <c r="Q19" s="8">
        <v>1.40</v>
      </c>
      <c r="R19" s="8">
        <v>0.22</v>
      </c>
      <c r="S19" s="8">
        <v>-0.10</v>
      </c>
      <c r="T19" s="8">
        <v>-0.10</v>
      </c>
      <c r="U19" s="8">
        <v>0.44</v>
      </c>
      <c r="V19" s="8">
        <v>1.28</v>
      </c>
      <c r="W19" s="8">
        <v>1.64</v>
      </c>
      <c r="X19" s="8">
        <v>1.30</v>
      </c>
      <c r="Y19" s="8">
        <v>1.06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</row>
    <row r="20" spans="1:93" ht="13.5" customHeight="1">
      <c r="A20" s="174" t="s">
        <v>969</v>
      </c>
      <c r="B20" s="8">
        <v>8.85</v>
      </c>
      <c r="C20" s="8">
        <v>6.42</v>
      </c>
      <c r="D20" s="8">
        <v>7.80</v>
      </c>
      <c r="E20" s="8">
        <v>8.67</v>
      </c>
      <c r="F20" s="8">
        <v>7.68</v>
      </c>
      <c r="G20" s="8">
        <v>7.83</v>
      </c>
      <c r="H20" s="8">
        <v>3</v>
      </c>
      <c r="I20" s="8">
        <v>0.13</v>
      </c>
      <c r="J20" s="8">
        <v>-4.5599999999999996</v>
      </c>
      <c r="K20" s="8">
        <v>-4.7699999999999996</v>
      </c>
      <c r="L20" s="8">
        <v>-2.81</v>
      </c>
      <c r="M20" s="8">
        <v>-1.67</v>
      </c>
      <c r="N20" s="8">
        <v>0.82</v>
      </c>
      <c r="O20" s="8">
        <v>1.36</v>
      </c>
      <c r="P20" s="8">
        <v>3.99</v>
      </c>
      <c r="Q20" s="8">
        <v>5.45</v>
      </c>
      <c r="R20" s="8">
        <v>3.32</v>
      </c>
      <c r="S20" s="8">
        <v>2.46</v>
      </c>
      <c r="T20" s="8">
        <v>1.02</v>
      </c>
      <c r="U20" s="8">
        <v>0.28999999999999998</v>
      </c>
      <c r="V20" s="8">
        <v>1.65</v>
      </c>
      <c r="W20" s="8">
        <v>1.89</v>
      </c>
      <c r="X20" s="8">
        <v>1.24</v>
      </c>
      <c r="Y20" s="8">
        <v>1.35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93" ht="13.5" customHeight="1">
      <c r="A21" s="174" t="s">
        <v>970</v>
      </c>
      <c r="B21" s="8">
        <v>5.83</v>
      </c>
      <c r="C21" s="8">
        <v>4.08</v>
      </c>
      <c r="D21" s="8">
        <v>3.83</v>
      </c>
      <c r="E21" s="8">
        <v>4.1500000000000004</v>
      </c>
      <c r="F21" s="8">
        <v>3.72</v>
      </c>
      <c r="G21" s="8">
        <v>4.55</v>
      </c>
      <c r="H21" s="8">
        <v>1.82</v>
      </c>
      <c r="I21" s="8">
        <v>-0.55000000000000004</v>
      </c>
      <c r="J21" s="8">
        <v>-5.14</v>
      </c>
      <c r="K21" s="8">
        <v>-5.51</v>
      </c>
      <c r="L21" s="8">
        <v>-4.24</v>
      </c>
      <c r="M21" s="8">
        <v>-2.90</v>
      </c>
      <c r="N21" s="8">
        <v>-0.05</v>
      </c>
      <c r="O21" s="8">
        <v>0.15</v>
      </c>
      <c r="P21" s="8">
        <v>2.87</v>
      </c>
      <c r="Q21" s="8">
        <v>4.05</v>
      </c>
      <c r="R21" s="8">
        <v>3.10</v>
      </c>
      <c r="S21" s="8">
        <v>2.56</v>
      </c>
      <c r="T21" s="8">
        <v>1.1200000000000001</v>
      </c>
      <c r="U21" s="8">
        <v>-0.15</v>
      </c>
      <c r="V21" s="8">
        <v>0.37</v>
      </c>
      <c r="W21" s="8">
        <v>0.24</v>
      </c>
      <c r="X21" s="8">
        <v>-0.05</v>
      </c>
      <c r="Y21" s="8">
        <v>0.28999999999999998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</row>
    <row r="22" spans="1:93" ht="13.5" customHeight="1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</row>
    <row r="23" spans="1:93" ht="13.5" customHeight="1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</row>
    <row r="24" spans="1:93" ht="13.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</row>
    <row r="25" spans="1:93" ht="13.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</row>
    <row r="26" spans="3:93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H26" s="173"/>
      <c r="CI26" s="173"/>
      <c r="CJ26" s="173"/>
      <c r="CK26" s="173"/>
      <c r="CL26" s="173"/>
      <c r="CM26" s="173"/>
      <c r="CN26" s="173"/>
      <c r="CO26" s="173"/>
    </row>
    <row r="27" spans="3:93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H27" s="173"/>
      <c r="CI27" s="173"/>
      <c r="CJ27" s="173"/>
      <c r="CK27" s="173"/>
      <c r="CL27" s="173"/>
      <c r="CM27" s="173"/>
      <c r="CN27" s="173"/>
      <c r="CO27" s="173"/>
    </row>
    <row r="28" spans="3:93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H28" s="173"/>
      <c r="CI28" s="173"/>
      <c r="CJ28" s="173"/>
      <c r="CK28" s="173"/>
      <c r="CL28" s="173"/>
      <c r="CM28" s="173"/>
      <c r="CN28" s="173"/>
      <c r="CO28" s="173"/>
    </row>
    <row r="29" spans="3:93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H29" s="173"/>
      <c r="CI29" s="173"/>
      <c r="CJ29" s="173"/>
      <c r="CK29" s="173"/>
      <c r="CL29" s="173"/>
      <c r="CM29" s="173"/>
      <c r="CN29" s="173"/>
      <c r="CO29" s="173"/>
    </row>
    <row r="30" spans="3:93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H30" s="173"/>
      <c r="CI30" s="173"/>
      <c r="CJ30" s="173"/>
      <c r="CK30" s="173"/>
      <c r="CL30" s="173"/>
      <c r="CM30" s="173"/>
      <c r="CN30" s="173"/>
      <c r="CO30" s="173"/>
    </row>
    <row r="31" spans="3:93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H31" s="173"/>
      <c r="CI31" s="173"/>
      <c r="CJ31" s="173"/>
      <c r="CK31" s="173"/>
      <c r="CL31" s="173"/>
      <c r="CM31" s="173"/>
      <c r="CN31" s="173"/>
      <c r="CO31" s="173"/>
    </row>
    <row r="32" spans="3:93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H32" s="173"/>
      <c r="CI32" s="173"/>
      <c r="CJ32" s="173"/>
      <c r="CK32" s="173"/>
      <c r="CL32" s="173"/>
      <c r="CM32" s="173"/>
      <c r="CN32" s="173"/>
      <c r="CO32" s="173"/>
    </row>
    <row r="33" spans="3:93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H33" s="173"/>
      <c r="CI33" s="173"/>
      <c r="CJ33" s="173"/>
      <c r="CK33" s="173"/>
      <c r="CL33" s="173"/>
      <c r="CM33" s="173"/>
      <c r="CN33" s="173"/>
      <c r="CO33" s="173"/>
    </row>
    <row r="34" spans="3:93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3"/>
      <c r="CC34" s="173"/>
      <c r="CH34" s="173"/>
      <c r="CI34" s="173"/>
      <c r="CJ34" s="173"/>
      <c r="CK34" s="173"/>
      <c r="CL34" s="173"/>
      <c r="CM34" s="173"/>
      <c r="CN34" s="173"/>
      <c r="CO34" s="173"/>
    </row>
    <row r="35" spans="3:93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R35" s="173"/>
      <c r="BS35" s="173"/>
      <c r="BT35" s="173"/>
      <c r="BU35" s="173"/>
      <c r="BV35" s="173"/>
      <c r="BW35" s="173"/>
      <c r="BX35" s="173"/>
      <c r="BY35" s="173"/>
      <c r="BZ35" s="173"/>
      <c r="CA35" s="173"/>
      <c r="CB35" s="173"/>
      <c r="CC35" s="173"/>
      <c r="CH35" s="173"/>
      <c r="CI35" s="173"/>
      <c r="CJ35" s="173"/>
      <c r="CK35" s="173"/>
      <c r="CL35" s="173"/>
      <c r="CM35" s="173"/>
      <c r="CN35" s="173"/>
      <c r="CO35" s="173"/>
    </row>
    <row r="36" spans="3:93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R36" s="173"/>
      <c r="BS36" s="173"/>
      <c r="BT36" s="173"/>
      <c r="BU36" s="173"/>
      <c r="BV36" s="173"/>
      <c r="BW36" s="173"/>
      <c r="BX36" s="173"/>
      <c r="BY36" s="173"/>
      <c r="BZ36" s="173"/>
      <c r="CA36" s="173"/>
      <c r="CB36" s="173"/>
      <c r="CC36" s="173"/>
      <c r="CH36" s="173"/>
      <c r="CI36" s="173"/>
      <c r="CJ36" s="173"/>
      <c r="CK36" s="173"/>
      <c r="CL36" s="173"/>
      <c r="CM36" s="173"/>
      <c r="CN36" s="173"/>
      <c r="CO36" s="173"/>
    </row>
    <row r="37" spans="3:93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  <c r="BR37" s="173"/>
      <c r="BS37" s="173"/>
      <c r="BT37" s="173"/>
      <c r="BU37" s="173"/>
      <c r="BV37" s="173"/>
      <c r="BW37" s="173"/>
      <c r="BX37" s="173"/>
      <c r="BY37" s="173"/>
      <c r="BZ37" s="173"/>
      <c r="CA37" s="173"/>
      <c r="CB37" s="173"/>
      <c r="CC37" s="173"/>
      <c r="CH37" s="173"/>
      <c r="CI37" s="173"/>
      <c r="CJ37" s="173"/>
      <c r="CK37" s="173"/>
      <c r="CL37" s="173"/>
      <c r="CM37" s="173"/>
      <c r="CN37" s="173"/>
      <c r="CO37" s="173"/>
    </row>
    <row r="38" spans="3:93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H38" s="173"/>
      <c r="CI38" s="173"/>
      <c r="CJ38" s="173"/>
      <c r="CK38" s="173"/>
      <c r="CL38" s="173"/>
      <c r="CM38" s="173"/>
      <c r="CN38" s="173"/>
      <c r="CO38" s="173"/>
    </row>
    <row r="39" spans="3:93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H39" s="173"/>
      <c r="CI39" s="173"/>
      <c r="CJ39" s="173"/>
      <c r="CK39" s="173"/>
      <c r="CL39" s="173"/>
      <c r="CM39" s="173"/>
      <c r="CN39" s="173"/>
      <c r="CO39" s="173"/>
    </row>
    <row r="40" spans="3:93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3"/>
      <c r="CA40" s="173"/>
      <c r="CB40" s="173"/>
      <c r="CC40" s="173"/>
      <c r="CH40" s="173"/>
      <c r="CI40" s="173"/>
      <c r="CJ40" s="173"/>
      <c r="CK40" s="173"/>
      <c r="CL40" s="173"/>
      <c r="CM40" s="173"/>
      <c r="CN40" s="173"/>
      <c r="CO40" s="173"/>
    </row>
    <row r="41" spans="3:93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R41" s="173"/>
      <c r="BS41" s="173"/>
      <c r="BT41" s="173"/>
      <c r="BU41" s="173"/>
      <c r="BV41" s="173"/>
      <c r="BW41" s="173"/>
      <c r="BX41" s="173"/>
      <c r="BY41" s="173"/>
      <c r="BZ41" s="173"/>
      <c r="CA41" s="173"/>
      <c r="CB41" s="173"/>
      <c r="CC41" s="173"/>
      <c r="CH41" s="173"/>
      <c r="CI41" s="173"/>
      <c r="CJ41" s="173"/>
      <c r="CK41" s="173"/>
      <c r="CL41" s="173"/>
      <c r="CM41" s="173"/>
      <c r="CN41" s="173"/>
      <c r="CO41" s="173"/>
    </row>
    <row r="42" spans="3:93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H42" s="173"/>
      <c r="CI42" s="173"/>
      <c r="CJ42" s="173"/>
      <c r="CK42" s="173"/>
      <c r="CL42" s="173"/>
      <c r="CM42" s="173"/>
      <c r="CN42" s="173"/>
      <c r="CO42" s="173"/>
    </row>
    <row r="43" spans="3:93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  <c r="BR43" s="173"/>
      <c r="BS43" s="173"/>
      <c r="BT43" s="173"/>
      <c r="BU43" s="173"/>
      <c r="BV43" s="173"/>
      <c r="BW43" s="173"/>
      <c r="BX43" s="173"/>
      <c r="BY43" s="173"/>
      <c r="BZ43" s="173"/>
      <c r="CA43" s="173"/>
      <c r="CB43" s="173"/>
      <c r="CC43" s="173"/>
      <c r="CH43" s="173"/>
      <c r="CI43" s="173"/>
      <c r="CJ43" s="173"/>
      <c r="CK43" s="173"/>
      <c r="CL43" s="173"/>
      <c r="CM43" s="173"/>
      <c r="CN43" s="173"/>
      <c r="CO43" s="173"/>
    </row>
    <row r="44" spans="3:93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H44" s="173"/>
      <c r="CI44" s="173"/>
      <c r="CJ44" s="173"/>
      <c r="CK44" s="173"/>
      <c r="CL44" s="173"/>
      <c r="CM44" s="173"/>
      <c r="CN44" s="173"/>
      <c r="CO44" s="173"/>
    </row>
    <row r="45" spans="3:93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H45" s="173"/>
      <c r="CI45" s="173"/>
      <c r="CJ45" s="173"/>
      <c r="CK45" s="173"/>
      <c r="CL45" s="173"/>
      <c r="CM45" s="173"/>
      <c r="CN45" s="173"/>
      <c r="CO45" s="173"/>
    </row>
    <row r="46" spans="3:93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  <c r="BR46" s="173"/>
      <c r="BS46" s="173"/>
      <c r="BT46" s="173"/>
      <c r="BU46" s="173"/>
      <c r="BV46" s="173"/>
      <c r="BW46" s="173"/>
      <c r="BX46" s="173"/>
      <c r="BY46" s="173"/>
      <c r="BZ46" s="173"/>
      <c r="CA46" s="173"/>
      <c r="CB46" s="173"/>
      <c r="CC46" s="173"/>
      <c r="CH46" s="173"/>
      <c r="CI46" s="173"/>
      <c r="CJ46" s="173"/>
      <c r="CK46" s="173"/>
      <c r="CL46" s="173"/>
      <c r="CM46" s="173"/>
      <c r="CN46" s="173"/>
      <c r="CO46" s="173"/>
    </row>
    <row r="47" spans="3:93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R47" s="173"/>
      <c r="BS47" s="173"/>
      <c r="BT47" s="173"/>
      <c r="BU47" s="173"/>
      <c r="BV47" s="173"/>
      <c r="BW47" s="173"/>
      <c r="BX47" s="173"/>
      <c r="BY47" s="173"/>
      <c r="BZ47" s="173"/>
      <c r="CA47" s="173"/>
      <c r="CB47" s="173"/>
      <c r="CC47" s="173"/>
      <c r="CH47" s="173"/>
      <c r="CI47" s="173"/>
      <c r="CJ47" s="173"/>
      <c r="CK47" s="173"/>
      <c r="CL47" s="173"/>
      <c r="CM47" s="173"/>
      <c r="CN47" s="173"/>
      <c r="CO47" s="173"/>
    </row>
    <row r="48" spans="3:93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R48" s="173"/>
      <c r="BS48" s="173"/>
      <c r="BT48" s="173"/>
      <c r="BU48" s="173"/>
      <c r="BV48" s="173"/>
      <c r="BW48" s="173"/>
      <c r="BX48" s="173"/>
      <c r="BY48" s="173"/>
      <c r="BZ48" s="173"/>
      <c r="CA48" s="173"/>
      <c r="CB48" s="173"/>
      <c r="CC48" s="173"/>
      <c r="CH48" s="173"/>
      <c r="CI48" s="173"/>
      <c r="CJ48" s="173"/>
      <c r="CK48" s="173"/>
      <c r="CL48" s="173"/>
      <c r="CM48" s="173"/>
      <c r="CN48" s="173"/>
      <c r="CO48" s="173"/>
    </row>
    <row r="49" spans="3:93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  <c r="BF49" s="173"/>
      <c r="BG49" s="173"/>
      <c r="BH49" s="173"/>
      <c r="BI49" s="173"/>
      <c r="BJ49" s="173"/>
      <c r="BK49" s="173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3"/>
      <c r="CC49" s="173"/>
      <c r="CH49" s="173"/>
      <c r="CI49" s="173"/>
      <c r="CJ49" s="173"/>
      <c r="CK49" s="173"/>
      <c r="CL49" s="173"/>
      <c r="CM49" s="173"/>
      <c r="CN49" s="173"/>
      <c r="CO49" s="173"/>
    </row>
    <row r="50" spans="3:93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H50" s="173"/>
      <c r="CI50" s="173"/>
      <c r="CJ50" s="173"/>
      <c r="CK50" s="173"/>
      <c r="CL50" s="173"/>
      <c r="CM50" s="173"/>
      <c r="CN50" s="173"/>
      <c r="CO50" s="173"/>
    </row>
    <row r="51" spans="3:93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/>
      <c r="BW51" s="173"/>
      <c r="BX51" s="173"/>
      <c r="BY51" s="173"/>
      <c r="BZ51" s="173"/>
      <c r="CA51" s="173"/>
      <c r="CB51" s="173"/>
      <c r="CC51" s="173"/>
      <c r="CH51" s="173"/>
      <c r="CI51" s="173"/>
      <c r="CJ51" s="173"/>
      <c r="CK51" s="173"/>
      <c r="CL51" s="173"/>
      <c r="CM51" s="173"/>
      <c r="CN51" s="173"/>
      <c r="CO51" s="173"/>
    </row>
    <row r="52" spans="3:93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3"/>
      <c r="BL52" s="173"/>
      <c r="BM52" s="173"/>
      <c r="BN52" s="173"/>
      <c r="BO52" s="173"/>
      <c r="BP52" s="173"/>
      <c r="BQ52" s="173"/>
      <c r="BR52" s="173"/>
      <c r="BS52" s="173"/>
      <c r="BT52" s="173"/>
      <c r="BU52" s="173"/>
      <c r="BV52" s="173"/>
      <c r="BW52" s="173"/>
      <c r="BX52" s="173"/>
      <c r="BY52" s="173"/>
      <c r="BZ52" s="173"/>
      <c r="CA52" s="173"/>
      <c r="CB52" s="173"/>
      <c r="CC52" s="173"/>
      <c r="CH52" s="173"/>
      <c r="CI52" s="173"/>
      <c r="CJ52" s="173"/>
      <c r="CK52" s="173"/>
      <c r="CL52" s="173"/>
      <c r="CM52" s="173"/>
      <c r="CN52" s="173"/>
      <c r="CO52" s="173"/>
    </row>
    <row r="53" spans="3:93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H53" s="173"/>
      <c r="CI53" s="173"/>
      <c r="CJ53" s="173"/>
      <c r="CK53" s="173"/>
      <c r="CL53" s="173"/>
      <c r="CM53" s="173"/>
      <c r="CN53" s="173"/>
      <c r="CO53" s="173"/>
    </row>
    <row r="54" spans="3:93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H54" s="173"/>
      <c r="CI54" s="173"/>
      <c r="CJ54" s="173"/>
      <c r="CK54" s="173"/>
      <c r="CL54" s="173"/>
      <c r="CM54" s="173"/>
      <c r="CN54" s="173"/>
      <c r="CO54" s="173"/>
    </row>
    <row r="55" spans="3:93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R55" s="173"/>
      <c r="BS55" s="173"/>
      <c r="BT55" s="173"/>
      <c r="BU55" s="173"/>
      <c r="BV55" s="173"/>
      <c r="BW55" s="173"/>
      <c r="BX55" s="173"/>
      <c r="BY55" s="173"/>
      <c r="BZ55" s="173"/>
      <c r="CA55" s="173"/>
      <c r="CB55" s="173"/>
      <c r="CC55" s="173"/>
      <c r="CH55" s="173"/>
      <c r="CI55" s="173"/>
      <c r="CJ55" s="173"/>
      <c r="CK55" s="173"/>
      <c r="CL55" s="173"/>
      <c r="CM55" s="173"/>
      <c r="CN55" s="173"/>
      <c r="CO55" s="173"/>
    </row>
    <row r="56" spans="3:93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H56" s="173"/>
      <c r="CI56" s="173"/>
      <c r="CJ56" s="173"/>
      <c r="CK56" s="173"/>
      <c r="CL56" s="173"/>
      <c r="CM56" s="173"/>
      <c r="CN56" s="173"/>
      <c r="CO56" s="173"/>
    </row>
    <row r="57" spans="3:93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H57" s="173"/>
      <c r="CI57" s="173"/>
      <c r="CJ57" s="173"/>
      <c r="CK57" s="173"/>
      <c r="CL57" s="173"/>
      <c r="CM57" s="173"/>
      <c r="CN57" s="173"/>
      <c r="CO57" s="173"/>
    </row>
    <row r="58" spans="3:93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  <c r="BK58" s="173"/>
      <c r="BL58" s="173"/>
      <c r="BM58" s="173"/>
      <c r="BN58" s="173"/>
      <c r="BO58" s="173"/>
      <c r="BP58" s="173"/>
      <c r="BQ58" s="173"/>
      <c r="BR58" s="173"/>
      <c r="BS58" s="173"/>
      <c r="BT58" s="173"/>
      <c r="BU58" s="173"/>
      <c r="BV58" s="173"/>
      <c r="BW58" s="173"/>
      <c r="BX58" s="173"/>
      <c r="BY58" s="173"/>
      <c r="BZ58" s="173"/>
      <c r="CA58" s="173"/>
      <c r="CB58" s="173"/>
      <c r="CC58" s="173"/>
      <c r="CH58" s="173"/>
      <c r="CI58" s="173"/>
      <c r="CJ58" s="173"/>
      <c r="CK58" s="173"/>
      <c r="CL58" s="173"/>
      <c r="CM58" s="173"/>
      <c r="CN58" s="173"/>
      <c r="CO58" s="173"/>
    </row>
    <row r="59" spans="3:93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  <c r="BK59" s="173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3"/>
      <c r="CC59" s="173"/>
      <c r="CH59" s="173"/>
      <c r="CI59" s="173"/>
      <c r="CJ59" s="173"/>
      <c r="CK59" s="173"/>
      <c r="CL59" s="173"/>
      <c r="CM59" s="173"/>
      <c r="CN59" s="173"/>
      <c r="CO59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List9">
    <tabColor theme="6" tint="0.399980008602142"/>
  </sheetPr>
  <dimension ref="A1:N43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1.8333333333333" style="64" customWidth="1"/>
    <col min="2" max="2" width="8.33333333333333" style="64" customWidth="1"/>
    <col min="3" max="3" width="0" style="64" hidden="1" customWidth="1"/>
    <col min="4" max="4" width="0" style="64" hidden="1" customWidth="1"/>
    <col min="5" max="14" width="6.66666666666667" style="64" customWidth="1"/>
    <col min="15" max="15" width="5.83333333333333" style="64" customWidth="1"/>
    <col min="16" max="19" width="0" style="64" hidden="1"/>
    <col min="20" max="52" width="0" style="64" hidden="1"/>
    <col min="53" max="16384" width="0" style="64" hidden="1"/>
  </cols>
  <sheetData>
    <row r="1" spans="1:10" ht="12.75" customHeight="1">
      <c r="A1" s="2" t="s">
        <v>31</v>
      </c>
      <c r="C1" s="2" t="s">
        <v>30</v>
      </c>
      <c r="D1" s="19"/>
      <c r="E1"/>
      <c r="F1"/>
      <c r="G1"/>
      <c r="H1"/>
      <c r="J1" s="166"/>
    </row>
    <row r="2" spans="1:8" ht="12.75" customHeight="1">
      <c r="A2" s="18"/>
      <c r="C2" s="18"/>
      <c r="D2" s="19"/>
      <c r="E2" s="18"/>
      <c r="F2" s="18"/>
      <c r="G2" s="18"/>
      <c r="H2" s="18"/>
    </row>
    <row r="3" spans="1:8" ht="12.75" customHeight="1">
      <c r="A3" s="21" t="s">
        <v>136</v>
      </c>
      <c r="C3" s="21" t="s">
        <v>137</v>
      </c>
      <c r="D3" s="22"/>
      <c r="E3"/>
      <c r="F3"/>
      <c r="G3"/>
      <c r="H3"/>
    </row>
    <row r="4" spans="1:8" ht="12.75" customHeight="1">
      <c r="A4" s="72" t="s">
        <v>115</v>
      </c>
      <c r="C4" s="72" t="s">
        <v>114</v>
      </c>
      <c r="D4" s="22"/>
      <c r="E4"/>
      <c r="F4"/>
      <c r="G4"/>
      <c r="H4"/>
    </row>
    <row r="5" spans="1:8" ht="12.75" customHeight="1">
      <c r="A5" s="72" t="s">
        <v>324</v>
      </c>
      <c r="C5" s="72" t="s">
        <v>325</v>
      </c>
      <c r="D5" s="22"/>
      <c r="E5" s="23"/>
      <c r="F5" s="24"/>
      <c r="G5" s="23"/>
      <c r="H5" s="24"/>
    </row>
    <row r="6" ht="12.75" customHeight="1"/>
    <row r="7" spans="1:14" ht="1.5" customHeight="1" thickBo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</row>
    <row r="8" spans="1:14" ht="12.75" customHeight="1">
      <c r="A8" s="276"/>
      <c r="B8" s="386"/>
      <c r="C8" s="276"/>
      <c r="D8" s="386"/>
      <c r="E8" s="277">
        <v>2018</v>
      </c>
      <c r="F8" s="277">
        <v>2019</v>
      </c>
      <c r="G8" s="277">
        <v>2020</v>
      </c>
      <c r="H8" s="277">
        <v>2021</v>
      </c>
      <c r="I8" s="277">
        <v>2022</v>
      </c>
      <c r="J8" s="277">
        <v>2023</v>
      </c>
      <c r="K8" s="277">
        <v>2024</v>
      </c>
      <c r="L8" s="277">
        <v>2025</v>
      </c>
      <c r="M8" s="311">
        <v>2026</v>
      </c>
      <c r="N8" s="311">
        <v>2027</v>
      </c>
    </row>
    <row r="9" spans="1:14" ht="12.75" customHeight="1">
      <c r="A9" s="678"/>
      <c r="B9" s="397"/>
      <c r="C9" s="678"/>
      <c r="D9" s="397"/>
      <c r="E9" s="679"/>
      <c r="F9" s="680"/>
      <c r="G9" s="680"/>
      <c r="H9" s="680"/>
      <c r="I9" s="680"/>
      <c r="J9" s="680"/>
      <c r="K9" s="680"/>
      <c r="L9" s="680"/>
      <c r="M9" s="681" t="s">
        <v>481</v>
      </c>
      <c r="N9" s="681" t="s">
        <v>481</v>
      </c>
    </row>
    <row r="10" spans="1:14" ht="12.75" customHeight="1" hidden="1">
      <c r="A10" s="678"/>
      <c r="B10" s="397"/>
      <c r="C10" s="678"/>
      <c r="D10" s="397"/>
      <c r="E10" s="679"/>
      <c r="F10" s="679"/>
      <c r="G10" s="679"/>
      <c r="H10" s="679"/>
      <c r="I10" s="679"/>
      <c r="J10" s="679"/>
      <c r="K10" s="679"/>
      <c r="L10" s="679"/>
      <c r="M10" s="681" t="s">
        <v>482</v>
      </c>
      <c r="N10" s="681" t="s">
        <v>482</v>
      </c>
    </row>
    <row r="11" spans="1:14" ht="12.75" customHeight="1">
      <c r="A11" s="614" t="s">
        <v>545</v>
      </c>
      <c r="B11" s="444" t="s">
        <v>546</v>
      </c>
      <c r="C11" s="378" t="s">
        <v>547</v>
      </c>
      <c r="D11" s="444" t="s">
        <v>35</v>
      </c>
      <c r="E11" s="675">
        <v>1.75</v>
      </c>
      <c r="F11" s="675">
        <v>2</v>
      </c>
      <c r="G11" s="675">
        <v>0.25</v>
      </c>
      <c r="H11" s="675">
        <v>3.75</v>
      </c>
      <c r="I11" s="675">
        <v>7</v>
      </c>
      <c r="J11" s="675">
        <v>6.75</v>
      </c>
      <c r="K11" s="675">
        <v>4</v>
      </c>
      <c r="L11" s="675">
        <v>3.50</v>
      </c>
      <c r="M11" s="546" t="s">
        <v>375</v>
      </c>
      <c r="N11" s="546" t="s">
        <v>375</v>
      </c>
    </row>
    <row r="12" spans="1:14" ht="12.75" customHeight="1">
      <c r="A12" s="682" t="s">
        <v>548</v>
      </c>
      <c r="B12" s="390" t="s">
        <v>546</v>
      </c>
      <c r="C12" s="682" t="s">
        <v>549</v>
      </c>
      <c r="D12" s="390" t="s">
        <v>35</v>
      </c>
      <c r="E12" s="683">
        <v>-0.40</v>
      </c>
      <c r="F12" s="683">
        <v>-0.50</v>
      </c>
      <c r="G12" s="683">
        <v>-0.50</v>
      </c>
      <c r="H12" s="683">
        <v>-0.50</v>
      </c>
      <c r="I12" s="683">
        <v>2</v>
      </c>
      <c r="J12" s="683">
        <v>4</v>
      </c>
      <c r="K12" s="683">
        <v>3</v>
      </c>
      <c r="L12" s="683">
        <v>2</v>
      </c>
      <c r="M12" s="684" t="s">
        <v>375</v>
      </c>
      <c r="N12" s="684" t="s">
        <v>375</v>
      </c>
    </row>
    <row r="13" spans="1:14" ht="12.75" customHeight="1">
      <c r="A13" s="682" t="s">
        <v>550</v>
      </c>
      <c r="B13" s="390" t="s">
        <v>546</v>
      </c>
      <c r="C13" s="682" t="s">
        <v>551</v>
      </c>
      <c r="D13" s="390" t="s">
        <v>35</v>
      </c>
      <c r="E13" s="685">
        <v>2.50</v>
      </c>
      <c r="F13" s="685">
        <v>1.75</v>
      </c>
      <c r="G13" s="685">
        <v>0.25</v>
      </c>
      <c r="H13" s="685">
        <v>0.25</v>
      </c>
      <c r="I13" s="683">
        <v>4.50</v>
      </c>
      <c r="J13" s="683">
        <v>5.50</v>
      </c>
      <c r="K13" s="683">
        <v>4.50</v>
      </c>
      <c r="L13" s="683">
        <v>3.75</v>
      </c>
      <c r="M13" s="684" t="s">
        <v>375</v>
      </c>
      <c r="N13" s="684" t="s">
        <v>375</v>
      </c>
    </row>
    <row r="14" spans="1:14" ht="12.75" customHeight="1">
      <c r="A14" s="378" t="s">
        <v>552</v>
      </c>
      <c r="B14" s="444" t="s">
        <v>546</v>
      </c>
      <c r="C14" s="378" t="s">
        <v>553</v>
      </c>
      <c r="D14" s="444" t="s">
        <v>35</v>
      </c>
      <c r="E14" s="675">
        <v>1.27</v>
      </c>
      <c r="F14" s="675">
        <v>2.12</v>
      </c>
      <c r="G14" s="675">
        <v>0.86</v>
      </c>
      <c r="H14" s="675">
        <v>1.1299999999999999</v>
      </c>
      <c r="I14" s="675">
        <v>6.29</v>
      </c>
      <c r="J14" s="675">
        <v>7.12</v>
      </c>
      <c r="K14" s="675">
        <v>4.9800000000000004</v>
      </c>
      <c r="L14" s="675">
        <v>3.60</v>
      </c>
      <c r="M14" s="676">
        <v>3.70</v>
      </c>
      <c r="N14" s="676">
        <v>4</v>
      </c>
    </row>
    <row r="15" spans="1:14" ht="12.75" customHeight="1">
      <c r="A15" s="682" t="s">
        <v>565</v>
      </c>
      <c r="B15" s="390" t="s">
        <v>546</v>
      </c>
      <c r="C15" s="686" t="s">
        <v>554</v>
      </c>
      <c r="D15" s="390" t="s">
        <v>35</v>
      </c>
      <c r="E15" s="683">
        <v>1.98</v>
      </c>
      <c r="F15" s="683">
        <v>1.55</v>
      </c>
      <c r="G15" s="683">
        <v>1.1299999999999999</v>
      </c>
      <c r="H15" s="683">
        <v>1.90</v>
      </c>
      <c r="I15" s="683">
        <v>4.33</v>
      </c>
      <c r="J15" s="683">
        <v>4.4400000000000004</v>
      </c>
      <c r="K15" s="683">
        <v>3.98</v>
      </c>
      <c r="L15" s="683">
        <v>4.3099999999999996</v>
      </c>
      <c r="M15" s="687">
        <v>4.9000000000000004</v>
      </c>
      <c r="N15" s="687">
        <v>4.9000000000000004</v>
      </c>
    </row>
    <row r="16" spans="1:14" ht="12.75" customHeight="1">
      <c r="A16" s="371" t="s">
        <v>555</v>
      </c>
      <c r="B16" s="388" t="s">
        <v>403</v>
      </c>
      <c r="C16" s="372" t="s">
        <v>556</v>
      </c>
      <c r="D16" s="516"/>
      <c r="E16" s="675"/>
      <c r="F16" s="675"/>
      <c r="G16" s="675"/>
      <c r="H16" s="677"/>
      <c r="I16" s="677"/>
      <c r="J16" s="677"/>
      <c r="K16" s="677"/>
      <c r="L16" s="677"/>
      <c r="M16" s="676"/>
      <c r="N16" s="676"/>
    </row>
    <row r="17" spans="1:14" ht="12.75" customHeight="1">
      <c r="A17" s="373" t="s">
        <v>557</v>
      </c>
      <c r="B17" s="390" t="s">
        <v>546</v>
      </c>
      <c r="C17" s="688" t="s">
        <v>558</v>
      </c>
      <c r="D17" s="390" t="s">
        <v>35</v>
      </c>
      <c r="E17" s="683">
        <v>3.76</v>
      </c>
      <c r="F17" s="683">
        <v>3.66</v>
      </c>
      <c r="G17" s="683">
        <v>3.53</v>
      </c>
      <c r="H17" s="683">
        <v>3.31</v>
      </c>
      <c r="I17" s="683">
        <v>3.42</v>
      </c>
      <c r="J17" s="683">
        <v>3.85</v>
      </c>
      <c r="K17" s="683">
        <v>4.26</v>
      </c>
      <c r="L17" s="683">
        <v>4.49</v>
      </c>
      <c r="M17" s="689" t="s">
        <v>375</v>
      </c>
      <c r="N17" s="689" t="s">
        <v>375</v>
      </c>
    </row>
    <row r="18" spans="1:14" ht="12.75" customHeight="1">
      <c r="A18" s="373" t="s">
        <v>559</v>
      </c>
      <c r="B18" s="390" t="s">
        <v>546</v>
      </c>
      <c r="C18" s="688" t="s">
        <v>560</v>
      </c>
      <c r="D18" s="390" t="s">
        <v>35</v>
      </c>
      <c r="E18" s="683">
        <v>3.05</v>
      </c>
      <c r="F18" s="683">
        <v>3.75</v>
      </c>
      <c r="G18" s="683">
        <v>2.96</v>
      </c>
      <c r="H18" s="683">
        <v>2.86</v>
      </c>
      <c r="I18" s="683">
        <v>6.42</v>
      </c>
      <c r="J18" s="683">
        <v>7.39</v>
      </c>
      <c r="K18" s="683">
        <v>6.31</v>
      </c>
      <c r="L18" s="683">
        <v>5.26</v>
      </c>
      <c r="M18" s="689" t="s">
        <v>375</v>
      </c>
      <c r="N18" s="689" t="s">
        <v>375</v>
      </c>
    </row>
    <row r="19" spans="1:14" ht="12.75" customHeight="1">
      <c r="A19" s="373" t="s">
        <v>561</v>
      </c>
      <c r="B19" s="390" t="s">
        <v>546</v>
      </c>
      <c r="C19" s="688" t="s">
        <v>562</v>
      </c>
      <c r="D19" s="390" t="s">
        <v>35</v>
      </c>
      <c r="E19" s="683">
        <v>0.33</v>
      </c>
      <c r="F19" s="683">
        <v>0.39</v>
      </c>
      <c r="G19" s="683">
        <v>0.35</v>
      </c>
      <c r="H19" s="683">
        <v>0.26</v>
      </c>
      <c r="I19" s="683">
        <v>1.1299999999999999</v>
      </c>
      <c r="J19" s="683">
        <v>2.10</v>
      </c>
      <c r="K19" s="683">
        <v>1.94</v>
      </c>
      <c r="L19" s="683">
        <v>1.60</v>
      </c>
      <c r="M19" s="561" t="s">
        <v>375</v>
      </c>
      <c r="N19" s="561" t="s">
        <v>375</v>
      </c>
    </row>
    <row r="20" spans="1:14" ht="12.75" customHeight="1" thickBot="1">
      <c r="A20" s="374" t="s">
        <v>563</v>
      </c>
      <c r="B20" s="511" t="s">
        <v>546</v>
      </c>
      <c r="C20" s="375" t="s">
        <v>564</v>
      </c>
      <c r="D20" s="511" t="s">
        <v>35</v>
      </c>
      <c r="E20" s="376">
        <v>0.11</v>
      </c>
      <c r="F20" s="376">
        <v>0.37</v>
      </c>
      <c r="G20" s="376">
        <v>0.20</v>
      </c>
      <c r="H20" s="376">
        <v>0.11</v>
      </c>
      <c r="I20" s="376">
        <v>1.96</v>
      </c>
      <c r="J20" s="376">
        <v>3.29</v>
      </c>
      <c r="K20" s="376">
        <v>2.4700000000000002</v>
      </c>
      <c r="L20" s="376">
        <v>1.61</v>
      </c>
      <c r="M20" s="547" t="s">
        <v>375</v>
      </c>
      <c r="N20" s="547" t="s">
        <v>375</v>
      </c>
    </row>
    <row r="21" ht="12.75" customHeight="1"/>
    <row r="22" ht="12.75" customHeight="1"/>
    <row r="23" ht="12.75" customHeight="1" hidden="1"/>
    <row r="24" ht="12.75" customHeight="1" hidden="1"/>
    <row r="25" ht="12.75" customHeight="1" hidden="1"/>
    <row r="26" ht="12.75" customHeight="1" hidden="1"/>
    <row r="27" ht="12.75" customHeight="1" hidden="1"/>
    <row r="28" ht="12.75" customHeight="1" hidden="1"/>
    <row r="29" ht="12.75" customHeight="1" hidden="1"/>
    <row r="30" ht="12.75" customHeight="1" hidden="1"/>
    <row r="31" ht="12.75" customHeight="1" hidden="1"/>
    <row r="32" ht="12.75" customHeight="1" hidden="1"/>
    <row r="33" ht="12.75" customHeight="1" hidden="1"/>
    <row r="34" ht="12.75" customHeight="1" hidden="1"/>
    <row r="35" ht="12.75" customHeight="1" hidden="1"/>
    <row r="36" ht="12.75" customHeight="1" hidden="1"/>
    <row r="37" ht="12.75" customHeight="1" hidden="1"/>
    <row r="38" ht="12.75" customHeight="1" hidden="1"/>
    <row r="39" ht="12.75" customHeight="1" hidden="1"/>
    <row r="40" ht="12.75" customHeight="1" hidden="1"/>
    <row r="41" ht="12.75" customHeight="1" hidden="1"/>
    <row r="42" ht="12.75" customHeight="1" hidden="1">
      <c r="L42" s="87"/>
    </row>
    <row r="43" spans="1:2" ht="12.75" customHeight="1" hidden="1">
      <c r="A43" s="88"/>
      <c r="B43" s="85"/>
    </row>
  </sheetData>
  <sheetProtection sheet="1" objects="1" scenarios="1"/>
  <customSheetViews>
    <customSheetView guid="{8b932041-d103-4244-8f3f-8a721a5de28f}" hiddenColumns="1" hiddenRows="1" scale="130" showGridLines="0" topLeftCell="C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C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List57">
    <tabColor theme="6" tint="0.399980008602142"/>
  </sheetPr>
  <dimension ref="A1:L43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2.8333333333333" style="64" customWidth="1"/>
    <col min="2" max="2" width="7" style="64" customWidth="1"/>
    <col min="3" max="3" width="0" style="64" hidden="1" customWidth="1"/>
    <col min="4" max="4" width="0" style="64" hidden="1" customWidth="1"/>
    <col min="5" max="8" width="8.33333333333333" style="64" customWidth="1"/>
    <col min="9" max="9" width="8.66666666666667" style="64" customWidth="1"/>
    <col min="10" max="13" width="8.33333333333333" style="64" customWidth="1"/>
    <col min="14" max="14" width="0" style="64" hidden="1"/>
    <col min="15" max="15" width="0" style="64" hidden="1"/>
    <col min="16" max="19" width="0" style="64" hidden="1"/>
    <col min="20" max="52" width="0" style="64" hidden="1"/>
    <col min="53" max="16384" width="0" style="64" hidden="1"/>
  </cols>
  <sheetData>
    <row r="1" spans="1:10" ht="12.75" customHeight="1">
      <c r="A1" s="2" t="s">
        <v>31</v>
      </c>
      <c r="C1" s="2" t="s">
        <v>30</v>
      </c>
      <c r="D1" s="203"/>
      <c r="E1"/>
      <c r="F1"/>
      <c r="G1"/>
      <c r="H1"/>
      <c r="J1" s="166"/>
    </row>
    <row r="2" spans="1:8" ht="12.75" customHeight="1">
      <c r="A2" s="204"/>
      <c r="C2" s="204"/>
      <c r="D2" s="203"/>
      <c r="E2" s="204"/>
      <c r="F2" s="204"/>
      <c r="G2" s="204"/>
      <c r="H2" s="204"/>
    </row>
    <row r="3" spans="1:8" ht="12.75" customHeight="1">
      <c r="A3" s="21" t="s">
        <v>138</v>
      </c>
      <c r="C3" s="21" t="s">
        <v>139</v>
      </c>
      <c r="D3" s="22"/>
      <c r="E3"/>
      <c r="F3"/>
      <c r="G3"/>
      <c r="H3"/>
    </row>
    <row r="4" spans="1:8" ht="12.75" customHeight="1">
      <c r="A4" s="72" t="s">
        <v>115</v>
      </c>
      <c r="C4" s="72" t="s">
        <v>114</v>
      </c>
      <c r="D4" s="22"/>
      <c r="E4"/>
      <c r="F4"/>
      <c r="G4"/>
      <c r="H4"/>
    </row>
    <row r="5" spans="1:8" ht="12.75" customHeight="1">
      <c r="A5" s="72" t="s">
        <v>324</v>
      </c>
      <c r="C5" s="72" t="s">
        <v>325</v>
      </c>
      <c r="D5" s="22"/>
      <c r="E5" s="24"/>
      <c r="F5" s="24"/>
      <c r="G5" s="24"/>
      <c r="H5" s="24"/>
    </row>
    <row r="6" ht="12.75" customHeight="1"/>
    <row r="7" spans="1:12" s="249" customFormat="1" ht="1.5" customHeight="1" thickBot="1">
      <c r="A7" s="278"/>
      <c r="B7" s="278"/>
      <c r="C7" s="278"/>
      <c r="D7" s="278"/>
      <c r="E7" s="279"/>
      <c r="F7" s="279"/>
      <c r="G7" s="294"/>
      <c r="H7" s="279"/>
      <c r="I7" s="279"/>
      <c r="J7" s="279"/>
      <c r="K7" s="294"/>
      <c r="L7" s="279"/>
    </row>
    <row r="8" spans="1:12" s="249" customFormat="1" ht="12.75" customHeight="1">
      <c r="A8" s="276"/>
      <c r="B8" s="386"/>
      <c r="C8" s="276"/>
      <c r="D8" s="386"/>
      <c r="E8" s="613">
        <v>2025</v>
      </c>
      <c r="F8" s="584"/>
      <c r="G8" s="519"/>
      <c r="H8" s="579"/>
      <c r="I8" s="613">
        <v>2026</v>
      </c>
      <c r="J8" s="584"/>
      <c r="K8" s="584"/>
      <c r="L8" s="549"/>
    </row>
    <row r="9" spans="1:12" s="249" customFormat="1" ht="12.75" customHeight="1">
      <c r="A9" s="678"/>
      <c r="B9" s="397"/>
      <c r="C9" s="678"/>
      <c r="D9" s="397"/>
      <c r="E9" s="280" t="s">
        <v>506</v>
      </c>
      <c r="F9" s="690" t="s">
        <v>507</v>
      </c>
      <c r="G9" s="690" t="s">
        <v>508</v>
      </c>
      <c r="H9" s="339" t="s">
        <v>509</v>
      </c>
      <c r="I9" s="280" t="s">
        <v>506</v>
      </c>
      <c r="J9" s="690" t="s">
        <v>507</v>
      </c>
      <c r="K9" s="690" t="s">
        <v>508</v>
      </c>
      <c r="L9" s="691" t="s">
        <v>509</v>
      </c>
    </row>
    <row r="10" spans="1:12" s="249" customFormat="1" ht="12.75" customHeight="1">
      <c r="A10" s="678"/>
      <c r="B10" s="397"/>
      <c r="C10" s="678"/>
      <c r="D10" s="397"/>
      <c r="E10" s="281"/>
      <c r="F10" s="679"/>
      <c r="G10" s="679"/>
      <c r="H10" s="319"/>
      <c r="I10" s="281"/>
      <c r="J10" s="679"/>
      <c r="K10" s="679"/>
      <c r="L10" s="681" t="s">
        <v>481</v>
      </c>
    </row>
    <row r="11" spans="1:12" s="249" customFormat="1" ht="12.75" customHeight="1" hidden="1">
      <c r="A11" s="678"/>
      <c r="B11" s="397"/>
      <c r="C11" s="678"/>
      <c r="D11" s="397"/>
      <c r="E11" s="545"/>
      <c r="F11" s="545"/>
      <c r="G11" s="545"/>
      <c r="H11" s="583"/>
      <c r="I11" s="545"/>
      <c r="J11" s="545"/>
      <c r="K11" s="545"/>
      <c r="L11" s="313" t="s">
        <v>482</v>
      </c>
    </row>
    <row r="12" spans="1:12" s="249" customFormat="1" ht="12.75" customHeight="1">
      <c r="A12" s="675" t="s">
        <v>545</v>
      </c>
      <c r="B12" s="444" t="s">
        <v>546</v>
      </c>
      <c r="C12" s="378" t="s">
        <v>547</v>
      </c>
      <c r="D12" s="444" t="s">
        <v>35</v>
      </c>
      <c r="E12" s="379">
        <v>3.75</v>
      </c>
      <c r="F12" s="380">
        <v>3.50</v>
      </c>
      <c r="G12" s="380">
        <v>3.50</v>
      </c>
      <c r="H12" s="786">
        <v>3.50</v>
      </c>
      <c r="I12" s="380">
        <v>3.50</v>
      </c>
      <c r="J12" s="380">
        <v>3.75</v>
      </c>
      <c r="K12" s="380">
        <v>3.75</v>
      </c>
      <c r="L12" s="321" t="s">
        <v>375</v>
      </c>
    </row>
    <row r="13" spans="1:12" s="249" customFormat="1" ht="12.75" customHeight="1">
      <c r="A13" s="682" t="s">
        <v>548</v>
      </c>
      <c r="B13" s="390" t="s">
        <v>546</v>
      </c>
      <c r="C13" s="682" t="s">
        <v>549</v>
      </c>
      <c r="D13" s="390" t="s">
        <v>35</v>
      </c>
      <c r="E13" s="370">
        <v>2.50</v>
      </c>
      <c r="F13" s="685">
        <v>2</v>
      </c>
      <c r="G13" s="685">
        <v>2</v>
      </c>
      <c r="H13" s="381">
        <v>2</v>
      </c>
      <c r="I13" s="685">
        <v>2</v>
      </c>
      <c r="J13" s="685">
        <v>2.25</v>
      </c>
      <c r="K13" s="685">
        <v>2.50</v>
      </c>
      <c r="L13" s="819" t="s">
        <v>375</v>
      </c>
    </row>
    <row r="14" spans="1:12" s="249" customFormat="1" ht="12.75" customHeight="1">
      <c r="A14" s="682" t="s">
        <v>550</v>
      </c>
      <c r="B14" s="390" t="s">
        <v>546</v>
      </c>
      <c r="C14" s="682" t="s">
        <v>551</v>
      </c>
      <c r="D14" s="390" t="s">
        <v>35</v>
      </c>
      <c r="E14" s="382">
        <v>4.50</v>
      </c>
      <c r="F14" s="383">
        <v>4.50</v>
      </c>
      <c r="G14" s="383">
        <v>4.25</v>
      </c>
      <c r="H14" s="829">
        <v>3.75</v>
      </c>
      <c r="I14" s="383">
        <v>3.75</v>
      </c>
      <c r="J14" s="383">
        <v>3.75</v>
      </c>
      <c r="K14" s="383">
        <v>4</v>
      </c>
      <c r="L14" s="820" t="s">
        <v>375</v>
      </c>
    </row>
    <row r="15" spans="1:12" s="249" customFormat="1" ht="12.75" customHeight="1">
      <c r="A15" s="378" t="s">
        <v>566</v>
      </c>
      <c r="B15" s="444" t="s">
        <v>546</v>
      </c>
      <c r="C15" s="378" t="s">
        <v>553</v>
      </c>
      <c r="D15" s="444" t="s">
        <v>35</v>
      </c>
      <c r="E15" s="379">
        <v>3.79</v>
      </c>
      <c r="F15" s="685">
        <v>3.57</v>
      </c>
      <c r="G15" s="685">
        <v>3.50</v>
      </c>
      <c r="H15" s="786">
        <v>3.54</v>
      </c>
      <c r="I15" s="685">
        <v>3.51</v>
      </c>
      <c r="J15" s="380">
        <v>3.61</v>
      </c>
      <c r="K15" s="685">
        <v>3.85</v>
      </c>
      <c r="L15" s="698">
        <v>4</v>
      </c>
    </row>
    <row r="16" spans="1:12" s="249" customFormat="1" ht="12.75" customHeight="1">
      <c r="A16" s="682" t="s">
        <v>565</v>
      </c>
      <c r="B16" s="390" t="s">
        <v>546</v>
      </c>
      <c r="C16" s="686" t="s">
        <v>554</v>
      </c>
      <c r="D16" s="390" t="s">
        <v>35</v>
      </c>
      <c r="E16" s="382">
        <v>4.17</v>
      </c>
      <c r="F16" s="383">
        <v>4.16</v>
      </c>
      <c r="G16" s="383">
        <v>4.3600000000000003</v>
      </c>
      <c r="H16" s="829">
        <v>4.57</v>
      </c>
      <c r="I16" s="383">
        <v>4.5199999999999996</v>
      </c>
      <c r="J16" s="383">
        <v>4.7699999999999996</v>
      </c>
      <c r="K16" s="383">
        <v>4.9800000000000004</v>
      </c>
      <c r="L16" s="315">
        <v>5.30</v>
      </c>
    </row>
    <row r="17" spans="1:12" s="249" customFormat="1" ht="12.75" customHeight="1">
      <c r="A17" s="384" t="s">
        <v>555</v>
      </c>
      <c r="B17" s="532" t="s">
        <v>403</v>
      </c>
      <c r="C17" s="384" t="s">
        <v>556</v>
      </c>
      <c r="D17" s="532"/>
      <c r="E17" s="379"/>
      <c r="F17" s="380"/>
      <c r="G17" s="685"/>
      <c r="H17" s="786"/>
      <c r="I17" s="380"/>
      <c r="J17" s="685"/>
      <c r="K17" s="380"/>
      <c r="L17" s="321"/>
    </row>
    <row r="18" spans="1:12" s="249" customFormat="1" ht="12.75" customHeight="1">
      <c r="A18" s="373" t="s">
        <v>567</v>
      </c>
      <c r="B18" s="390" t="s">
        <v>546</v>
      </c>
      <c r="C18" s="688" t="s">
        <v>558</v>
      </c>
      <c r="D18" s="390" t="s">
        <v>35</v>
      </c>
      <c r="E18" s="370">
        <v>4.43</v>
      </c>
      <c r="F18" s="685">
        <v>4.47</v>
      </c>
      <c r="G18" s="685">
        <v>4.51</v>
      </c>
      <c r="H18" s="381">
        <v>4.5599999999999996</v>
      </c>
      <c r="I18" s="685">
        <v>4.5999999999999996</v>
      </c>
      <c r="J18" s="685">
        <v>4.66</v>
      </c>
      <c r="K18" s="685">
        <v>4.74</v>
      </c>
      <c r="L18" s="819" t="s">
        <v>375</v>
      </c>
    </row>
    <row r="19" spans="1:12" s="249" customFormat="1" ht="12.75" customHeight="1">
      <c r="A19" s="373" t="s">
        <v>568</v>
      </c>
      <c r="B19" s="390" t="s">
        <v>546</v>
      </c>
      <c r="C19" s="688" t="s">
        <v>560</v>
      </c>
      <c r="D19" s="390" t="s">
        <v>35</v>
      </c>
      <c r="E19" s="370">
        <v>5.42</v>
      </c>
      <c r="F19" s="685">
        <v>5.28</v>
      </c>
      <c r="G19" s="685">
        <v>5.17</v>
      </c>
      <c r="H19" s="381">
        <v>5.17</v>
      </c>
      <c r="I19" s="685">
        <v>5.16</v>
      </c>
      <c r="J19" s="685">
        <v>5.20</v>
      </c>
      <c r="K19" s="685">
        <v>5.38</v>
      </c>
      <c r="L19" s="819" t="s">
        <v>375</v>
      </c>
    </row>
    <row r="20" spans="1:12" s="249" customFormat="1" ht="12.75" customHeight="1">
      <c r="A20" s="373" t="s">
        <v>561</v>
      </c>
      <c r="B20" s="390" t="s">
        <v>546</v>
      </c>
      <c r="C20" s="688" t="s">
        <v>562</v>
      </c>
      <c r="D20" s="390" t="s">
        <v>35</v>
      </c>
      <c r="E20" s="370">
        <v>1.66</v>
      </c>
      <c r="F20" s="685">
        <v>1.59</v>
      </c>
      <c r="G20" s="685">
        <v>1.54</v>
      </c>
      <c r="H20" s="381">
        <v>1.60</v>
      </c>
      <c r="I20" s="685">
        <v>1.63</v>
      </c>
      <c r="J20" s="685">
        <v>1.68</v>
      </c>
      <c r="K20" s="685">
        <v>1.75</v>
      </c>
      <c r="L20" s="819" t="s">
        <v>375</v>
      </c>
    </row>
    <row r="21" spans="1:12" s="249" customFormat="1" ht="12.75" customHeight="1" thickBot="1">
      <c r="A21" s="374" t="s">
        <v>563</v>
      </c>
      <c r="B21" s="510" t="s">
        <v>546</v>
      </c>
      <c r="C21" s="375" t="s">
        <v>564</v>
      </c>
      <c r="D21" s="511" t="s">
        <v>35</v>
      </c>
      <c r="E21" s="810">
        <v>1.72</v>
      </c>
      <c r="F21" s="376">
        <v>1.65</v>
      </c>
      <c r="G21" s="376">
        <v>1.56</v>
      </c>
      <c r="H21" s="947">
        <v>1.52</v>
      </c>
      <c r="I21" s="376">
        <v>1.56</v>
      </c>
      <c r="J21" s="376">
        <v>1.68</v>
      </c>
      <c r="K21" s="376">
        <v>1.81</v>
      </c>
      <c r="L21" s="821" t="s">
        <v>375</v>
      </c>
    </row>
    <row r="22" s="249" customFormat="1" ht="12.75" customHeight="1"/>
    <row r="23" s="249" customFormat="1" ht="12.75" customHeight="1"/>
    <row r="24" s="249" customFormat="1" ht="12.75" customHeight="1" hidden="1"/>
    <row r="25" s="249" customFormat="1" ht="12.75" customHeight="1" hidden="1"/>
    <row r="26" s="249" customFormat="1" ht="12.75" customHeight="1" hidden="1"/>
    <row r="27" s="249" customFormat="1" ht="12.75" customHeight="1" hidden="1"/>
    <row r="28" s="249" customFormat="1" ht="12.75" customHeight="1" hidden="1"/>
    <row r="29" s="249" customFormat="1" ht="12.75" customHeight="1" hidden="1"/>
    <row r="30" s="249" customFormat="1" ht="12.75" customHeight="1" hidden="1"/>
    <row r="31" s="249" customFormat="1" ht="12.75" customHeight="1" hidden="1"/>
    <row r="32" s="249" customFormat="1" ht="12.75" customHeight="1" hidden="1"/>
    <row r="33" s="249" customFormat="1" ht="12.75" customHeight="1" hidden="1"/>
    <row r="34" s="249" customFormat="1" ht="12.75" customHeight="1" hidden="1"/>
    <row r="35" s="249" customFormat="1" ht="12.75" customHeight="1" hidden="1"/>
    <row r="36" s="249" customFormat="1" ht="12.75" customHeight="1" hidden="1"/>
    <row r="37" s="249" customFormat="1" ht="12.75" customHeight="1" hidden="1"/>
    <row r="38" s="249" customFormat="1" ht="12.75" customHeight="1" hidden="1"/>
    <row r="39" s="249" customFormat="1" ht="12.75" customHeight="1" hidden="1"/>
    <row r="40" s="249" customFormat="1" ht="12.75" customHeight="1" hidden="1"/>
    <row r="41" s="249" customFormat="1" ht="12.75" customHeight="1" hidden="1"/>
    <row r="42" ht="12.75" customHeight="1" hidden="1">
      <c r="L42" s="87"/>
    </row>
    <row r="43" spans="1:2" ht="12.75" customHeight="1" hidden="1">
      <c r="A43" s="88"/>
      <c r="B43" s="85"/>
    </row>
  </sheetData>
  <sheetProtection sheet="1" objects="1" scenarios="1"/>
  <customSheetViews>
    <customSheetView guid="{8b932041-d103-4244-8f3f-8a721a5de28f}" hiddenColumns="1" hiddenRows="1" scale="130" showGridLines="0" topLeftCell="C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C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List15">
    <tabColor theme="6" tint="0.399980008602142"/>
  </sheetPr>
  <dimension ref="A1:N44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1.8333333333333" style="64" customWidth="1"/>
    <col min="2" max="2" width="8.33333333333333" style="64" customWidth="1"/>
    <col min="3" max="3" width="0" style="64" hidden="1" customWidth="1"/>
    <col min="4" max="4" width="0" style="64" hidden="1" customWidth="1"/>
    <col min="5" max="14" width="6.66666666666667" style="64" customWidth="1"/>
    <col min="15" max="15" width="7.33333333333333" style="64" customWidth="1"/>
    <col min="16" max="19" width="0" style="64" hidden="1"/>
    <col min="20" max="39" width="0" style="64" hidden="1"/>
    <col min="40" max="16384" width="0" style="64" hidden="1"/>
  </cols>
  <sheetData>
    <row r="1" spans="1:8" ht="12.75" customHeight="1">
      <c r="A1" s="2" t="s">
        <v>31</v>
      </c>
      <c r="C1" s="2" t="s">
        <v>30</v>
      </c>
      <c r="E1"/>
      <c r="F1"/>
      <c r="G1"/>
      <c r="H1"/>
    </row>
    <row r="2" spans="1:3" ht="12.75" customHeight="1">
      <c r="A2" s="18"/>
      <c r="C2" s="18"/>
    </row>
    <row r="3" spans="1:8" ht="12.75" customHeight="1">
      <c r="A3" s="21" t="s">
        <v>140</v>
      </c>
      <c r="C3" s="21" t="s">
        <v>141</v>
      </c>
      <c r="E3"/>
      <c r="F3"/>
      <c r="G3"/>
      <c r="H3"/>
    </row>
    <row r="4" spans="1:4" ht="12.75" customHeight="1">
      <c r="A4" s="72" t="s">
        <v>106</v>
      </c>
      <c r="C4" s="72" t="s">
        <v>107</v>
      </c>
      <c r="D4" s="63"/>
    </row>
    <row r="5" spans="9:12" s="86" customFormat="1" ht="12.75" customHeight="1">
      <c r="I5" s="83"/>
      <c r="J5" s="83"/>
      <c r="K5" s="83"/>
      <c r="L5" s="83"/>
    </row>
    <row r="6" spans="1:14" ht="1.5" customHeight="1" thickBo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</row>
    <row r="7" spans="1:14" ht="15" customHeight="1">
      <c r="A7" s="276"/>
      <c r="B7" s="385"/>
      <c r="C7" s="276"/>
      <c r="D7" s="386"/>
      <c r="E7" s="350">
        <v>2016</v>
      </c>
      <c r="F7" s="350">
        <v>2017</v>
      </c>
      <c r="G7" s="350">
        <v>2018</v>
      </c>
      <c r="H7" s="350">
        <v>2019</v>
      </c>
      <c r="I7" s="350">
        <v>2020</v>
      </c>
      <c r="J7" s="350">
        <v>2021</v>
      </c>
      <c r="K7" s="693">
        <v>2022</v>
      </c>
      <c r="L7" s="693">
        <v>2023</v>
      </c>
      <c r="M7" s="693">
        <v>2024</v>
      </c>
      <c r="N7" s="350">
        <v>2025</v>
      </c>
    </row>
    <row r="8" spans="1:14" ht="12.75" customHeight="1">
      <c r="A8" s="396" t="s">
        <v>569</v>
      </c>
      <c r="B8" s="387" t="s">
        <v>403</v>
      </c>
      <c r="C8" s="371" t="s">
        <v>570</v>
      </c>
      <c r="D8" s="388"/>
      <c r="E8" s="389"/>
      <c r="F8" s="389"/>
      <c r="G8" s="389"/>
      <c r="H8" s="389"/>
      <c r="I8" s="389"/>
      <c r="J8" s="389"/>
      <c r="K8" s="581"/>
      <c r="L8" s="581"/>
      <c r="M8" s="581"/>
      <c r="N8" s="389"/>
    </row>
    <row r="9" spans="1:14" ht="12.75" customHeight="1">
      <c r="A9" s="682" t="s">
        <v>571</v>
      </c>
      <c r="B9" s="390" t="s">
        <v>291</v>
      </c>
      <c r="C9" s="682" t="s">
        <v>572</v>
      </c>
      <c r="D9" s="390" t="s">
        <v>292</v>
      </c>
      <c r="E9" s="695">
        <v>7.20</v>
      </c>
      <c r="F9" s="695">
        <v>7.80</v>
      </c>
      <c r="G9" s="695">
        <v>7.60</v>
      </c>
      <c r="H9" s="695">
        <v>6.60</v>
      </c>
      <c r="I9" s="695">
        <v>6.30</v>
      </c>
      <c r="J9" s="695">
        <v>8</v>
      </c>
      <c r="K9" s="695">
        <v>8</v>
      </c>
      <c r="L9" s="695">
        <v>4.80</v>
      </c>
      <c r="M9" s="695">
        <v>4.80</v>
      </c>
      <c r="N9" s="695">
        <v>7.10</v>
      </c>
    </row>
    <row r="10" spans="1:14" ht="12.75" customHeight="1">
      <c r="A10" s="605" t="s">
        <v>573</v>
      </c>
      <c r="B10" s="391" t="s">
        <v>291</v>
      </c>
      <c r="C10" s="605" t="s">
        <v>574</v>
      </c>
      <c r="D10" s="391" t="s">
        <v>292</v>
      </c>
      <c r="E10" s="696">
        <v>6</v>
      </c>
      <c r="F10" s="696">
        <v>4.30</v>
      </c>
      <c r="G10" s="696">
        <v>5.40</v>
      </c>
      <c r="H10" s="696">
        <v>6.40</v>
      </c>
      <c r="I10" s="696">
        <v>4.4000000000000004</v>
      </c>
      <c r="J10" s="696">
        <v>2.60</v>
      </c>
      <c r="K10" s="696">
        <v>7</v>
      </c>
      <c r="L10" s="696">
        <v>9</v>
      </c>
      <c r="M10" s="696">
        <v>8.40</v>
      </c>
      <c r="N10" s="696">
        <v>9.60</v>
      </c>
    </row>
    <row r="11" spans="1:14" ht="12.75" customHeight="1">
      <c r="A11" s="605" t="s">
        <v>575</v>
      </c>
      <c r="B11" s="391" t="s">
        <v>291</v>
      </c>
      <c r="C11" s="605" t="s">
        <v>576</v>
      </c>
      <c r="D11" s="391" t="s">
        <v>292</v>
      </c>
      <c r="E11" s="696">
        <v>8.10</v>
      </c>
      <c r="F11" s="696">
        <v>9</v>
      </c>
      <c r="G11" s="696">
        <v>8.50</v>
      </c>
      <c r="H11" s="696">
        <v>7.40</v>
      </c>
      <c r="I11" s="696">
        <v>7.30</v>
      </c>
      <c r="J11" s="696">
        <v>9.50</v>
      </c>
      <c r="K11" s="696">
        <v>8.50</v>
      </c>
      <c r="L11" s="696">
        <v>4.50</v>
      </c>
      <c r="M11" s="696">
        <v>4.0999999999999996</v>
      </c>
      <c r="N11" s="696">
        <v>6.80</v>
      </c>
    </row>
    <row r="12" spans="1:14" ht="12.75" customHeight="1">
      <c r="A12" s="605" t="s">
        <v>577</v>
      </c>
      <c r="B12" s="391" t="s">
        <v>291</v>
      </c>
      <c r="C12" s="605" t="s">
        <v>578</v>
      </c>
      <c r="D12" s="391" t="s">
        <v>292</v>
      </c>
      <c r="E12" s="696">
        <v>3</v>
      </c>
      <c r="F12" s="696">
        <v>4.20</v>
      </c>
      <c r="G12" s="696">
        <v>4.30</v>
      </c>
      <c r="H12" s="696">
        <v>1.1000000000000001</v>
      </c>
      <c r="I12" s="696">
        <v>0.90</v>
      </c>
      <c r="J12" s="696">
        <v>4.20</v>
      </c>
      <c r="K12" s="696">
        <v>4.50</v>
      </c>
      <c r="L12" s="696">
        <v>0.30</v>
      </c>
      <c r="M12" s="696">
        <v>5.30</v>
      </c>
      <c r="N12" s="696">
        <v>4.9000000000000004</v>
      </c>
    </row>
    <row r="13" spans="1:14" ht="12.75" customHeight="1">
      <c r="A13" s="605" t="s">
        <v>579</v>
      </c>
      <c r="B13" s="391" t="s">
        <v>291</v>
      </c>
      <c r="C13" s="605" t="s">
        <v>580</v>
      </c>
      <c r="D13" s="391" t="s">
        <v>292</v>
      </c>
      <c r="E13" s="696">
        <v>7.20</v>
      </c>
      <c r="F13" s="696">
        <v>7.70</v>
      </c>
      <c r="G13" s="696">
        <v>7.60</v>
      </c>
      <c r="H13" s="696">
        <v>6.60</v>
      </c>
      <c r="I13" s="696">
        <v>6.30</v>
      </c>
      <c r="J13" s="696">
        <v>8</v>
      </c>
      <c r="K13" s="696">
        <v>7.90</v>
      </c>
      <c r="L13" s="696">
        <v>4.70</v>
      </c>
      <c r="M13" s="696">
        <v>4.80</v>
      </c>
      <c r="N13" s="696">
        <v>7.10</v>
      </c>
    </row>
    <row r="14" spans="1:14" ht="12.75" customHeight="1">
      <c r="A14" s="605" t="s">
        <v>581</v>
      </c>
      <c r="B14" s="391" t="s">
        <v>291</v>
      </c>
      <c r="C14" s="605" t="s">
        <v>582</v>
      </c>
      <c r="D14" s="391" t="s">
        <v>292</v>
      </c>
      <c r="E14" s="696">
        <v>8.50</v>
      </c>
      <c r="F14" s="696">
        <v>36.299999999999997</v>
      </c>
      <c r="G14" s="696">
        <v>1.70</v>
      </c>
      <c r="H14" s="696">
        <v>9</v>
      </c>
      <c r="I14" s="696">
        <v>6.10</v>
      </c>
      <c r="J14" s="696">
        <v>16.90</v>
      </c>
      <c r="K14" s="696">
        <v>43.40</v>
      </c>
      <c r="L14" s="696">
        <v>26.70</v>
      </c>
      <c r="M14" s="696">
        <v>11.40</v>
      </c>
      <c r="N14" s="696">
        <v>-6.50</v>
      </c>
    </row>
    <row r="15" spans="1:14" ht="12.75" customHeight="1">
      <c r="A15" s="682" t="s">
        <v>583</v>
      </c>
      <c r="B15" s="390" t="s">
        <v>291</v>
      </c>
      <c r="C15" s="682" t="s">
        <v>584</v>
      </c>
      <c r="D15" s="390" t="s">
        <v>292</v>
      </c>
      <c r="E15" s="695">
        <v>7</v>
      </c>
      <c r="F15" s="695">
        <v>8.6999999999999993</v>
      </c>
      <c r="G15" s="695">
        <v>7</v>
      </c>
      <c r="H15" s="695">
        <v>7.20</v>
      </c>
      <c r="I15" s="695">
        <v>9.40</v>
      </c>
      <c r="J15" s="695">
        <v>11.10</v>
      </c>
      <c r="K15" s="695">
        <v>3.70</v>
      </c>
      <c r="L15" s="695">
        <v>5.90</v>
      </c>
      <c r="M15" s="695">
        <v>7.90</v>
      </c>
      <c r="N15" s="695">
        <v>5.50</v>
      </c>
    </row>
    <row r="16" spans="1:14" ht="12.75" customHeight="1">
      <c r="A16" s="605" t="s">
        <v>585</v>
      </c>
      <c r="B16" s="391" t="s">
        <v>291</v>
      </c>
      <c r="C16" s="605" t="s">
        <v>580</v>
      </c>
      <c r="D16" s="391" t="s">
        <v>292</v>
      </c>
      <c r="E16" s="696">
        <v>6.90</v>
      </c>
      <c r="F16" s="696">
        <v>9.6999999999999993</v>
      </c>
      <c r="G16" s="696">
        <v>7.10</v>
      </c>
      <c r="H16" s="696">
        <v>6.90</v>
      </c>
      <c r="I16" s="696">
        <v>9.1999999999999993</v>
      </c>
      <c r="J16" s="696">
        <v>10.90</v>
      </c>
      <c r="K16" s="696">
        <v>3.20</v>
      </c>
      <c r="L16" s="696">
        <v>5.20</v>
      </c>
      <c r="M16" s="696">
        <v>8.3000000000000007</v>
      </c>
      <c r="N16" s="696">
        <v>5.60</v>
      </c>
    </row>
    <row r="17" spans="1:14" ht="12.75" customHeight="1">
      <c r="A17" s="605" t="s">
        <v>581</v>
      </c>
      <c r="B17" s="391" t="s">
        <v>291</v>
      </c>
      <c r="C17" s="605" t="s">
        <v>582</v>
      </c>
      <c r="D17" s="391" t="s">
        <v>292</v>
      </c>
      <c r="E17" s="696">
        <v>7.30</v>
      </c>
      <c r="F17" s="696">
        <v>-13.90</v>
      </c>
      <c r="G17" s="696">
        <v>3.50</v>
      </c>
      <c r="H17" s="696">
        <v>15.20</v>
      </c>
      <c r="I17" s="696">
        <v>14.50</v>
      </c>
      <c r="J17" s="696">
        <v>16.60</v>
      </c>
      <c r="K17" s="696">
        <v>16.60</v>
      </c>
      <c r="L17" s="696">
        <v>20.40</v>
      </c>
      <c r="M17" s="696">
        <v>0.60</v>
      </c>
      <c r="N17" s="696">
        <v>3.90</v>
      </c>
    </row>
    <row r="18" spans="1:14" ht="12.75" customHeight="1">
      <c r="A18" s="682" t="s">
        <v>586</v>
      </c>
      <c r="B18" s="390" t="s">
        <v>587</v>
      </c>
      <c r="C18" s="682" t="s">
        <v>588</v>
      </c>
      <c r="D18" s="390" t="s">
        <v>589</v>
      </c>
      <c r="E18" s="695">
        <v>3.60</v>
      </c>
      <c r="F18" s="695">
        <v>2.70</v>
      </c>
      <c r="G18" s="695">
        <v>2.40</v>
      </c>
      <c r="H18" s="695">
        <v>1.90</v>
      </c>
      <c r="I18" s="695">
        <v>1.60</v>
      </c>
      <c r="J18" s="695">
        <v>1.70</v>
      </c>
      <c r="K18" s="695">
        <v>1.30</v>
      </c>
      <c r="L18" s="695">
        <v>1.30</v>
      </c>
      <c r="M18" s="695">
        <v>1.30</v>
      </c>
      <c r="N18" s="695">
        <v>1.30</v>
      </c>
    </row>
    <row r="19" spans="1:14" ht="12.75" customHeight="1">
      <c r="A19" s="682" t="s">
        <v>590</v>
      </c>
      <c r="B19" s="390" t="s">
        <v>587</v>
      </c>
      <c r="C19" s="682" t="s">
        <v>591</v>
      </c>
      <c r="D19" s="390" t="s">
        <v>592</v>
      </c>
      <c r="E19" s="694">
        <v>63</v>
      </c>
      <c r="F19" s="694">
        <v>63</v>
      </c>
      <c r="G19" s="694">
        <v>63</v>
      </c>
      <c r="H19" s="694">
        <v>63</v>
      </c>
      <c r="I19" s="694">
        <v>61</v>
      </c>
      <c r="J19" s="694">
        <v>59</v>
      </c>
      <c r="K19" s="694">
        <v>62</v>
      </c>
      <c r="L19" s="694">
        <v>61</v>
      </c>
      <c r="M19" s="694">
        <v>59</v>
      </c>
      <c r="N19" s="694">
        <v>60</v>
      </c>
    </row>
    <row r="20" spans="1:14" ht="12.75" customHeight="1">
      <c r="A20" s="371" t="s">
        <v>593</v>
      </c>
      <c r="B20" s="387" t="s">
        <v>403</v>
      </c>
      <c r="C20" s="371" t="s">
        <v>594</v>
      </c>
      <c r="D20" s="388"/>
      <c r="E20" s="677"/>
      <c r="F20" s="677"/>
      <c r="G20" s="677"/>
      <c r="H20" s="677"/>
      <c r="I20" s="677"/>
      <c r="J20" s="677"/>
      <c r="K20" s="677"/>
      <c r="L20" s="677"/>
      <c r="M20" s="677"/>
      <c r="N20" s="677"/>
    </row>
    <row r="21" spans="1:14" ht="12.75" customHeight="1">
      <c r="A21" s="682" t="s">
        <v>571</v>
      </c>
      <c r="B21" s="390" t="s">
        <v>291</v>
      </c>
      <c r="C21" s="682" t="s">
        <v>572</v>
      </c>
      <c r="D21" s="390" t="s">
        <v>292</v>
      </c>
      <c r="E21" s="695">
        <v>6.60</v>
      </c>
      <c r="F21" s="695">
        <v>5</v>
      </c>
      <c r="G21" s="695">
        <v>4.20</v>
      </c>
      <c r="H21" s="695">
        <v>4.30</v>
      </c>
      <c r="I21" s="695">
        <v>3.20</v>
      </c>
      <c r="J21" s="695">
        <v>0.50</v>
      </c>
      <c r="K21" s="695">
        <v>7.20</v>
      </c>
      <c r="L21" s="695">
        <v>4.50</v>
      </c>
      <c r="M21" s="695">
        <v>7.50</v>
      </c>
      <c r="N21" s="695">
        <v>4</v>
      </c>
    </row>
    <row r="22" spans="1:14" ht="12.75" customHeight="1">
      <c r="A22" s="605" t="s">
        <v>579</v>
      </c>
      <c r="B22" s="391" t="s">
        <v>291</v>
      </c>
      <c r="C22" s="605" t="s">
        <v>580</v>
      </c>
      <c r="D22" s="391" t="s">
        <v>292</v>
      </c>
      <c r="E22" s="696">
        <v>2.80</v>
      </c>
      <c r="F22" s="696">
        <v>-1.40</v>
      </c>
      <c r="G22" s="696">
        <v>3</v>
      </c>
      <c r="H22" s="696">
        <v>1.90</v>
      </c>
      <c r="I22" s="696">
        <v>-1.80</v>
      </c>
      <c r="J22" s="696">
        <v>3.20</v>
      </c>
      <c r="K22" s="696">
        <v>-4</v>
      </c>
      <c r="L22" s="696">
        <v>-9.40</v>
      </c>
      <c r="M22" s="696">
        <v>-0.20</v>
      </c>
      <c r="N22" s="696">
        <v>8.3000000000000007</v>
      </c>
    </row>
    <row r="23" spans="1:14" ht="12.75" customHeight="1">
      <c r="A23" s="605" t="s">
        <v>581</v>
      </c>
      <c r="B23" s="391" t="s">
        <v>291</v>
      </c>
      <c r="C23" s="605" t="s">
        <v>582</v>
      </c>
      <c r="D23" s="391" t="s">
        <v>292</v>
      </c>
      <c r="E23" s="696">
        <v>20.50</v>
      </c>
      <c r="F23" s="696">
        <v>24.40</v>
      </c>
      <c r="G23" s="696">
        <v>6.90</v>
      </c>
      <c r="H23" s="696">
        <v>10</v>
      </c>
      <c r="I23" s="696">
        <v>14</v>
      </c>
      <c r="J23" s="696">
        <v>-4.5999999999999996</v>
      </c>
      <c r="K23" s="696">
        <v>29.60</v>
      </c>
      <c r="L23" s="696">
        <v>25.10</v>
      </c>
      <c r="M23" s="696">
        <v>15.90</v>
      </c>
      <c r="N23" s="696">
        <v>-0.10</v>
      </c>
    </row>
    <row r="24" spans="1:14" ht="12.75" customHeight="1">
      <c r="A24" s="682" t="s">
        <v>583</v>
      </c>
      <c r="B24" s="390" t="s">
        <v>291</v>
      </c>
      <c r="C24" s="682" t="s">
        <v>584</v>
      </c>
      <c r="D24" s="390" t="s">
        <v>292</v>
      </c>
      <c r="E24" s="695">
        <v>4.5999999999999996</v>
      </c>
      <c r="F24" s="695">
        <v>7.80</v>
      </c>
      <c r="G24" s="695">
        <v>3</v>
      </c>
      <c r="H24" s="695">
        <v>4.20</v>
      </c>
      <c r="I24" s="695">
        <v>9.50</v>
      </c>
      <c r="J24" s="695">
        <v>9</v>
      </c>
      <c r="K24" s="695">
        <v>8.50</v>
      </c>
      <c r="L24" s="695">
        <v>7.50</v>
      </c>
      <c r="M24" s="695">
        <v>5.50</v>
      </c>
      <c r="N24" s="695">
        <v>1.90</v>
      </c>
    </row>
    <row r="25" spans="1:14" ht="12.75" customHeight="1">
      <c r="A25" s="605" t="s">
        <v>585</v>
      </c>
      <c r="B25" s="391" t="s">
        <v>291</v>
      </c>
      <c r="C25" s="605" t="s">
        <v>580</v>
      </c>
      <c r="D25" s="391" t="s">
        <v>292</v>
      </c>
      <c r="E25" s="696">
        <v>4.50</v>
      </c>
      <c r="F25" s="696">
        <v>13.90</v>
      </c>
      <c r="G25" s="696">
        <v>2.10</v>
      </c>
      <c r="H25" s="696">
        <v>1.90</v>
      </c>
      <c r="I25" s="696">
        <v>9.40</v>
      </c>
      <c r="J25" s="696">
        <v>7.10</v>
      </c>
      <c r="K25" s="696">
        <v>8.3000000000000007</v>
      </c>
      <c r="L25" s="696">
        <v>6.60</v>
      </c>
      <c r="M25" s="696">
        <v>5.0999999999999996</v>
      </c>
      <c r="N25" s="696">
        <v>0.10</v>
      </c>
    </row>
    <row r="26" spans="1:14" ht="12.75" customHeight="1">
      <c r="A26" s="605" t="s">
        <v>581</v>
      </c>
      <c r="B26" s="391" t="s">
        <v>291</v>
      </c>
      <c r="C26" s="605" t="s">
        <v>582</v>
      </c>
      <c r="D26" s="391" t="s">
        <v>292</v>
      </c>
      <c r="E26" s="696">
        <v>4.80</v>
      </c>
      <c r="F26" s="696">
        <v>-11.10</v>
      </c>
      <c r="G26" s="696">
        <v>6.60</v>
      </c>
      <c r="H26" s="696">
        <v>13</v>
      </c>
      <c r="I26" s="696">
        <v>9.90</v>
      </c>
      <c r="J26" s="696">
        <v>15.30</v>
      </c>
      <c r="K26" s="696">
        <v>9.1999999999999993</v>
      </c>
      <c r="L26" s="696">
        <v>10.70</v>
      </c>
      <c r="M26" s="696">
        <v>6.50</v>
      </c>
      <c r="N26" s="696">
        <v>7.30</v>
      </c>
    </row>
    <row r="27" spans="1:14" ht="12.75" customHeight="1">
      <c r="A27" s="682" t="s">
        <v>586</v>
      </c>
      <c r="B27" s="390" t="s">
        <v>587</v>
      </c>
      <c r="C27" s="682" t="s">
        <v>588</v>
      </c>
      <c r="D27" s="390" t="s">
        <v>589</v>
      </c>
      <c r="E27" s="652">
        <v>5.20</v>
      </c>
      <c r="F27" s="652">
        <v>4.70</v>
      </c>
      <c r="G27" s="652">
        <v>3.70</v>
      </c>
      <c r="H27" s="652">
        <v>3.40</v>
      </c>
      <c r="I27" s="652">
        <v>3.30</v>
      </c>
      <c r="J27" s="652">
        <v>4.20</v>
      </c>
      <c r="K27" s="652">
        <v>3.50</v>
      </c>
      <c r="L27" s="652">
        <v>3</v>
      </c>
      <c r="M27" s="652">
        <v>2.50</v>
      </c>
      <c r="N27" s="652">
        <v>2.60</v>
      </c>
    </row>
    <row r="28" spans="1:14" ht="12.75" customHeight="1" thickBot="1">
      <c r="A28" s="392" t="s">
        <v>590</v>
      </c>
      <c r="B28" s="510" t="s">
        <v>587</v>
      </c>
      <c r="C28" s="393" t="s">
        <v>591</v>
      </c>
      <c r="D28" s="511" t="s">
        <v>592</v>
      </c>
      <c r="E28" s="395">
        <v>108</v>
      </c>
      <c r="F28" s="395">
        <v>105</v>
      </c>
      <c r="G28" s="395">
        <v>106</v>
      </c>
      <c r="H28" s="395">
        <v>106</v>
      </c>
      <c r="I28" s="395">
        <v>100</v>
      </c>
      <c r="J28" s="395">
        <v>92</v>
      </c>
      <c r="K28" s="395">
        <v>91</v>
      </c>
      <c r="L28" s="395">
        <v>89</v>
      </c>
      <c r="M28" s="395">
        <v>91</v>
      </c>
      <c r="N28" s="395">
        <v>92</v>
      </c>
    </row>
    <row r="29" ht="12.75" customHeight="1"/>
    <row r="30" ht="12.75" customHeight="1"/>
    <row r="31" ht="12.75" customHeight="1" hidden="1"/>
    <row r="32" ht="12.75" customHeight="1" hidden="1"/>
    <row r="33" ht="12.75" customHeight="1" hidden="1"/>
    <row r="34" ht="12.75" customHeight="1" hidden="1"/>
    <row r="35" ht="12.75" customHeight="1" hidden="1"/>
    <row r="36" ht="12.75" customHeight="1" hidden="1"/>
    <row r="37" ht="12.75" customHeight="1" hidden="1"/>
    <row r="38" ht="12.75" customHeight="1" hidden="1"/>
    <row r="39" ht="12.75" customHeight="1" hidden="1"/>
    <row r="40" ht="12.75" customHeight="1" hidden="1"/>
    <row r="41" ht="12.75" customHeight="1" hidden="1"/>
    <row r="42" spans="1:12" ht="12.75" customHeight="1" hidden="1">
      <c r="A42" s="92"/>
      <c r="B42" s="92"/>
      <c r="C42" s="92"/>
      <c r="D42" s="92"/>
      <c r="E42" s="90"/>
      <c r="F42" s="91"/>
      <c r="K42" s="91"/>
      <c r="L42" s="90"/>
    </row>
    <row r="43" spans="1:12" ht="12.75" customHeight="1" hidden="1">
      <c r="A43" s="88"/>
      <c r="B43" s="86"/>
      <c r="C43" s="86"/>
      <c r="D43" s="86"/>
      <c r="E43" s="90"/>
      <c r="F43" s="91"/>
      <c r="H43" s="93"/>
      <c r="K43" s="91"/>
      <c r="L43" s="90"/>
    </row>
    <row r="44" spans="1:12" ht="12.75" customHeight="1" hidden="1">
      <c r="A44" s="86"/>
      <c r="B44" s="86"/>
      <c r="C44" s="86"/>
      <c r="D44" s="86"/>
      <c r="E44" s="90"/>
      <c r="F44" s="91"/>
      <c r="K44" s="91"/>
      <c r="L44" s="90"/>
    </row>
  </sheetData>
  <sheetProtection sheet="1" objects="1" scenarios="1"/>
  <customSheetViews>
    <customSheetView guid="{8b932041-d103-4244-8f3f-8a721a5de28f}" hiddenColumns="1" hiddenRows="1" scale="130" showGridLines="0" topLeftCell="C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C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List73">
    <tabColor theme="6" tint="0.399980008602142"/>
  </sheetPr>
  <dimension ref="A1:L44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2.8333333333333" style="64" customWidth="1"/>
    <col min="2" max="2" width="7" style="64" customWidth="1"/>
    <col min="3" max="3" width="0" style="64" hidden="1" customWidth="1"/>
    <col min="4" max="4" width="0" style="64" hidden="1" customWidth="1"/>
    <col min="5" max="8" width="8.33333333333333" style="64" customWidth="1"/>
    <col min="9" max="9" width="8.66666666666667" style="64" customWidth="1"/>
    <col min="10" max="13" width="8.33333333333333" style="64" customWidth="1"/>
    <col min="14" max="19" width="0" style="64" hidden="1"/>
    <col min="20" max="39" width="0" style="64" hidden="1"/>
    <col min="40" max="16384" width="0" style="64" hidden="1"/>
  </cols>
  <sheetData>
    <row r="1" spans="1:8" ht="12.75" customHeight="1">
      <c r="A1" s="2" t="s">
        <v>31</v>
      </c>
      <c r="C1" s="2" t="s">
        <v>30</v>
      </c>
      <c r="E1"/>
      <c r="F1"/>
      <c r="G1"/>
      <c r="H1"/>
    </row>
    <row r="2" spans="1:3" ht="12.75" customHeight="1">
      <c r="A2" s="204"/>
      <c r="C2" s="204"/>
    </row>
    <row r="3" spans="1:8" ht="12.75" customHeight="1">
      <c r="A3" s="21" t="s">
        <v>143</v>
      </c>
      <c r="C3" s="21" t="s">
        <v>142</v>
      </c>
      <c r="E3"/>
      <c r="F3"/>
      <c r="G3"/>
      <c r="H3"/>
    </row>
    <row r="4" spans="1:4" ht="12.75" customHeight="1">
      <c r="A4" s="72" t="s">
        <v>106</v>
      </c>
      <c r="C4" s="72" t="s">
        <v>107</v>
      </c>
      <c r="D4" s="63"/>
    </row>
    <row r="5" spans="9:12" s="86" customFormat="1" ht="12.75" customHeight="1">
      <c r="I5" s="113"/>
      <c r="J5" s="113"/>
      <c r="K5" s="113"/>
      <c r="L5" s="113"/>
    </row>
    <row r="6" spans="1:12" s="249" customFormat="1" ht="1.5" customHeight="1" thickBot="1">
      <c r="A6" s="278"/>
      <c r="B6" s="278"/>
      <c r="C6" s="278"/>
      <c r="D6" s="278"/>
      <c r="E6" s="279"/>
      <c r="F6" s="279"/>
      <c r="G6" s="279"/>
      <c r="H6" s="279"/>
      <c r="I6" s="279"/>
      <c r="J6" s="279"/>
      <c r="K6" s="279"/>
      <c r="L6" s="279"/>
    </row>
    <row r="7" spans="1:12" s="249" customFormat="1" ht="12.75" customHeight="1">
      <c r="A7" s="276"/>
      <c r="B7" s="386"/>
      <c r="C7" s="276"/>
      <c r="D7" s="386"/>
      <c r="E7" s="961">
        <v>2024</v>
      </c>
      <c r="F7" s="620">
        <v>2025</v>
      </c>
      <c r="G7" s="621"/>
      <c r="H7" s="621"/>
      <c r="I7" s="948"/>
      <c r="J7" s="962">
        <v>2026</v>
      </c>
      <c r="K7" s="620"/>
      <c r="L7" s="620"/>
    </row>
    <row r="8" spans="1:12" s="249" customFormat="1" ht="12.75" customHeight="1">
      <c r="A8" s="678"/>
      <c r="B8" s="397"/>
      <c r="C8" s="678"/>
      <c r="D8" s="397"/>
      <c r="E8" s="963" t="s">
        <v>509</v>
      </c>
      <c r="F8" s="512" t="s">
        <v>506</v>
      </c>
      <c r="G8" s="512" t="s">
        <v>507</v>
      </c>
      <c r="H8" s="512" t="s">
        <v>508</v>
      </c>
      <c r="I8" s="599" t="s">
        <v>509</v>
      </c>
      <c r="J8" s="512" t="s">
        <v>506</v>
      </c>
      <c r="K8" s="512" t="s">
        <v>507</v>
      </c>
      <c r="L8" s="512" t="s">
        <v>508</v>
      </c>
    </row>
    <row r="9" spans="1:12" s="249" customFormat="1" ht="12.75" customHeight="1">
      <c r="A9" s="401" t="s">
        <v>569</v>
      </c>
      <c r="B9" s="399" t="s">
        <v>403</v>
      </c>
      <c r="C9" s="398" t="s">
        <v>570</v>
      </c>
      <c r="D9" s="400"/>
      <c r="E9" s="964"/>
      <c r="F9" s="389"/>
      <c r="G9" s="389"/>
      <c r="H9" s="389"/>
      <c r="I9" s="949"/>
      <c r="J9" s="965"/>
      <c r="K9" s="389"/>
      <c r="L9" s="581"/>
    </row>
    <row r="10" spans="1:12" s="249" customFormat="1" ht="12.75" customHeight="1">
      <c r="A10" s="682" t="s">
        <v>571</v>
      </c>
      <c r="B10" s="390" t="s">
        <v>291</v>
      </c>
      <c r="C10" s="682" t="s">
        <v>572</v>
      </c>
      <c r="D10" s="390" t="s">
        <v>292</v>
      </c>
      <c r="E10" s="966">
        <v>5.40</v>
      </c>
      <c r="F10" s="652">
        <v>6.10</v>
      </c>
      <c r="G10" s="652">
        <v>6.60</v>
      </c>
      <c r="H10" s="652">
        <v>7.40</v>
      </c>
      <c r="I10" s="567">
        <v>8.1999999999999993</v>
      </c>
      <c r="J10" s="652">
        <v>8.90</v>
      </c>
      <c r="K10" s="652">
        <v>9.8000000000000007</v>
      </c>
      <c r="L10" s="652">
        <v>10.10</v>
      </c>
    </row>
    <row r="11" spans="1:12" s="249" customFormat="1" ht="12.75" customHeight="1">
      <c r="A11" s="605" t="s">
        <v>573</v>
      </c>
      <c r="B11" s="391" t="s">
        <v>291</v>
      </c>
      <c r="C11" s="605" t="s">
        <v>574</v>
      </c>
      <c r="D11" s="391" t="s">
        <v>292</v>
      </c>
      <c r="E11" s="566">
        <v>9.10</v>
      </c>
      <c r="F11" s="647">
        <v>9.1999999999999993</v>
      </c>
      <c r="G11" s="647">
        <v>8.90</v>
      </c>
      <c r="H11" s="647">
        <v>9.8000000000000007</v>
      </c>
      <c r="I11" s="566">
        <v>10.50</v>
      </c>
      <c r="J11" s="647">
        <v>11.70</v>
      </c>
      <c r="K11" s="647">
        <v>14</v>
      </c>
      <c r="L11" s="647">
        <v>14.30</v>
      </c>
    </row>
    <row r="12" spans="1:12" s="249" customFormat="1" ht="12.75" customHeight="1">
      <c r="A12" s="605" t="s">
        <v>575</v>
      </c>
      <c r="B12" s="391" t="s">
        <v>291</v>
      </c>
      <c r="C12" s="605" t="s">
        <v>576</v>
      </c>
      <c r="D12" s="391" t="s">
        <v>292</v>
      </c>
      <c r="E12" s="566">
        <v>4.80</v>
      </c>
      <c r="F12" s="647">
        <v>5.60</v>
      </c>
      <c r="G12" s="647">
        <v>6.30</v>
      </c>
      <c r="H12" s="647">
        <v>7.30</v>
      </c>
      <c r="I12" s="566">
        <v>8</v>
      </c>
      <c r="J12" s="647">
        <v>8.60</v>
      </c>
      <c r="K12" s="647">
        <v>9.3000000000000007</v>
      </c>
      <c r="L12" s="647">
        <v>9.50</v>
      </c>
    </row>
    <row r="13" spans="1:12" s="249" customFormat="1" ht="12.75" customHeight="1">
      <c r="A13" s="605" t="s">
        <v>577</v>
      </c>
      <c r="B13" s="391" t="s">
        <v>291</v>
      </c>
      <c r="C13" s="605" t="s">
        <v>578</v>
      </c>
      <c r="D13" s="391" t="s">
        <v>292</v>
      </c>
      <c r="E13" s="566">
        <v>5.30</v>
      </c>
      <c r="F13" s="647">
        <v>4.9000000000000004</v>
      </c>
      <c r="G13" s="647">
        <v>4.70</v>
      </c>
      <c r="H13" s="647">
        <v>4.50</v>
      </c>
      <c r="I13" s="566">
        <v>5.60</v>
      </c>
      <c r="J13" s="647">
        <v>6.30</v>
      </c>
      <c r="K13" s="647">
        <v>7.10</v>
      </c>
      <c r="L13" s="647">
        <v>7.90</v>
      </c>
    </row>
    <row r="14" spans="1:12" s="249" customFormat="1" ht="12.75" customHeight="1">
      <c r="A14" s="605" t="s">
        <v>579</v>
      </c>
      <c r="B14" s="391" t="s">
        <v>291</v>
      </c>
      <c r="C14" s="605" t="s">
        <v>580</v>
      </c>
      <c r="D14" s="391" t="s">
        <v>292</v>
      </c>
      <c r="E14" s="566">
        <v>5.40</v>
      </c>
      <c r="F14" s="647">
        <v>6.10</v>
      </c>
      <c r="G14" s="647">
        <v>6.70</v>
      </c>
      <c r="H14" s="647">
        <v>7.50</v>
      </c>
      <c r="I14" s="566">
        <v>8.3000000000000007</v>
      </c>
      <c r="J14" s="647">
        <v>9</v>
      </c>
      <c r="K14" s="647">
        <v>9.8000000000000007</v>
      </c>
      <c r="L14" s="647">
        <v>10.10</v>
      </c>
    </row>
    <row r="15" spans="1:12" s="249" customFormat="1" ht="12.75" customHeight="1">
      <c r="A15" s="605" t="s">
        <v>581</v>
      </c>
      <c r="B15" s="391" t="s">
        <v>291</v>
      </c>
      <c r="C15" s="605" t="s">
        <v>582</v>
      </c>
      <c r="D15" s="391" t="s">
        <v>292</v>
      </c>
      <c r="E15" s="566">
        <v>7.60</v>
      </c>
      <c r="F15" s="647">
        <v>0.80</v>
      </c>
      <c r="G15" s="647">
        <v>-5.60</v>
      </c>
      <c r="H15" s="647">
        <v>-10.60</v>
      </c>
      <c r="I15" s="566">
        <v>-10.40</v>
      </c>
      <c r="J15" s="647">
        <v>-8.50</v>
      </c>
      <c r="K15" s="647">
        <v>8.50</v>
      </c>
      <c r="L15" s="647">
        <v>28.60</v>
      </c>
    </row>
    <row r="16" spans="1:12" s="249" customFormat="1" ht="12.75" customHeight="1">
      <c r="A16" s="682" t="s">
        <v>583</v>
      </c>
      <c r="B16" s="390" t="s">
        <v>291</v>
      </c>
      <c r="C16" s="682" t="s">
        <v>584</v>
      </c>
      <c r="D16" s="390" t="s">
        <v>292</v>
      </c>
      <c r="E16" s="567">
        <v>7.30</v>
      </c>
      <c r="F16" s="652">
        <v>6.50</v>
      </c>
      <c r="G16" s="652">
        <v>5.50</v>
      </c>
      <c r="H16" s="652">
        <v>5.20</v>
      </c>
      <c r="I16" s="567">
        <v>5</v>
      </c>
      <c r="J16" s="652">
        <v>5.30</v>
      </c>
      <c r="K16" s="652">
        <v>5.70</v>
      </c>
      <c r="L16" s="652">
        <v>4.5999999999999996</v>
      </c>
    </row>
    <row r="17" spans="1:12" s="249" customFormat="1" ht="12.75" customHeight="1">
      <c r="A17" s="605" t="s">
        <v>585</v>
      </c>
      <c r="B17" s="391" t="s">
        <v>291</v>
      </c>
      <c r="C17" s="605" t="s">
        <v>580</v>
      </c>
      <c r="D17" s="391" t="s">
        <v>292</v>
      </c>
      <c r="E17" s="566">
        <v>7.80</v>
      </c>
      <c r="F17" s="647">
        <v>6.80</v>
      </c>
      <c r="G17" s="647">
        <v>5.70</v>
      </c>
      <c r="H17" s="647">
        <v>5.0999999999999996</v>
      </c>
      <c r="I17" s="566">
        <v>4.80</v>
      </c>
      <c r="J17" s="647">
        <v>5.20</v>
      </c>
      <c r="K17" s="647">
        <v>5.70</v>
      </c>
      <c r="L17" s="647">
        <v>4.70</v>
      </c>
    </row>
    <row r="18" spans="1:12" s="249" customFormat="1" ht="12.75" customHeight="1">
      <c r="A18" s="605" t="s">
        <v>581</v>
      </c>
      <c r="B18" s="391" t="s">
        <v>291</v>
      </c>
      <c r="C18" s="605" t="s">
        <v>582</v>
      </c>
      <c r="D18" s="391" t="s">
        <v>292</v>
      </c>
      <c r="E18" s="566">
        <v>-2.10</v>
      </c>
      <c r="F18" s="647">
        <v>0.20</v>
      </c>
      <c r="G18" s="647">
        <v>1.90</v>
      </c>
      <c r="H18" s="647">
        <v>5.90</v>
      </c>
      <c r="I18" s="566">
        <v>7.80</v>
      </c>
      <c r="J18" s="647">
        <v>6.90</v>
      </c>
      <c r="K18" s="647">
        <v>6.60</v>
      </c>
      <c r="L18" s="647">
        <v>2.90</v>
      </c>
    </row>
    <row r="19" spans="1:12" s="249" customFormat="1" ht="12.75" customHeight="1">
      <c r="A19" s="682" t="s">
        <v>586</v>
      </c>
      <c r="B19" s="390" t="s">
        <v>587</v>
      </c>
      <c r="C19" s="682" t="s">
        <v>588</v>
      </c>
      <c r="D19" s="390" t="s">
        <v>589</v>
      </c>
      <c r="E19" s="567">
        <v>1.30</v>
      </c>
      <c r="F19" s="652">
        <v>1.30</v>
      </c>
      <c r="G19" s="652">
        <v>1.30</v>
      </c>
      <c r="H19" s="652">
        <v>1.30</v>
      </c>
      <c r="I19" s="567">
        <v>1.30</v>
      </c>
      <c r="J19" s="652">
        <v>1.20</v>
      </c>
      <c r="K19" s="652">
        <v>1.20</v>
      </c>
      <c r="L19" s="652">
        <v>1.20</v>
      </c>
    </row>
    <row r="20" spans="1:12" s="249" customFormat="1" ht="12.75" customHeight="1">
      <c r="A20" s="682" t="s">
        <v>590</v>
      </c>
      <c r="B20" s="390" t="s">
        <v>587</v>
      </c>
      <c r="C20" s="682" t="s">
        <v>591</v>
      </c>
      <c r="D20" s="390" t="s">
        <v>592</v>
      </c>
      <c r="E20" s="582">
        <v>60</v>
      </c>
      <c r="F20" s="585">
        <v>59</v>
      </c>
      <c r="G20" s="585">
        <v>60</v>
      </c>
      <c r="H20" s="585">
        <v>61</v>
      </c>
      <c r="I20" s="582">
        <v>62</v>
      </c>
      <c r="J20" s="585">
        <v>61</v>
      </c>
      <c r="K20" s="585">
        <v>62</v>
      </c>
      <c r="L20" s="585">
        <v>64</v>
      </c>
    </row>
    <row r="21" spans="1:12" s="249" customFormat="1" ht="12.75" customHeight="1">
      <c r="A21" s="398" t="s">
        <v>593</v>
      </c>
      <c r="B21" s="399" t="s">
        <v>403</v>
      </c>
      <c r="C21" s="398" t="s">
        <v>594</v>
      </c>
      <c r="D21" s="400"/>
      <c r="E21" s="567"/>
      <c r="F21" s="652"/>
      <c r="G21" s="652"/>
      <c r="H21" s="652"/>
      <c r="I21" s="567"/>
      <c r="J21" s="652"/>
      <c r="K21" s="652"/>
      <c r="L21" s="652"/>
    </row>
    <row r="22" spans="1:12" s="249" customFormat="1" ht="12.75" customHeight="1">
      <c r="A22" s="682" t="s">
        <v>571</v>
      </c>
      <c r="B22" s="390" t="s">
        <v>291</v>
      </c>
      <c r="C22" s="682" t="s">
        <v>572</v>
      </c>
      <c r="D22" s="390" t="s">
        <v>292</v>
      </c>
      <c r="E22" s="567">
        <v>5.60</v>
      </c>
      <c r="F22" s="652">
        <v>4.4000000000000004</v>
      </c>
      <c r="G22" s="652">
        <v>5</v>
      </c>
      <c r="H22" s="652">
        <v>2.90</v>
      </c>
      <c r="I22" s="567">
        <v>3.50</v>
      </c>
      <c r="J22" s="652">
        <v>6.10</v>
      </c>
      <c r="K22" s="652">
        <v>7.80</v>
      </c>
      <c r="L22" s="652">
        <v>12.70</v>
      </c>
    </row>
    <row r="23" spans="1:12" s="249" customFormat="1" ht="12.75" customHeight="1">
      <c r="A23" s="605" t="s">
        <v>579</v>
      </c>
      <c r="B23" s="391" t="s">
        <v>291</v>
      </c>
      <c r="C23" s="605" t="s">
        <v>580</v>
      </c>
      <c r="D23" s="391" t="s">
        <v>292</v>
      </c>
      <c r="E23" s="566">
        <v>1.40</v>
      </c>
      <c r="F23" s="647">
        <v>4</v>
      </c>
      <c r="G23" s="647">
        <v>6.10</v>
      </c>
      <c r="H23" s="647">
        <v>10</v>
      </c>
      <c r="I23" s="566">
        <v>13.20</v>
      </c>
      <c r="J23" s="647">
        <v>14.70</v>
      </c>
      <c r="K23" s="647">
        <v>15.50</v>
      </c>
      <c r="L23" s="647">
        <v>15.10</v>
      </c>
    </row>
    <row r="24" spans="1:12" s="249" customFormat="1" ht="12.75" customHeight="1">
      <c r="A24" s="605" t="s">
        <v>581</v>
      </c>
      <c r="B24" s="391" t="s">
        <v>291</v>
      </c>
      <c r="C24" s="605" t="s">
        <v>582</v>
      </c>
      <c r="D24" s="391" t="s">
        <v>292</v>
      </c>
      <c r="E24" s="566">
        <v>9.8000000000000007</v>
      </c>
      <c r="F24" s="647">
        <v>4.9000000000000004</v>
      </c>
      <c r="G24" s="647">
        <v>4</v>
      </c>
      <c r="H24" s="647">
        <v>-3.60</v>
      </c>
      <c r="I24" s="566">
        <v>-5.40</v>
      </c>
      <c r="J24" s="647">
        <v>-1.80</v>
      </c>
      <c r="K24" s="647">
        <v>0.50</v>
      </c>
      <c r="L24" s="647">
        <v>10.10</v>
      </c>
    </row>
    <row r="25" spans="1:12" s="249" customFormat="1" ht="12.75" customHeight="1">
      <c r="A25" s="682" t="s">
        <v>583</v>
      </c>
      <c r="B25" s="390" t="s">
        <v>291</v>
      </c>
      <c r="C25" s="682" t="s">
        <v>584</v>
      </c>
      <c r="D25" s="390" t="s">
        <v>292</v>
      </c>
      <c r="E25" s="567">
        <v>7.30</v>
      </c>
      <c r="F25" s="652">
        <v>3.70</v>
      </c>
      <c r="G25" s="652">
        <v>2.2999999999999998</v>
      </c>
      <c r="H25" s="652">
        <v>1.60</v>
      </c>
      <c r="I25" s="567">
        <v>0.30</v>
      </c>
      <c r="J25" s="652">
        <v>3.60</v>
      </c>
      <c r="K25" s="652">
        <v>4.9000000000000004</v>
      </c>
      <c r="L25" s="652">
        <v>6.50</v>
      </c>
    </row>
    <row r="26" spans="1:12" s="249" customFormat="1" ht="12.75" customHeight="1">
      <c r="A26" s="605" t="s">
        <v>585</v>
      </c>
      <c r="B26" s="391" t="s">
        <v>291</v>
      </c>
      <c r="C26" s="605" t="s">
        <v>580</v>
      </c>
      <c r="D26" s="391" t="s">
        <v>292</v>
      </c>
      <c r="E26" s="566">
        <v>6.20</v>
      </c>
      <c r="F26" s="647">
        <v>2.50</v>
      </c>
      <c r="G26" s="647">
        <v>0.40</v>
      </c>
      <c r="H26" s="647">
        <v>-1</v>
      </c>
      <c r="I26" s="566">
        <v>-1.30</v>
      </c>
      <c r="J26" s="647">
        <v>1.90</v>
      </c>
      <c r="K26" s="647">
        <v>5.90</v>
      </c>
      <c r="L26" s="647">
        <v>8.50</v>
      </c>
    </row>
    <row r="27" spans="1:12" s="249" customFormat="1" ht="12.75" customHeight="1">
      <c r="A27" s="605" t="s">
        <v>581</v>
      </c>
      <c r="B27" s="391" t="s">
        <v>291</v>
      </c>
      <c r="C27" s="605" t="s">
        <v>582</v>
      </c>
      <c r="D27" s="391" t="s">
        <v>292</v>
      </c>
      <c r="E27" s="566">
        <v>10.60</v>
      </c>
      <c r="F27" s="647">
        <v>7.40</v>
      </c>
      <c r="G27" s="647">
        <v>7.70</v>
      </c>
      <c r="H27" s="647">
        <v>9.60</v>
      </c>
      <c r="I27" s="566">
        <v>4.80</v>
      </c>
      <c r="J27" s="647">
        <v>8.40</v>
      </c>
      <c r="K27" s="647">
        <v>2.2999999999999998</v>
      </c>
      <c r="L27" s="647">
        <v>0.90</v>
      </c>
    </row>
    <row r="28" spans="1:12" s="249" customFormat="1" ht="12.75" customHeight="1">
      <c r="A28" s="682" t="s">
        <v>586</v>
      </c>
      <c r="B28" s="390" t="s">
        <v>587</v>
      </c>
      <c r="C28" s="682" t="s">
        <v>588</v>
      </c>
      <c r="D28" s="390" t="s">
        <v>589</v>
      </c>
      <c r="E28" s="567">
        <v>2.50</v>
      </c>
      <c r="F28" s="652">
        <v>2.60</v>
      </c>
      <c r="G28" s="652">
        <v>2.60</v>
      </c>
      <c r="H28" s="652">
        <v>2.60</v>
      </c>
      <c r="I28" s="567">
        <v>2.50</v>
      </c>
      <c r="J28" s="652">
        <v>2.40</v>
      </c>
      <c r="K28" s="652">
        <v>2.2000000000000002</v>
      </c>
      <c r="L28" s="652">
        <v>2</v>
      </c>
    </row>
    <row r="29" spans="1:12" s="249" customFormat="1" ht="12.75" customHeight="1" thickBot="1">
      <c r="A29" s="392" t="s">
        <v>590</v>
      </c>
      <c r="B29" s="510" t="s">
        <v>587</v>
      </c>
      <c r="C29" s="393" t="s">
        <v>591</v>
      </c>
      <c r="D29" s="511" t="s">
        <v>592</v>
      </c>
      <c r="E29" s="622">
        <v>90</v>
      </c>
      <c r="F29" s="395">
        <v>91</v>
      </c>
      <c r="G29" s="395">
        <v>92</v>
      </c>
      <c r="H29" s="395">
        <v>93</v>
      </c>
      <c r="I29" s="622">
        <v>93</v>
      </c>
      <c r="J29" s="395">
        <v>93</v>
      </c>
      <c r="K29" s="395">
        <v>95</v>
      </c>
      <c r="L29" s="395">
        <v>98</v>
      </c>
    </row>
    <row r="30" s="249" customFormat="1" ht="12.75" customHeight="1"/>
    <row r="31" s="249" customFormat="1" ht="12.75" customHeight="1"/>
    <row r="32" s="249" customFormat="1" ht="12.75" customHeight="1" hidden="1"/>
    <row r="33" s="249" customFormat="1" ht="12.75" customHeight="1" hidden="1"/>
    <row r="34" s="249" customFormat="1" ht="12.75" customHeight="1" hidden="1"/>
    <row r="35" s="249" customFormat="1" ht="12.75" customHeight="1" hidden="1"/>
    <row r="36" s="249" customFormat="1" ht="12.75" customHeight="1" hidden="1"/>
    <row r="37" s="249" customFormat="1" ht="12.75" customHeight="1" hidden="1"/>
    <row r="38" s="249" customFormat="1" ht="12.75" customHeight="1" hidden="1"/>
    <row r="39" s="249" customFormat="1" ht="12.75" customHeight="1" hidden="1"/>
    <row r="40" s="249" customFormat="1" ht="12.75" customHeight="1" hidden="1"/>
    <row r="41" s="249" customFormat="1" ht="12.75" customHeight="1" hidden="1"/>
    <row r="42" spans="1:12" ht="12.75" customHeight="1" hidden="1">
      <c r="A42" s="92"/>
      <c r="B42" s="92"/>
      <c r="C42" s="92"/>
      <c r="D42" s="92"/>
      <c r="E42" s="90"/>
      <c r="F42" s="91"/>
      <c r="K42" s="91"/>
      <c r="L42" s="90"/>
    </row>
    <row r="43" spans="1:12" ht="12.75" customHeight="1" hidden="1">
      <c r="A43" s="88"/>
      <c r="B43" s="86"/>
      <c r="C43" s="86"/>
      <c r="D43" s="86"/>
      <c r="E43" s="90"/>
      <c r="F43" s="91"/>
      <c r="H43" s="93"/>
      <c r="K43" s="91"/>
      <c r="L43" s="90"/>
    </row>
    <row r="44" spans="1:12" ht="12.75" customHeight="1" hidden="1">
      <c r="A44" s="86"/>
      <c r="B44" s="86"/>
      <c r="C44" s="86"/>
      <c r="D44" s="86"/>
      <c r="E44" s="90"/>
      <c r="F44" s="91"/>
      <c r="K44" s="91"/>
      <c r="L44" s="90"/>
    </row>
  </sheetData>
  <sheetProtection sheet="1" objects="1" scenarios="1"/>
  <customSheetViews>
    <customSheetView guid="{8b932041-d103-4244-8f3f-8a721a5de28f}" hiddenColumns="1" hiddenRows="1" scale="130" showGridLines="0" topLeftCell="C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C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List42">
    <tabColor theme="6" tint="0.399980008602142"/>
    <pageSetUpPr fitToPage="1"/>
  </sheetPr>
  <dimension ref="A1:Y22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/>
  <cols>
    <col min="1" max="1" width="27.5" style="64" customWidth="1"/>
    <col min="2" max="2" width="0" style="64" hidden="1" customWidth="1"/>
    <col min="3" max="3" width="12.6666666666667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23" width="0" style="64" hidden="1"/>
    <col min="24" max="56" width="0" style="64" hidden="1"/>
    <col min="57" max="16384" width="0" style="64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18"/>
      <c r="B2" s="18"/>
    </row>
    <row r="3" spans="1:8" ht="12.75" customHeight="1">
      <c r="A3" s="21" t="s">
        <v>134</v>
      </c>
      <c r="B3" s="21" t="s">
        <v>135</v>
      </c>
      <c r="E3"/>
      <c r="F3"/>
      <c r="G3"/>
      <c r="H3"/>
    </row>
    <row r="4" spans="1:2" ht="12.75" customHeight="1">
      <c r="A4" s="72" t="s">
        <v>326</v>
      </c>
      <c r="B4" s="72" t="s">
        <v>327</v>
      </c>
    </row>
    <row r="5" ht="12.75" customHeight="1">
      <c r="F5" s="112"/>
    </row>
    <row r="6" spans="1:14" ht="1.5" customHeight="1" thickBot="1">
      <c r="A6" s="215"/>
      <c r="B6" s="215"/>
      <c r="C6" s="215"/>
      <c r="D6" s="215"/>
      <c r="E6" s="216"/>
      <c r="F6" s="215"/>
      <c r="G6" s="215"/>
      <c r="H6" s="215"/>
      <c r="I6" s="215"/>
      <c r="J6" s="215"/>
      <c r="K6" s="215"/>
      <c r="L6" s="215"/>
      <c r="M6" s="215"/>
      <c r="N6" s="215"/>
    </row>
    <row r="7" spans="1:14" ht="12.75" customHeight="1">
      <c r="A7" s="276"/>
      <c r="B7" s="276"/>
      <c r="C7" s="299"/>
      <c r="D7" s="299"/>
      <c r="E7" s="277">
        <v>2020</v>
      </c>
      <c r="F7" s="277">
        <v>2021</v>
      </c>
      <c r="G7" s="277">
        <v>2022</v>
      </c>
      <c r="H7" s="277">
        <v>2023</v>
      </c>
      <c r="I7" s="277">
        <v>2024</v>
      </c>
      <c r="J7" s="277">
        <v>2025</v>
      </c>
      <c r="K7" s="311">
        <v>2026</v>
      </c>
      <c r="L7" s="311">
        <v>2027</v>
      </c>
      <c r="M7" s="311">
        <v>2028</v>
      </c>
      <c r="N7" s="311">
        <v>2029</v>
      </c>
    </row>
    <row r="8" spans="1:14" ht="12.75" customHeight="1">
      <c r="A8" s="697"/>
      <c r="B8" s="697"/>
      <c r="C8" s="339"/>
      <c r="D8" s="339"/>
      <c r="E8" s="679"/>
      <c r="F8" s="679"/>
      <c r="G8" s="679"/>
      <c r="H8" s="679"/>
      <c r="I8" s="679"/>
      <c r="J8" s="679"/>
      <c r="K8" s="681" t="s">
        <v>481</v>
      </c>
      <c r="L8" s="681" t="s">
        <v>481</v>
      </c>
      <c r="M8" s="681" t="s">
        <v>542</v>
      </c>
      <c r="N8" s="681" t="s">
        <v>542</v>
      </c>
    </row>
    <row r="9" spans="1:14" ht="12.75" customHeight="1" hidden="1">
      <c r="A9" s="697"/>
      <c r="B9" s="697"/>
      <c r="C9" s="339"/>
      <c r="D9" s="339"/>
      <c r="E9" s="679"/>
      <c r="F9" s="679"/>
      <c r="G9" s="679"/>
      <c r="H9" s="679"/>
      <c r="I9" s="679"/>
      <c r="J9" s="679"/>
      <c r="K9" s="681" t="s">
        <v>482</v>
      </c>
      <c r="L9" s="681" t="s">
        <v>482</v>
      </c>
      <c r="M9" s="681" t="s">
        <v>541</v>
      </c>
      <c r="N9" s="681" t="s">
        <v>541</v>
      </c>
    </row>
    <row r="10" spans="1:14" ht="12.75" customHeight="1">
      <c r="A10" s="615" t="s">
        <v>595</v>
      </c>
      <c r="B10" s="371" t="s">
        <v>596</v>
      </c>
      <c r="C10" s="402"/>
      <c r="D10" s="517"/>
      <c r="E10" s="403"/>
      <c r="F10" s="403"/>
      <c r="G10" s="403"/>
      <c r="H10" s="403"/>
      <c r="I10" s="403"/>
      <c r="J10" s="403"/>
      <c r="K10" s="316"/>
      <c r="L10" s="316"/>
      <c r="M10" s="316"/>
      <c r="N10" s="316"/>
    </row>
    <row r="11" spans="1:25" ht="12.75" customHeight="1">
      <c r="A11" s="682" t="s">
        <v>597</v>
      </c>
      <c r="B11" s="682" t="s">
        <v>597</v>
      </c>
      <c r="C11" s="404" t="s">
        <v>598</v>
      </c>
      <c r="D11" s="404" t="s">
        <v>345</v>
      </c>
      <c r="E11" s="685">
        <v>26.44</v>
      </c>
      <c r="F11" s="685">
        <v>25.64</v>
      </c>
      <c r="G11" s="685">
        <v>24.56</v>
      </c>
      <c r="H11" s="685">
        <v>24.01</v>
      </c>
      <c r="I11" s="685">
        <v>25.12</v>
      </c>
      <c r="J11" s="685">
        <v>24.69</v>
      </c>
      <c r="K11" s="698">
        <v>24.30</v>
      </c>
      <c r="L11" s="698">
        <v>24.20</v>
      </c>
      <c r="M11" s="698">
        <v>24.10</v>
      </c>
      <c r="N11" s="698">
        <v>23.80</v>
      </c>
      <c r="P11" s="166"/>
      <c r="Q11" s="166"/>
      <c r="R11" s="166"/>
      <c r="S11" s="166"/>
      <c r="T11" s="166"/>
      <c r="U11" s="166"/>
      <c r="V11" s="166"/>
      <c r="W11" s="166"/>
      <c r="X11" s="166"/>
      <c r="Y11" s="166"/>
    </row>
    <row r="12" spans="1:25" ht="12.75" customHeight="1">
      <c r="A12" s="692" t="s">
        <v>403</v>
      </c>
      <c r="B12" s="692" t="s">
        <v>403</v>
      </c>
      <c r="C12" s="405" t="s">
        <v>599</v>
      </c>
      <c r="D12" s="405" t="s">
        <v>600</v>
      </c>
      <c r="E12" s="647">
        <v>-2.90</v>
      </c>
      <c r="F12" s="647">
        <v>3.10</v>
      </c>
      <c r="G12" s="647">
        <v>4.4000000000000004</v>
      </c>
      <c r="H12" s="647">
        <v>2.2999999999999998</v>
      </c>
      <c r="I12" s="647">
        <v>-4.4000000000000004</v>
      </c>
      <c r="J12" s="647">
        <v>1.70</v>
      </c>
      <c r="K12" s="648">
        <v>1.70</v>
      </c>
      <c r="L12" s="648">
        <v>0.20</v>
      </c>
      <c r="M12" s="648">
        <v>0.40</v>
      </c>
      <c r="N12" s="648">
        <v>1.30</v>
      </c>
      <c r="P12" s="166"/>
      <c r="Q12" s="166"/>
      <c r="R12" s="166"/>
      <c r="S12" s="166"/>
      <c r="T12" s="166"/>
      <c r="U12" s="166"/>
      <c r="V12" s="166"/>
      <c r="W12" s="166"/>
      <c r="X12" s="166"/>
      <c r="Y12" s="166"/>
    </row>
    <row r="13" spans="1:25" ht="12.75" customHeight="1">
      <c r="A13" s="682" t="s">
        <v>601</v>
      </c>
      <c r="B13" s="682" t="s">
        <v>601</v>
      </c>
      <c r="C13" s="404" t="s">
        <v>598</v>
      </c>
      <c r="D13" s="404" t="s">
        <v>345</v>
      </c>
      <c r="E13" s="685">
        <v>23.20</v>
      </c>
      <c r="F13" s="685">
        <v>21.68</v>
      </c>
      <c r="G13" s="685">
        <v>23.36</v>
      </c>
      <c r="H13" s="685">
        <v>22.21</v>
      </c>
      <c r="I13" s="685">
        <v>23.21</v>
      </c>
      <c r="J13" s="685">
        <v>21.91</v>
      </c>
      <c r="K13" s="698">
        <v>21.10</v>
      </c>
      <c r="L13" s="698">
        <v>21.10</v>
      </c>
      <c r="M13" s="698">
        <v>20.70</v>
      </c>
      <c r="N13" s="698">
        <v>20.20</v>
      </c>
      <c r="P13" s="166"/>
      <c r="Q13" s="166"/>
      <c r="R13" s="166"/>
      <c r="S13" s="166"/>
      <c r="T13" s="166"/>
      <c r="U13" s="166"/>
      <c r="V13" s="166"/>
      <c r="W13" s="166"/>
      <c r="X13" s="166"/>
      <c r="Y13" s="166"/>
    </row>
    <row r="14" spans="1:25" ht="12.75" customHeight="1">
      <c r="A14" s="692" t="s">
        <v>403</v>
      </c>
      <c r="B14" s="692" t="s">
        <v>403</v>
      </c>
      <c r="C14" s="405" t="s">
        <v>599</v>
      </c>
      <c r="D14" s="405" t="s">
        <v>600</v>
      </c>
      <c r="E14" s="647">
        <v>-1.1000000000000001</v>
      </c>
      <c r="F14" s="647">
        <v>7</v>
      </c>
      <c r="G14" s="647">
        <v>-7.20</v>
      </c>
      <c r="H14" s="647">
        <v>5.20</v>
      </c>
      <c r="I14" s="647">
        <v>-4.30</v>
      </c>
      <c r="J14" s="647">
        <v>5.90</v>
      </c>
      <c r="K14" s="648">
        <v>4</v>
      </c>
      <c r="L14" s="648">
        <v>-0.30</v>
      </c>
      <c r="M14" s="648">
        <v>2</v>
      </c>
      <c r="N14" s="648">
        <v>2.80</v>
      </c>
      <c r="P14" s="166"/>
      <c r="Q14" s="166"/>
      <c r="R14" s="166"/>
      <c r="S14" s="166"/>
      <c r="T14" s="166"/>
      <c r="U14" s="166"/>
      <c r="V14" s="166"/>
      <c r="W14" s="166"/>
      <c r="X14" s="166"/>
      <c r="Y14" s="166"/>
    </row>
    <row r="15" spans="1:25" ht="12.75" customHeight="1">
      <c r="A15" s="682" t="s">
        <v>605</v>
      </c>
      <c r="B15" s="682" t="s">
        <v>602</v>
      </c>
      <c r="C15" s="404" t="s">
        <v>603</v>
      </c>
      <c r="D15" s="404" t="s">
        <v>604</v>
      </c>
      <c r="E15" s="652">
        <v>106.70</v>
      </c>
      <c r="F15" s="652">
        <v>110.40</v>
      </c>
      <c r="G15" s="652">
        <v>114.80</v>
      </c>
      <c r="H15" s="652">
        <v>118.30</v>
      </c>
      <c r="I15" s="652">
        <v>113.20</v>
      </c>
      <c r="J15" s="652">
        <v>115.50</v>
      </c>
      <c r="K15" s="653">
        <v>117</v>
      </c>
      <c r="L15" s="653">
        <v>117</v>
      </c>
      <c r="M15" s="653">
        <v>118</v>
      </c>
      <c r="N15" s="653">
        <v>119</v>
      </c>
      <c r="P15" s="166"/>
      <c r="Q15" s="166"/>
      <c r="R15" s="166"/>
      <c r="S15" s="166"/>
      <c r="T15" s="166"/>
      <c r="U15" s="166"/>
      <c r="V15" s="166"/>
      <c r="W15" s="166"/>
      <c r="X15" s="166"/>
      <c r="Y15" s="166"/>
    </row>
    <row r="16" spans="1:25" ht="12.75" customHeight="1">
      <c r="A16" s="692" t="s">
        <v>403</v>
      </c>
      <c r="B16" s="692" t="s">
        <v>403</v>
      </c>
      <c r="C16" s="405" t="s">
        <v>599</v>
      </c>
      <c r="D16" s="405" t="s">
        <v>600</v>
      </c>
      <c r="E16" s="647">
        <v>-1.90</v>
      </c>
      <c r="F16" s="647">
        <v>3.40</v>
      </c>
      <c r="G16" s="647">
        <v>4</v>
      </c>
      <c r="H16" s="647">
        <v>3</v>
      </c>
      <c r="I16" s="647">
        <v>-4.30</v>
      </c>
      <c r="J16" s="647">
        <v>2</v>
      </c>
      <c r="K16" s="648">
        <v>1.30</v>
      </c>
      <c r="L16" s="648">
        <v>0.10</v>
      </c>
      <c r="M16" s="648">
        <v>0.60</v>
      </c>
      <c r="N16" s="648">
        <v>1.40</v>
      </c>
      <c r="P16" s="166"/>
      <c r="Q16" s="166"/>
      <c r="R16" s="166"/>
      <c r="S16" s="166"/>
      <c r="T16" s="166"/>
      <c r="U16" s="166"/>
      <c r="V16" s="166"/>
      <c r="W16" s="166"/>
      <c r="X16" s="166"/>
      <c r="Y16" s="166"/>
    </row>
    <row r="17" spans="1:25" ht="12.75" customHeight="1">
      <c r="A17" s="378" t="s">
        <v>606</v>
      </c>
      <c r="B17" s="378" t="s">
        <v>607</v>
      </c>
      <c r="C17" s="406" t="s">
        <v>603</v>
      </c>
      <c r="D17" s="406" t="s">
        <v>604</v>
      </c>
      <c r="E17" s="407">
        <v>110.80</v>
      </c>
      <c r="F17" s="407">
        <v>116.50</v>
      </c>
      <c r="G17" s="407">
        <v>125.70</v>
      </c>
      <c r="H17" s="407">
        <v>131.50</v>
      </c>
      <c r="I17" s="407">
        <v>127</v>
      </c>
      <c r="J17" s="407">
        <v>130.60</v>
      </c>
      <c r="K17" s="317">
        <v>133</v>
      </c>
      <c r="L17" s="317">
        <v>135</v>
      </c>
      <c r="M17" s="317">
        <v>136</v>
      </c>
      <c r="N17" s="317">
        <v>138</v>
      </c>
      <c r="P17" s="166"/>
      <c r="Q17" s="166"/>
      <c r="R17" s="166"/>
      <c r="S17" s="166"/>
      <c r="T17" s="166"/>
      <c r="U17" s="166"/>
      <c r="V17" s="166"/>
      <c r="W17" s="166"/>
      <c r="X17" s="166"/>
      <c r="Y17" s="166"/>
    </row>
    <row r="18" spans="1:25" ht="12.75" customHeight="1">
      <c r="A18" s="692" t="s">
        <v>403</v>
      </c>
      <c r="B18" s="692" t="s">
        <v>403</v>
      </c>
      <c r="C18" s="405" t="s">
        <v>599</v>
      </c>
      <c r="D18" s="405" t="s">
        <v>600</v>
      </c>
      <c r="E18" s="647">
        <v>-0.40</v>
      </c>
      <c r="F18" s="647">
        <v>5.0999999999999996</v>
      </c>
      <c r="G18" s="647">
        <v>7.90</v>
      </c>
      <c r="H18" s="647">
        <v>4.5999999999999996</v>
      </c>
      <c r="I18" s="647">
        <v>-3.50</v>
      </c>
      <c r="J18" s="647">
        <v>2.90</v>
      </c>
      <c r="K18" s="648">
        <v>1.80</v>
      </c>
      <c r="L18" s="648">
        <v>1.50</v>
      </c>
      <c r="M18" s="648">
        <v>0.90</v>
      </c>
      <c r="N18" s="648">
        <v>1.70</v>
      </c>
      <c r="P18" s="166"/>
      <c r="Q18" s="166"/>
      <c r="R18" s="166"/>
      <c r="S18" s="166"/>
      <c r="T18" s="166"/>
      <c r="U18" s="166"/>
      <c r="V18" s="166"/>
      <c r="W18" s="166"/>
      <c r="X18" s="166"/>
      <c r="Y18" s="166"/>
    </row>
    <row r="19" spans="1:25" ht="12.75" customHeight="1">
      <c r="A19" s="682" t="s">
        <v>608</v>
      </c>
      <c r="B19" s="682" t="s">
        <v>609</v>
      </c>
      <c r="C19" s="404" t="s">
        <v>603</v>
      </c>
      <c r="D19" s="404" t="s">
        <v>604</v>
      </c>
      <c r="E19" s="652">
        <v>112.40</v>
      </c>
      <c r="F19" s="652">
        <v>116.80</v>
      </c>
      <c r="G19" s="652">
        <v>126.90</v>
      </c>
      <c r="H19" s="652">
        <v>139.80000000000001</v>
      </c>
      <c r="I19" s="652">
        <v>133.60</v>
      </c>
      <c r="J19" s="652">
        <v>136.19999999999999</v>
      </c>
      <c r="K19" s="653" t="s">
        <v>375</v>
      </c>
      <c r="L19" s="653" t="s">
        <v>375</v>
      </c>
      <c r="M19" s="653" t="s">
        <v>375</v>
      </c>
      <c r="N19" s="653" t="s">
        <v>375</v>
      </c>
      <c r="P19" s="166"/>
      <c r="Q19" s="166"/>
      <c r="R19" s="166"/>
      <c r="S19" s="166"/>
      <c r="T19" s="166"/>
      <c r="U19" s="166"/>
      <c r="V19" s="166"/>
      <c r="W19" s="166"/>
      <c r="X19" s="166"/>
      <c r="Y19" s="166"/>
    </row>
    <row r="20" spans="1:25" ht="12.75" customHeight="1" thickBot="1">
      <c r="A20" s="408" t="s">
        <v>403</v>
      </c>
      <c r="B20" s="408" t="s">
        <v>403</v>
      </c>
      <c r="C20" s="513" t="s">
        <v>599</v>
      </c>
      <c r="D20" s="513" t="s">
        <v>600</v>
      </c>
      <c r="E20" s="365">
        <v>0.80</v>
      </c>
      <c r="F20" s="365">
        <v>3.90</v>
      </c>
      <c r="G20" s="365">
        <v>8.6999999999999993</v>
      </c>
      <c r="H20" s="365">
        <v>10.199999999999999</v>
      </c>
      <c r="I20" s="365">
        <v>-4.4000000000000004</v>
      </c>
      <c r="J20" s="365">
        <v>2</v>
      </c>
      <c r="K20" s="318" t="s">
        <v>375</v>
      </c>
      <c r="L20" s="318" t="s">
        <v>375</v>
      </c>
      <c r="M20" s="318" t="s">
        <v>375</v>
      </c>
      <c r="N20" s="318" t="s">
        <v>375</v>
      </c>
      <c r="P20" s="166"/>
      <c r="Q20" s="166"/>
      <c r="R20" s="166"/>
      <c r="S20" s="166"/>
      <c r="T20" s="166"/>
      <c r="U20" s="166"/>
      <c r="V20" s="166"/>
      <c r="W20" s="166"/>
      <c r="X20" s="166"/>
      <c r="Y20" s="166"/>
    </row>
    <row r="21" s="86" customFormat="1" ht="12.75" customHeight="1">
      <c r="F21" s="89"/>
    </row>
    <row r="22" spans="1:14" ht="12.75" customHeight="1">
      <c r="A22" s="86"/>
      <c r="B22" s="86"/>
      <c r="C22" s="86"/>
      <c r="D22" s="86"/>
      <c r="E22" s="86"/>
      <c r="F22" s="115"/>
      <c r="G22" s="115"/>
      <c r="H22" s="115"/>
      <c r="I22" s="115"/>
      <c r="J22" s="115"/>
      <c r="K22" s="115"/>
      <c r="L22" s="115"/>
      <c r="M22" s="115"/>
      <c r="N22" s="115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K3" sqref="K3"/>
      <pageMargins left="0.78740157480315" right="0.78740157480315" top="0.74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74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74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74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List43">
    <tabColor theme="6" tint="0.399980008602142"/>
    <pageSetUpPr fitToPage="1"/>
  </sheetPr>
  <dimension ref="A1:X37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7.5" style="64" customWidth="1"/>
    <col min="2" max="2" width="0" style="64" hidden="1" customWidth="1"/>
    <col min="3" max="3" width="12.6666666666667" style="64" customWidth="1"/>
    <col min="4" max="4" width="0" style="64" hidden="1" customWidth="1"/>
    <col min="5" max="12" width="8.33333333333333" style="64" customWidth="1"/>
    <col min="13" max="13" width="7.33333333333333" style="64" customWidth="1"/>
    <col min="14" max="54" width="0" style="64" hidden="1"/>
    <col min="55" max="16384" width="0" style="64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18"/>
      <c r="B2" s="18"/>
    </row>
    <row r="3" spans="1:8" ht="12.75" customHeight="1">
      <c r="A3" s="21" t="s">
        <v>133</v>
      </c>
      <c r="B3" s="21" t="s">
        <v>132</v>
      </c>
      <c r="E3"/>
      <c r="F3"/>
      <c r="G3"/>
      <c r="H3"/>
    </row>
    <row r="4" spans="1:2" ht="12.75" customHeight="1">
      <c r="A4" s="72" t="s">
        <v>326</v>
      </c>
      <c r="B4" s="72" t="s">
        <v>327</v>
      </c>
    </row>
    <row r="5" s="86" customFormat="1" ht="12.75" customHeight="1"/>
    <row r="6" spans="1:12" s="86" customFormat="1" ht="1.5" customHeight="1" thickBo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</row>
    <row r="7" spans="1:12" ht="12.75" customHeight="1">
      <c r="A7" s="276"/>
      <c r="B7" s="276"/>
      <c r="C7" s="699"/>
      <c r="D7" s="699"/>
      <c r="E7" s="341">
        <v>2025</v>
      </c>
      <c r="F7" s="341"/>
      <c r="G7" s="341"/>
      <c r="H7" s="830"/>
      <c r="I7" s="341">
        <v>2026</v>
      </c>
      <c r="J7" s="341"/>
      <c r="K7" s="514"/>
      <c r="L7" s="514"/>
    </row>
    <row r="8" spans="1:12" ht="12.75" customHeight="1">
      <c r="A8" s="678"/>
      <c r="B8" s="678"/>
      <c r="C8" s="700"/>
      <c r="D8" s="700"/>
      <c r="E8" s="690" t="s">
        <v>506</v>
      </c>
      <c r="F8" s="690" t="s">
        <v>507</v>
      </c>
      <c r="G8" s="690" t="s">
        <v>508</v>
      </c>
      <c r="H8" s="339" t="s">
        <v>509</v>
      </c>
      <c r="I8" s="690" t="s">
        <v>506</v>
      </c>
      <c r="J8" s="690" t="s">
        <v>507</v>
      </c>
      <c r="K8" s="691" t="s">
        <v>508</v>
      </c>
      <c r="L8" s="691" t="s">
        <v>509</v>
      </c>
    </row>
    <row r="9" spans="1:12" ht="12.75" customHeight="1">
      <c r="A9" s="697"/>
      <c r="B9" s="697"/>
      <c r="C9" s="339"/>
      <c r="D9" s="339"/>
      <c r="E9" s="679"/>
      <c r="F9" s="679"/>
      <c r="G9" s="679"/>
      <c r="H9" s="319"/>
      <c r="I9" s="679"/>
      <c r="J9" s="679"/>
      <c r="K9" s="681" t="s">
        <v>510</v>
      </c>
      <c r="L9" s="681" t="s">
        <v>481</v>
      </c>
    </row>
    <row r="10" spans="1:12" ht="12.75" customHeight="1" hidden="1">
      <c r="A10" s="697"/>
      <c r="B10" s="697"/>
      <c r="C10" s="339"/>
      <c r="D10" s="339"/>
      <c r="E10" s="679"/>
      <c r="F10" s="679"/>
      <c r="G10" s="679"/>
      <c r="H10" s="583"/>
      <c r="I10" s="679"/>
      <c r="J10" s="679"/>
      <c r="K10" s="313" t="s">
        <v>511</v>
      </c>
      <c r="L10" s="313" t="s">
        <v>482</v>
      </c>
    </row>
    <row r="11" spans="1:12" ht="12.75" customHeight="1">
      <c r="A11" s="615" t="s">
        <v>595</v>
      </c>
      <c r="B11" s="371" t="s">
        <v>596</v>
      </c>
      <c r="C11" s="402"/>
      <c r="D11" s="548"/>
      <c r="E11" s="403"/>
      <c r="F11" s="403"/>
      <c r="G11" s="403"/>
      <c r="H11" s="616"/>
      <c r="I11" s="403"/>
      <c r="J11" s="403"/>
      <c r="K11" s="403"/>
      <c r="L11" s="316"/>
    </row>
    <row r="12" spans="1:21" ht="12.75" customHeight="1">
      <c r="A12" s="682" t="s">
        <v>597</v>
      </c>
      <c r="B12" s="682" t="s">
        <v>597</v>
      </c>
      <c r="C12" s="404" t="s">
        <v>610</v>
      </c>
      <c r="D12" s="404" t="s">
        <v>345</v>
      </c>
      <c r="E12" s="685">
        <v>25.08</v>
      </c>
      <c r="F12" s="685">
        <v>24.92</v>
      </c>
      <c r="G12" s="685">
        <v>24.50</v>
      </c>
      <c r="H12" s="381">
        <v>24.27</v>
      </c>
      <c r="I12" s="685">
        <v>24.33</v>
      </c>
      <c r="J12" s="685">
        <v>24.30</v>
      </c>
      <c r="K12" s="685">
        <v>24.23</v>
      </c>
      <c r="L12" s="698">
        <v>24.30</v>
      </c>
      <c r="N12" s="166"/>
      <c r="O12" s="166"/>
      <c r="P12" s="166"/>
      <c r="Q12" s="166"/>
      <c r="R12" s="166"/>
      <c r="S12" s="166"/>
      <c r="T12" s="166"/>
      <c r="U12" s="166"/>
    </row>
    <row r="13" spans="1:12" ht="12.75" customHeight="1">
      <c r="A13" s="692" t="s">
        <v>403</v>
      </c>
      <c r="B13" s="692" t="s">
        <v>403</v>
      </c>
      <c r="C13" s="405" t="s">
        <v>599</v>
      </c>
      <c r="D13" s="405" t="s">
        <v>600</v>
      </c>
      <c r="E13" s="647">
        <v>0</v>
      </c>
      <c r="F13" s="647">
        <v>0.10</v>
      </c>
      <c r="G13" s="647">
        <v>2.80</v>
      </c>
      <c r="H13" s="566">
        <v>4</v>
      </c>
      <c r="I13" s="647">
        <v>3.10</v>
      </c>
      <c r="J13" s="647">
        <v>2.60</v>
      </c>
      <c r="K13" s="647">
        <v>1.1000000000000001</v>
      </c>
      <c r="L13" s="648">
        <v>-0.20</v>
      </c>
    </row>
    <row r="14" spans="1:24" ht="12.75" customHeight="1">
      <c r="A14" s="682" t="s">
        <v>601</v>
      </c>
      <c r="B14" s="682" t="s">
        <v>601</v>
      </c>
      <c r="C14" s="404" t="s">
        <v>610</v>
      </c>
      <c r="D14" s="404" t="s">
        <v>345</v>
      </c>
      <c r="E14" s="685">
        <v>23.84</v>
      </c>
      <c r="F14" s="685">
        <v>21.98</v>
      </c>
      <c r="G14" s="685">
        <v>20.97</v>
      </c>
      <c r="H14" s="381">
        <v>20.87</v>
      </c>
      <c r="I14" s="685">
        <v>20.79</v>
      </c>
      <c r="J14" s="685">
        <v>20.90</v>
      </c>
      <c r="K14" s="685">
        <v>21.05</v>
      </c>
      <c r="L14" s="698">
        <v>21.50</v>
      </c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</row>
    <row r="15" spans="1:12" ht="12.75" customHeight="1">
      <c r="A15" s="692" t="s">
        <v>403</v>
      </c>
      <c r="B15" s="692" t="s">
        <v>403</v>
      </c>
      <c r="C15" s="405" t="s">
        <v>599</v>
      </c>
      <c r="D15" s="405" t="s">
        <v>600</v>
      </c>
      <c r="E15" s="647">
        <v>-3.20</v>
      </c>
      <c r="F15" s="647">
        <v>5.40</v>
      </c>
      <c r="G15" s="647">
        <v>9.40</v>
      </c>
      <c r="H15" s="566">
        <v>13.30</v>
      </c>
      <c r="I15" s="647">
        <v>14.70</v>
      </c>
      <c r="J15" s="647">
        <v>5.20</v>
      </c>
      <c r="K15" s="647">
        <v>-0.40</v>
      </c>
      <c r="L15" s="648">
        <v>-3</v>
      </c>
    </row>
    <row r="16" spans="1:12" ht="12.75" customHeight="1">
      <c r="A16" s="682" t="s">
        <v>605</v>
      </c>
      <c r="B16" s="682" t="s">
        <v>602</v>
      </c>
      <c r="C16" s="404" t="s">
        <v>603</v>
      </c>
      <c r="D16" s="404" t="s">
        <v>604</v>
      </c>
      <c r="E16" s="411">
        <v>112.80</v>
      </c>
      <c r="F16" s="652">
        <v>114.30</v>
      </c>
      <c r="G16" s="652">
        <v>116.80</v>
      </c>
      <c r="H16" s="567">
        <v>117.70</v>
      </c>
      <c r="I16" s="652">
        <v>117.20</v>
      </c>
      <c r="J16" s="652">
        <v>116.80</v>
      </c>
      <c r="K16" s="652">
        <v>117.30</v>
      </c>
      <c r="L16" s="653">
        <v>117</v>
      </c>
    </row>
    <row r="17" spans="1:12" ht="12.75" customHeight="1">
      <c r="A17" s="692" t="s">
        <v>403</v>
      </c>
      <c r="B17" s="692" t="s">
        <v>403</v>
      </c>
      <c r="C17" s="405" t="s">
        <v>599</v>
      </c>
      <c r="D17" s="405" t="s">
        <v>600</v>
      </c>
      <c r="E17" s="451">
        <v>-0.40</v>
      </c>
      <c r="F17" s="447">
        <v>0.40</v>
      </c>
      <c r="G17" s="447">
        <v>3.60</v>
      </c>
      <c r="H17" s="804">
        <v>4.5999999999999996</v>
      </c>
      <c r="I17" s="447">
        <v>3.90</v>
      </c>
      <c r="J17" s="447">
        <v>2.2000000000000002</v>
      </c>
      <c r="K17" s="447">
        <v>0.40</v>
      </c>
      <c r="L17" s="648">
        <v>-0.90</v>
      </c>
    </row>
    <row r="18" spans="1:12" ht="12.75" customHeight="1">
      <c r="A18" s="378" t="s">
        <v>606</v>
      </c>
      <c r="B18" s="378" t="s">
        <v>607</v>
      </c>
      <c r="C18" s="406" t="s">
        <v>603</v>
      </c>
      <c r="D18" s="406" t="s">
        <v>604</v>
      </c>
      <c r="E18" s="412">
        <v>128.19999999999999</v>
      </c>
      <c r="F18" s="407">
        <v>129.69999999999999</v>
      </c>
      <c r="G18" s="407">
        <v>131.90</v>
      </c>
      <c r="H18" s="577">
        <v>132.80000000000001</v>
      </c>
      <c r="I18" s="407">
        <v>132.50</v>
      </c>
      <c r="J18" s="407">
        <v>132.80000000000001</v>
      </c>
      <c r="K18" s="317">
        <v>133</v>
      </c>
      <c r="L18" s="317">
        <v>133</v>
      </c>
    </row>
    <row r="19" spans="1:12" ht="12.75" customHeight="1">
      <c r="A19" s="692" t="s">
        <v>403</v>
      </c>
      <c r="B19" s="692" t="s">
        <v>403</v>
      </c>
      <c r="C19" s="405" t="s">
        <v>599</v>
      </c>
      <c r="D19" s="405" t="s">
        <v>600</v>
      </c>
      <c r="E19" s="410">
        <v>0.80</v>
      </c>
      <c r="F19" s="647">
        <v>1.40</v>
      </c>
      <c r="G19" s="647">
        <v>4</v>
      </c>
      <c r="H19" s="566">
        <v>5.50</v>
      </c>
      <c r="I19" s="647">
        <v>3.30</v>
      </c>
      <c r="J19" s="647">
        <v>2.50</v>
      </c>
      <c r="K19" s="648">
        <v>1</v>
      </c>
      <c r="L19" s="648">
        <v>0.30</v>
      </c>
    </row>
    <row r="20" spans="1:12" ht="12.75" customHeight="1">
      <c r="A20" s="682" t="s">
        <v>608</v>
      </c>
      <c r="B20" s="682" t="s">
        <v>609</v>
      </c>
      <c r="C20" s="404" t="s">
        <v>603</v>
      </c>
      <c r="D20" s="404" t="s">
        <v>604</v>
      </c>
      <c r="E20" s="411">
        <v>133.30000000000001</v>
      </c>
      <c r="F20" s="652">
        <v>135.10</v>
      </c>
      <c r="G20" s="652">
        <v>138.10</v>
      </c>
      <c r="H20" s="567">
        <v>138.19999999999999</v>
      </c>
      <c r="I20" s="652">
        <v>137.69999999999999</v>
      </c>
      <c r="J20" s="652">
        <v>136.40</v>
      </c>
      <c r="K20" s="698" t="s">
        <v>375</v>
      </c>
      <c r="L20" s="698" t="s">
        <v>375</v>
      </c>
    </row>
    <row r="21" spans="1:12" ht="12.75" customHeight="1" thickBot="1">
      <c r="A21" s="408" t="s">
        <v>403</v>
      </c>
      <c r="B21" s="408" t="s">
        <v>403</v>
      </c>
      <c r="C21" s="513" t="s">
        <v>599</v>
      </c>
      <c r="D21" s="513" t="s">
        <v>600</v>
      </c>
      <c r="E21" s="464">
        <v>-0.70</v>
      </c>
      <c r="F21" s="365">
        <v>0.50</v>
      </c>
      <c r="G21" s="365">
        <v>3.60</v>
      </c>
      <c r="H21" s="831">
        <v>4.5999999999999996</v>
      </c>
      <c r="I21" s="365">
        <v>3.20</v>
      </c>
      <c r="J21" s="365">
        <v>0.90</v>
      </c>
      <c r="K21" s="318" t="s">
        <v>375</v>
      </c>
      <c r="L21" s="318" t="s">
        <v>375</v>
      </c>
    </row>
    <row r="22" spans="1:12" ht="12.75" customHeight="1">
      <c r="A22" s="84"/>
      <c r="B22" s="84"/>
      <c r="C22" s="113"/>
      <c r="D22" s="116"/>
      <c r="E22" s="114"/>
      <c r="F22" s="114"/>
      <c r="G22" s="114"/>
      <c r="H22" s="114"/>
      <c r="I22" s="114"/>
      <c r="J22" s="114"/>
      <c r="K22" s="114"/>
      <c r="L22" s="114"/>
    </row>
    <row r="23" spans="1:9" ht="12.75" customHeight="1">
      <c r="A23" s="117"/>
      <c r="B23" s="117"/>
      <c r="C23" s="118"/>
      <c r="D23" s="119"/>
      <c r="E23" s="86"/>
      <c r="F23" s="86"/>
      <c r="G23" s="86"/>
      <c r="H23" s="86"/>
      <c r="I23" s="86"/>
    </row>
    <row r="24" spans="1:9" ht="12.75" customHeight="1" hidden="1">
      <c r="A24" s="117"/>
      <c r="B24" s="117"/>
      <c r="C24" s="118"/>
      <c r="D24" s="118"/>
      <c r="E24" s="86"/>
      <c r="F24" s="86"/>
      <c r="G24" s="86"/>
      <c r="H24" s="86"/>
      <c r="I24" s="86"/>
    </row>
    <row r="25" spans="1:9" ht="12.75" customHeight="1" hidden="1">
      <c r="A25" s="117"/>
      <c r="B25" s="117"/>
      <c r="C25" s="118"/>
      <c r="D25" s="118"/>
      <c r="E25" s="86"/>
      <c r="F25" s="86"/>
      <c r="G25" s="86"/>
      <c r="H25" s="86"/>
      <c r="I25" s="86"/>
    </row>
    <row r="26" spans="1:9" ht="12.75" customHeight="1" hidden="1">
      <c r="A26" s="117"/>
      <c r="B26" s="117"/>
      <c r="C26" s="118"/>
      <c r="D26" s="118"/>
      <c r="E26" s="86"/>
      <c r="F26" s="86"/>
      <c r="G26" s="86"/>
      <c r="H26" s="86"/>
      <c r="I26" s="86"/>
    </row>
    <row r="27" spans="1:9" ht="12.75" customHeight="1" hidden="1">
      <c r="A27" s="117"/>
      <c r="B27" s="117"/>
      <c r="C27" s="118"/>
      <c r="D27" s="118"/>
      <c r="E27" s="86"/>
      <c r="F27" s="86"/>
      <c r="G27" s="86"/>
      <c r="H27" s="86"/>
      <c r="I27" s="86"/>
    </row>
    <row r="28" spans="1:9" ht="12.75" customHeight="1" hidden="1">
      <c r="A28" s="117"/>
      <c r="B28" s="117"/>
      <c r="C28" s="86"/>
      <c r="D28" s="86"/>
      <c r="E28" s="86"/>
      <c r="F28" s="86"/>
      <c r="G28" s="86"/>
      <c r="H28" s="86"/>
      <c r="I28" s="86"/>
    </row>
    <row r="29" spans="1:9" ht="12.75" customHeight="1" hidden="1">
      <c r="A29" s="86"/>
      <c r="B29" s="86"/>
      <c r="C29" s="120"/>
      <c r="D29" s="120"/>
      <c r="E29" s="86"/>
      <c r="F29" s="86"/>
      <c r="G29" s="86"/>
      <c r="H29" s="86"/>
      <c r="I29" s="86"/>
    </row>
    <row r="30" spans="1:9" ht="12.75" customHeight="1" hidden="1">
      <c r="A30" s="86"/>
      <c r="B30" s="86"/>
      <c r="C30" s="120"/>
      <c r="D30" s="120"/>
      <c r="E30" s="86"/>
      <c r="F30" s="86"/>
      <c r="G30" s="86"/>
      <c r="H30" s="86"/>
      <c r="I30" s="86"/>
    </row>
    <row r="31" spans="1:9" ht="12.75" customHeight="1" hidden="1">
      <c r="A31" s="86"/>
      <c r="B31" s="86"/>
      <c r="C31" s="120"/>
      <c r="D31" s="120"/>
      <c r="E31" s="86"/>
      <c r="F31" s="86"/>
      <c r="G31" s="86"/>
      <c r="H31" s="86"/>
      <c r="I31" s="86"/>
    </row>
    <row r="32" spans="1:9" ht="12.75" customHeight="1" hidden="1">
      <c r="A32" s="86"/>
      <c r="B32" s="86"/>
      <c r="C32" s="120"/>
      <c r="D32" s="120"/>
      <c r="E32" s="86"/>
      <c r="F32" s="86"/>
      <c r="G32" s="86"/>
      <c r="H32" s="86"/>
      <c r="I32" s="86"/>
    </row>
    <row r="33" spans="1:9" ht="12.75" customHeight="1" hidden="1">
      <c r="A33" s="86"/>
      <c r="B33" s="86"/>
      <c r="C33" s="120"/>
      <c r="D33" s="120"/>
      <c r="E33" s="86"/>
      <c r="F33" s="86"/>
      <c r="G33" s="86"/>
      <c r="H33" s="86"/>
      <c r="I33" s="86"/>
    </row>
    <row r="34" spans="1:9" ht="12.75" customHeight="1" hidden="1">
      <c r="A34" s="86"/>
      <c r="B34" s="86"/>
      <c r="C34" s="120"/>
      <c r="D34" s="120"/>
      <c r="E34" s="86"/>
      <c r="F34" s="86"/>
      <c r="G34" s="86"/>
      <c r="H34" s="86"/>
      <c r="I34" s="86"/>
    </row>
    <row r="35" spans="1:9" ht="12.75" customHeight="1" hidden="1">
      <c r="A35" s="92"/>
      <c r="B35" s="92"/>
      <c r="C35" s="86"/>
      <c r="D35" s="86"/>
      <c r="E35" s="86"/>
      <c r="F35" s="86"/>
      <c r="G35" s="86"/>
      <c r="H35" s="86"/>
      <c r="I35" s="86"/>
    </row>
    <row r="36" spans="1:9" ht="12.75" customHeight="1" hidden="1">
      <c r="A36" s="86"/>
      <c r="B36" s="86"/>
      <c r="C36" s="86"/>
      <c r="D36" s="86"/>
      <c r="E36" s="86"/>
      <c r="F36" s="86"/>
      <c r="G36" s="86"/>
      <c r="H36" s="86"/>
      <c r="I36" s="86"/>
    </row>
    <row r="37" spans="1:9" ht="12.75" customHeight="1" hidden="1">
      <c r="A37" s="86"/>
      <c r="B37" s="86"/>
      <c r="C37" s="86"/>
      <c r="D37" s="86"/>
      <c r="E37" s="86"/>
      <c r="F37" s="86"/>
      <c r="G37" s="86"/>
      <c r="H37" s="86"/>
      <c r="I37" s="86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List7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List97">
    <tabColor theme="7" tint="0.399980008602142"/>
  </sheetPr>
  <dimension ref="A1:AL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1.6666666666667" style="5" customWidth="1"/>
    <col min="2" max="2" width="7.33333333333333" style="5" customWidth="1"/>
    <col min="3" max="34" width="7.33333333333333" style="5"/>
    <col min="35" max="35" width="7.33333333333333" style="173"/>
    <col min="36" max="16384" width="7.33333333333333" style="5"/>
  </cols>
  <sheetData>
    <row r="1" spans="1:8" ht="13.5" customHeight="1">
      <c r="A1" s="287" t="s">
        <v>339</v>
      </c>
      <c r="H1" s="2" t="s">
        <v>31</v>
      </c>
    </row>
    <row r="2" ht="13.5" customHeight="1">
      <c r="A2" s="6" t="s">
        <v>329</v>
      </c>
    </row>
    <row r="3" ht="13.5" customHeight="1">
      <c r="A3" s="6" t="s">
        <v>104</v>
      </c>
    </row>
    <row r="17" spans="2:35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8" ht="13.5" customHeight="1">
      <c r="A18" s="12"/>
      <c r="B18" s="11">
        <v>1991</v>
      </c>
      <c r="C18" s="11">
        <v>1992</v>
      </c>
      <c r="D18" s="11">
        <v>1993</v>
      </c>
      <c r="E18" s="11">
        <v>1994</v>
      </c>
      <c r="F18" s="11">
        <v>1995</v>
      </c>
      <c r="G18" s="11">
        <v>1996</v>
      </c>
      <c r="H18" s="11">
        <v>1997</v>
      </c>
      <c r="I18" s="11">
        <v>1998</v>
      </c>
      <c r="J18" s="11">
        <v>1999</v>
      </c>
      <c r="K18" s="11">
        <v>2000</v>
      </c>
      <c r="L18" s="11">
        <v>2001</v>
      </c>
      <c r="M18" s="11">
        <v>2002</v>
      </c>
      <c r="N18" s="11">
        <v>2003</v>
      </c>
      <c r="O18" s="11">
        <v>2004</v>
      </c>
      <c r="P18" s="11">
        <v>2005</v>
      </c>
      <c r="Q18" s="11">
        <v>2006</v>
      </c>
      <c r="R18" s="11">
        <v>2007</v>
      </c>
      <c r="S18" s="11">
        <v>2008</v>
      </c>
      <c r="T18" s="11">
        <v>2009</v>
      </c>
      <c r="U18" s="11">
        <v>2010</v>
      </c>
      <c r="V18" s="11">
        <v>2011</v>
      </c>
      <c r="W18" s="11">
        <v>2012</v>
      </c>
      <c r="X18" s="11">
        <v>2013</v>
      </c>
      <c r="Y18" s="11">
        <v>2014</v>
      </c>
      <c r="Z18" s="11">
        <v>2015</v>
      </c>
      <c r="AA18" s="11">
        <v>2016</v>
      </c>
      <c r="AB18" s="11">
        <v>2017</v>
      </c>
      <c r="AC18" s="11">
        <v>2018</v>
      </c>
      <c r="AD18" s="11">
        <v>2019</v>
      </c>
      <c r="AE18" s="11">
        <v>2020</v>
      </c>
      <c r="AF18" s="11">
        <v>2021</v>
      </c>
      <c r="AG18" s="11">
        <v>2022</v>
      </c>
      <c r="AH18" s="11">
        <v>2023</v>
      </c>
      <c r="AI18" s="11">
        <v>2024</v>
      </c>
      <c r="AJ18" s="11">
        <v>2025</v>
      </c>
      <c r="AK18" s="11">
        <v>2026</v>
      </c>
      <c r="AL18" s="11">
        <v>2027</v>
      </c>
    </row>
    <row r="19" spans="1:38" ht="13.5" customHeight="1">
      <c r="A19" s="13" t="s">
        <v>971</v>
      </c>
      <c r="B19" s="8">
        <v>29.48</v>
      </c>
      <c r="C19" s="8">
        <v>29.23</v>
      </c>
      <c r="D19" s="8">
        <v>28.81</v>
      </c>
      <c r="E19" s="8">
        <v>28.24</v>
      </c>
      <c r="F19" s="8">
        <v>27.45</v>
      </c>
      <c r="G19" s="8">
        <v>26.59</v>
      </c>
      <c r="H19" s="8">
        <v>25.74</v>
      </c>
      <c r="I19" s="8">
        <v>24.93</v>
      </c>
      <c r="J19" s="8">
        <v>24.15</v>
      </c>
      <c r="K19" s="8">
        <v>23.42</v>
      </c>
      <c r="L19" s="8">
        <v>22.94</v>
      </c>
      <c r="M19" s="8">
        <v>22.50</v>
      </c>
      <c r="N19" s="8">
        <v>22.10</v>
      </c>
      <c r="O19" s="8">
        <v>21.73</v>
      </c>
      <c r="P19" s="8">
        <v>21.37</v>
      </c>
      <c r="Q19" s="8">
        <v>21.02</v>
      </c>
      <c r="R19" s="8">
        <v>20.71</v>
      </c>
      <c r="S19" s="8">
        <v>20.45</v>
      </c>
      <c r="T19" s="8">
        <v>20.23</v>
      </c>
      <c r="U19" s="8">
        <v>20.09</v>
      </c>
      <c r="V19" s="8">
        <v>20.03</v>
      </c>
      <c r="W19" s="8">
        <v>19.82</v>
      </c>
      <c r="X19" s="8">
        <v>19.69</v>
      </c>
      <c r="Y19" s="8">
        <v>19.57</v>
      </c>
      <c r="Z19" s="8">
        <v>19.59</v>
      </c>
      <c r="AA19" s="8">
        <v>19.72</v>
      </c>
      <c r="AB19" s="8">
        <v>19.91</v>
      </c>
      <c r="AC19" s="8">
        <v>20.10</v>
      </c>
      <c r="AD19" s="8">
        <v>20.29</v>
      </c>
      <c r="AE19" s="8">
        <v>20.46</v>
      </c>
      <c r="AF19" s="8">
        <v>20.69</v>
      </c>
      <c r="AG19" s="8">
        <v>20.89</v>
      </c>
      <c r="AH19" s="8">
        <v>21.31</v>
      </c>
      <c r="AI19" s="8">
        <v>21.29</v>
      </c>
      <c r="AJ19" s="8">
        <v>21.17</v>
      </c>
      <c r="AK19" s="8">
        <v>20.93</v>
      </c>
      <c r="AL19" s="8">
        <v>20.67</v>
      </c>
    </row>
    <row r="20" spans="1:38" ht="13.5" customHeight="1">
      <c r="A20" s="13" t="s">
        <v>972</v>
      </c>
      <c r="B20" s="8">
        <v>57.88</v>
      </c>
      <c r="C20" s="8">
        <v>58.02</v>
      </c>
      <c r="D20" s="8">
        <v>58.32</v>
      </c>
      <c r="E20" s="8">
        <v>58.76</v>
      </c>
      <c r="F20" s="8">
        <v>59.43</v>
      </c>
      <c r="G20" s="8">
        <v>60.11</v>
      </c>
      <c r="H20" s="8">
        <v>60.79</v>
      </c>
      <c r="I20" s="8">
        <v>61.46</v>
      </c>
      <c r="J20" s="8">
        <v>62.14</v>
      </c>
      <c r="K20" s="8">
        <v>62.79</v>
      </c>
      <c r="L20" s="8">
        <v>63.27</v>
      </c>
      <c r="M20" s="8">
        <v>63.64</v>
      </c>
      <c r="N20" s="8">
        <v>64</v>
      </c>
      <c r="O20" s="8">
        <v>64.34</v>
      </c>
      <c r="P20" s="8">
        <v>64.59</v>
      </c>
      <c r="Q20" s="8">
        <v>64.77</v>
      </c>
      <c r="R20" s="8">
        <v>64.88</v>
      </c>
      <c r="S20" s="8">
        <v>64.97</v>
      </c>
      <c r="T20" s="8">
        <v>64.91</v>
      </c>
      <c r="U20" s="8">
        <v>64.70</v>
      </c>
      <c r="V20" s="8">
        <v>64.36</v>
      </c>
      <c r="W20" s="8">
        <v>63.98</v>
      </c>
      <c r="X20" s="8">
        <v>63.50</v>
      </c>
      <c r="Y20" s="8">
        <v>63.06</v>
      </c>
      <c r="Z20" s="8">
        <v>62.57</v>
      </c>
      <c r="AA20" s="8">
        <v>61.97</v>
      </c>
      <c r="AB20" s="8">
        <v>61.29</v>
      </c>
      <c r="AC20" s="8">
        <v>60.67</v>
      </c>
      <c r="AD20" s="8">
        <v>60.12</v>
      </c>
      <c r="AE20" s="8">
        <v>59.60</v>
      </c>
      <c r="AF20" s="8">
        <v>58.81</v>
      </c>
      <c r="AG20" s="8">
        <v>58.49</v>
      </c>
      <c r="AH20" s="8">
        <v>58.30</v>
      </c>
      <c r="AI20" s="8">
        <v>58.18</v>
      </c>
      <c r="AJ20" s="8">
        <v>58.15</v>
      </c>
      <c r="AK20" s="8">
        <v>58.25</v>
      </c>
      <c r="AL20" s="8">
        <v>58.25</v>
      </c>
    </row>
    <row r="21" spans="1:38" ht="13.5" customHeight="1">
      <c r="A21" s="9" t="s">
        <v>973</v>
      </c>
      <c r="B21" s="8">
        <v>12.64</v>
      </c>
      <c r="C21" s="8">
        <v>12.75</v>
      </c>
      <c r="D21" s="8">
        <v>12.86</v>
      </c>
      <c r="E21" s="8">
        <v>12.99</v>
      </c>
      <c r="F21" s="8">
        <v>13.13</v>
      </c>
      <c r="G21" s="8">
        <v>13.30</v>
      </c>
      <c r="H21" s="8">
        <v>13.47</v>
      </c>
      <c r="I21" s="8">
        <v>13.61</v>
      </c>
      <c r="J21" s="8">
        <v>13.72</v>
      </c>
      <c r="K21" s="8">
        <v>13.80</v>
      </c>
      <c r="L21" s="8">
        <v>13.79</v>
      </c>
      <c r="M21" s="8">
        <v>13.86</v>
      </c>
      <c r="N21" s="8">
        <v>13.90</v>
      </c>
      <c r="O21" s="8">
        <v>13.94</v>
      </c>
      <c r="P21" s="8">
        <v>14.04</v>
      </c>
      <c r="Q21" s="8">
        <v>14.21</v>
      </c>
      <c r="R21" s="8">
        <v>14.41</v>
      </c>
      <c r="S21" s="8">
        <v>14.57</v>
      </c>
      <c r="T21" s="8">
        <v>14.87</v>
      </c>
      <c r="U21" s="8">
        <v>15.22</v>
      </c>
      <c r="V21" s="8">
        <v>15.61</v>
      </c>
      <c r="W21" s="8">
        <v>16.20</v>
      </c>
      <c r="X21" s="8">
        <v>16.81</v>
      </c>
      <c r="Y21" s="8">
        <v>17.37</v>
      </c>
      <c r="Z21" s="8">
        <v>17.84</v>
      </c>
      <c r="AA21" s="8">
        <v>18.31</v>
      </c>
      <c r="AB21" s="8">
        <v>18.80</v>
      </c>
      <c r="AC21" s="8">
        <v>19.23</v>
      </c>
      <c r="AD21" s="8">
        <v>19.59</v>
      </c>
      <c r="AE21" s="8">
        <v>19.93</v>
      </c>
      <c r="AF21" s="8">
        <v>20.50</v>
      </c>
      <c r="AG21" s="8">
        <v>20.63</v>
      </c>
      <c r="AH21" s="8">
        <v>20.39</v>
      </c>
      <c r="AI21" s="8">
        <v>20.52</v>
      </c>
      <c r="AJ21" s="8">
        <v>20.68</v>
      </c>
      <c r="AK21" s="8">
        <v>20.82</v>
      </c>
      <c r="AL21" s="8">
        <v>21.08</v>
      </c>
    </row>
    <row r="22" spans="3:38" ht="13.5" customHeight="1"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J22" s="173"/>
      <c r="AK22" s="173"/>
      <c r="AL22" s="173"/>
    </row>
    <row r="23" spans="3:38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J23" s="173"/>
      <c r="AK23" s="173"/>
      <c r="AL23" s="173"/>
    </row>
    <row r="24" spans="3:38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J24" s="173"/>
      <c r="AK24" s="173"/>
      <c r="AL24" s="173"/>
    </row>
    <row r="25" spans="3:38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J25" s="173"/>
      <c r="AK25" s="173"/>
      <c r="AL25" s="173"/>
    </row>
    <row r="26" spans="3:38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J26" s="173"/>
      <c r="AK26" s="173"/>
      <c r="AL26" s="173"/>
    </row>
    <row r="27" spans="3:34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</row>
    <row r="28" spans="3:34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List99">
    <tabColor theme="7" tint="0.399980008602142"/>
  </sheetPr>
  <dimension ref="A1:AL9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16384" width="7.33333333333333" style="5"/>
  </cols>
  <sheetData>
    <row r="1" spans="1:8" ht="13.5" customHeight="1">
      <c r="A1" s="287" t="s">
        <v>337</v>
      </c>
      <c r="H1" s="2" t="s">
        <v>31</v>
      </c>
    </row>
    <row r="2" ht="13.5" customHeight="1">
      <c r="A2" s="6" t="s">
        <v>328</v>
      </c>
    </row>
    <row r="3" ht="13.5" customHeight="1">
      <c r="A3" s="6" t="s">
        <v>190</v>
      </c>
    </row>
    <row r="17" spans="2:25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38" ht="13.5" customHeight="1">
      <c r="A18" s="12"/>
      <c r="B18" s="11">
        <v>1991</v>
      </c>
      <c r="C18" s="11">
        <v>1992</v>
      </c>
      <c r="D18" s="11">
        <v>1993</v>
      </c>
      <c r="E18" s="11">
        <v>1994</v>
      </c>
      <c r="F18" s="11">
        <v>1995</v>
      </c>
      <c r="G18" s="11">
        <v>1996</v>
      </c>
      <c r="H18" s="11">
        <v>1997</v>
      </c>
      <c r="I18" s="11">
        <v>1998</v>
      </c>
      <c r="J18" s="11">
        <v>1999</v>
      </c>
      <c r="K18" s="11">
        <v>2000</v>
      </c>
      <c r="L18" s="11">
        <v>2001</v>
      </c>
      <c r="M18" s="11">
        <v>2002</v>
      </c>
      <c r="N18" s="11">
        <v>2003</v>
      </c>
      <c r="O18" s="11">
        <v>2004</v>
      </c>
      <c r="P18" s="11">
        <v>2005</v>
      </c>
      <c r="Q18" s="11">
        <v>2006</v>
      </c>
      <c r="R18" s="11">
        <v>2007</v>
      </c>
      <c r="S18" s="11">
        <v>2008</v>
      </c>
      <c r="T18" s="11">
        <v>2009</v>
      </c>
      <c r="U18" s="11">
        <v>2010</v>
      </c>
      <c r="V18" s="11">
        <v>2011</v>
      </c>
      <c r="W18" s="11">
        <v>2012</v>
      </c>
      <c r="X18" s="11">
        <v>2013</v>
      </c>
      <c r="Y18" s="11">
        <v>2014</v>
      </c>
      <c r="Z18" s="11">
        <v>2015</v>
      </c>
      <c r="AA18" s="11">
        <v>2016</v>
      </c>
      <c r="AB18" s="11">
        <v>2017</v>
      </c>
      <c r="AC18" s="11">
        <v>2018</v>
      </c>
      <c r="AD18" s="11">
        <v>2019</v>
      </c>
      <c r="AE18" s="11">
        <v>2020</v>
      </c>
      <c r="AF18" s="11">
        <v>2021</v>
      </c>
      <c r="AG18" s="11">
        <v>2022</v>
      </c>
      <c r="AH18" s="11">
        <v>2023</v>
      </c>
      <c r="AI18" s="11">
        <v>2024</v>
      </c>
      <c r="AJ18" s="11">
        <v>2025</v>
      </c>
      <c r="AK18" s="11">
        <v>2026</v>
      </c>
      <c r="AL18" s="11">
        <v>2027</v>
      </c>
    </row>
    <row r="19" spans="1:38" ht="13.5" customHeight="1">
      <c r="A19" s="13" t="s">
        <v>974</v>
      </c>
      <c r="B19" s="8">
        <v>75.75</v>
      </c>
      <c r="C19" s="8">
        <v>76.22</v>
      </c>
      <c r="D19" s="8">
        <v>76.459999999999994</v>
      </c>
      <c r="E19" s="8">
        <v>76.67</v>
      </c>
      <c r="F19" s="8">
        <v>76.69</v>
      </c>
      <c r="G19" s="8">
        <v>77.36</v>
      </c>
      <c r="H19" s="8">
        <v>77.48</v>
      </c>
      <c r="I19" s="8">
        <v>78.03</v>
      </c>
      <c r="J19" s="8">
        <v>78.14</v>
      </c>
      <c r="K19" s="8">
        <v>78.39</v>
      </c>
      <c r="L19" s="8">
        <v>78.510000000000005</v>
      </c>
      <c r="M19" s="8">
        <v>78.70</v>
      </c>
      <c r="N19" s="8">
        <v>78.64</v>
      </c>
      <c r="O19" s="8">
        <v>79.20</v>
      </c>
      <c r="P19" s="8">
        <v>79.34</v>
      </c>
      <c r="Q19" s="8">
        <v>79.849999999999994</v>
      </c>
      <c r="R19" s="8">
        <v>80.06</v>
      </c>
      <c r="S19" s="8">
        <v>80.290000000000006</v>
      </c>
      <c r="T19" s="8">
        <v>80.30</v>
      </c>
      <c r="U19" s="8">
        <v>80.63</v>
      </c>
      <c r="V19" s="8">
        <v>80.83</v>
      </c>
      <c r="W19" s="8">
        <v>80.989999999999995</v>
      </c>
      <c r="X19" s="8">
        <v>81.16</v>
      </c>
      <c r="Y19" s="8">
        <v>81.73</v>
      </c>
      <c r="Z19" s="8">
        <v>81.45</v>
      </c>
      <c r="AA19" s="8">
        <v>81.83</v>
      </c>
      <c r="AB19" s="8">
        <v>81.849999999999994</v>
      </c>
      <c r="AC19" s="8">
        <v>81.89</v>
      </c>
      <c r="AD19" s="8">
        <v>82.10</v>
      </c>
      <c r="AE19" s="8">
        <v>81.38</v>
      </c>
      <c r="AF19" s="8">
        <v>80.510000000000005</v>
      </c>
      <c r="AG19" s="8">
        <v>82.01</v>
      </c>
      <c r="AH19" s="8">
        <v>82.78</v>
      </c>
      <c r="AI19" s="8">
        <v>83.14</v>
      </c>
      <c r="AJ19" s="8">
        <v>83.19</v>
      </c>
      <c r="AK19" s="8">
        <v>83.48</v>
      </c>
      <c r="AL19" s="8">
        <v>83.65</v>
      </c>
    </row>
    <row r="20" spans="1:38" ht="13.5" customHeight="1">
      <c r="A20" s="13" t="s">
        <v>975</v>
      </c>
      <c r="B20" s="8">
        <v>68.23</v>
      </c>
      <c r="C20" s="8">
        <v>68.540000000000006</v>
      </c>
      <c r="D20" s="8">
        <v>69.28</v>
      </c>
      <c r="E20" s="8">
        <v>69.52</v>
      </c>
      <c r="F20" s="8">
        <v>69.709999999999994</v>
      </c>
      <c r="G20" s="8">
        <v>70.349999999999994</v>
      </c>
      <c r="H20" s="8">
        <v>70.489999999999995</v>
      </c>
      <c r="I20" s="8">
        <v>71.11</v>
      </c>
      <c r="J20" s="8">
        <v>71.400000000000006</v>
      </c>
      <c r="K20" s="8">
        <v>71.63</v>
      </c>
      <c r="L20" s="8">
        <v>72.03</v>
      </c>
      <c r="M20" s="8">
        <v>72.08</v>
      </c>
      <c r="N20" s="8">
        <v>72.06</v>
      </c>
      <c r="O20" s="8">
        <v>72.56</v>
      </c>
      <c r="P20" s="8">
        <v>72.91</v>
      </c>
      <c r="Q20" s="8">
        <v>73.44</v>
      </c>
      <c r="R20" s="8">
        <v>73.67</v>
      </c>
      <c r="S20" s="8">
        <v>74.02</v>
      </c>
      <c r="T20" s="8">
        <v>74.17</v>
      </c>
      <c r="U20" s="8">
        <v>74.400000000000006</v>
      </c>
      <c r="V20" s="8">
        <v>74.709999999999994</v>
      </c>
      <c r="W20" s="8">
        <v>74.959999999999994</v>
      </c>
      <c r="X20" s="8">
        <v>75.150000000000006</v>
      </c>
      <c r="Y20" s="8">
        <v>75.709999999999994</v>
      </c>
      <c r="Z20" s="8">
        <v>75.61</v>
      </c>
      <c r="AA20" s="8">
        <v>76.040000000000006</v>
      </c>
      <c r="AB20" s="8">
        <v>76</v>
      </c>
      <c r="AC20" s="8">
        <v>76.08</v>
      </c>
      <c r="AD20" s="8">
        <v>76.33</v>
      </c>
      <c r="AE20" s="8">
        <v>75.30</v>
      </c>
      <c r="AF20" s="8">
        <v>74.09</v>
      </c>
      <c r="AG20" s="8">
        <v>76.150000000000006</v>
      </c>
      <c r="AH20" s="8">
        <v>76.89</v>
      </c>
      <c r="AI20" s="8">
        <v>77.150000000000006</v>
      </c>
      <c r="AJ20" s="8">
        <v>77.489999999999995</v>
      </c>
      <c r="AK20" s="8">
        <v>77.64</v>
      </c>
      <c r="AL20" s="8">
        <v>77.849999999999994</v>
      </c>
    </row>
    <row r="21" spans="1:38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3:38" ht="13.5" customHeight="1"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</row>
    <row r="23" spans="3:38" ht="13.5" customHeight="1"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</row>
    <row r="24" spans="3:38" ht="13.5" customHeight="1"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</row>
    <row r="25" spans="3:38" ht="13.5" customHeight="1"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</row>
    <row r="26" spans="3:38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</row>
    <row r="27" spans="3:38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</row>
    <row r="28" spans="3:38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</row>
    <row r="29" spans="3:38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</row>
    <row r="30" spans="3:38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</row>
    <row r="31" spans="3:38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</row>
    <row r="32" spans="3:38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</row>
    <row r="33" spans="3:38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</row>
    <row r="34" spans="3:38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</row>
    <row r="35" spans="3:38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</row>
    <row r="36" spans="3:38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</row>
    <row r="37" spans="3:38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</row>
    <row r="38" spans="3:38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</row>
    <row r="39" spans="3:38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</row>
    <row r="40" spans="3:38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</row>
    <row r="41" spans="3:38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</row>
    <row r="42" spans="3:38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</row>
    <row r="43" spans="3:38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</row>
    <row r="44" spans="3:38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</row>
    <row r="45" spans="3:38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</row>
    <row r="46" spans="3:38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</row>
    <row r="47" spans="3:38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</row>
    <row r="48" spans="3:38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</row>
    <row r="49" spans="3:38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</row>
    <row r="50" spans="3:38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</row>
    <row r="51" spans="3:38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</row>
    <row r="52" spans="3:38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</row>
    <row r="53" spans="3:38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</row>
    <row r="54" spans="3:38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</row>
    <row r="55" spans="3:38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</row>
    <row r="56" spans="3:38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</row>
    <row r="57" spans="3:38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</row>
    <row r="58" spans="3:38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</row>
    <row r="59" spans="3:38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</row>
    <row r="60" spans="3:38" ht="13.5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</row>
    <row r="61" spans="3:38" ht="13.5" customHeight="1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</row>
    <row r="62" spans="3:38" ht="13.5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</row>
    <row r="63" spans="3:38" ht="13.5" customHeight="1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 s="173"/>
      <c r="AJ63" s="173"/>
      <c r="AK63" s="173"/>
      <c r="AL63" s="173"/>
    </row>
    <row r="64" spans="3:38" ht="13.5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 s="173"/>
      <c r="AJ64" s="173"/>
      <c r="AK64" s="173"/>
      <c r="AL64" s="173"/>
    </row>
    <row r="65" spans="3:38" ht="13.5" customHeight="1"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</row>
    <row r="66" spans="3:38" ht="13.5" customHeight="1"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 s="173"/>
      <c r="AJ66" s="173"/>
      <c r="AK66" s="173"/>
      <c r="AL66" s="173"/>
    </row>
    <row r="67" spans="3:38" ht="13.5" customHeight="1"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 s="173"/>
      <c r="AJ67" s="173"/>
      <c r="AK67" s="173"/>
      <c r="AL67" s="173"/>
    </row>
    <row r="68" spans="3:38" ht="13.5" customHeight="1"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 s="173"/>
      <c r="AJ68" s="173"/>
      <c r="AK68" s="173"/>
      <c r="AL68" s="173"/>
    </row>
    <row r="69" spans="3:38" ht="13.5" customHeight="1"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 s="173"/>
      <c r="AJ69" s="173"/>
      <c r="AK69" s="173"/>
      <c r="AL69" s="173"/>
    </row>
    <row r="70" spans="3:38" ht="13.5" customHeight="1"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</row>
    <row r="71" spans="3:38" ht="13.5" customHeight="1"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</row>
    <row r="72" spans="3:38" ht="13.5" customHeight="1"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 s="173"/>
      <c r="AJ72" s="173"/>
      <c r="AK72" s="173"/>
      <c r="AL72" s="173"/>
    </row>
    <row r="73" spans="3:38" ht="13.5" customHeight="1"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 s="173"/>
      <c r="AJ73" s="173"/>
      <c r="AK73" s="173"/>
      <c r="AL73" s="173"/>
    </row>
    <row r="74" spans="3:38" ht="13.5" customHeight="1"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</row>
    <row r="75" spans="3:38" ht="13.5" customHeight="1"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 s="173"/>
      <c r="AJ75" s="173"/>
      <c r="AK75" s="173"/>
      <c r="AL75" s="173"/>
    </row>
    <row r="76" spans="3:38" ht="13.5" customHeight="1"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 s="173"/>
      <c r="AJ76" s="173"/>
      <c r="AK76" s="173"/>
      <c r="AL76" s="173"/>
    </row>
    <row r="77" spans="3:38" ht="13.5" customHeight="1"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</row>
    <row r="78" spans="3:38" ht="13.5" customHeight="1"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 s="173"/>
      <c r="AJ78" s="173"/>
      <c r="AK78" s="173"/>
      <c r="AL78" s="173"/>
    </row>
    <row r="79" spans="3:38" ht="13.5" customHeight="1"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 s="173"/>
      <c r="AJ79" s="173"/>
      <c r="AK79" s="173"/>
      <c r="AL79" s="173"/>
    </row>
    <row r="80" spans="3:38" ht="13.5" customHeight="1"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</row>
    <row r="81" spans="3:38" ht="13.5" customHeight="1"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</row>
    <row r="82" spans="3:38" ht="13.5" customHeight="1"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</row>
    <row r="83" spans="3:38" ht="13.5" customHeight="1"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 s="173"/>
      <c r="AJ83" s="173"/>
      <c r="AK83" s="173"/>
      <c r="AL83" s="173"/>
    </row>
    <row r="84" spans="3:38" ht="13.5" customHeight="1"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</row>
    <row r="85" spans="3:38" ht="13.5" customHeight="1"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</row>
    <row r="86" spans="3:38" ht="13.5" customHeight="1"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 s="173"/>
      <c r="AJ86" s="173"/>
      <c r="AK86" s="173"/>
      <c r="AL86" s="173"/>
    </row>
    <row r="87" spans="3:38" ht="13.5" customHeight="1"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 s="173"/>
      <c r="AJ87" s="173"/>
      <c r="AK87" s="173"/>
      <c r="AL87" s="173"/>
    </row>
    <row r="88" spans="3:38" ht="13.5" customHeight="1"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3"/>
    </row>
    <row r="89" spans="3:38" ht="13.5" customHeight="1"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3"/>
    </row>
    <row r="90" spans="3:38" ht="13.5" customHeight="1"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 s="173"/>
      <c r="AJ90" s="173"/>
      <c r="AK90" s="173"/>
      <c r="AL90" s="173"/>
    </row>
    <row r="91" spans="3:38" ht="13.5" customHeight="1"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 s="173"/>
      <c r="AJ91" s="173"/>
      <c r="AK91" s="173"/>
      <c r="AL91" s="173"/>
    </row>
    <row r="92" spans="3:38" ht="13.5" customHeight="1"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 s="173"/>
      <c r="AJ92" s="173"/>
      <c r="AK92" s="173"/>
      <c r="AL92" s="173"/>
    </row>
    <row r="93" spans="3:38" ht="13.5" customHeight="1"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  <c r="AJ93" s="173"/>
      <c r="AK93" s="173"/>
      <c r="AL93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List105">
    <tabColor theme="7" tint="0.399980008602142"/>
  </sheetPr>
  <dimension ref="A1:BU6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5" customWidth="1"/>
    <col min="2" max="2" width="7.33333333333333" style="5" customWidth="1"/>
    <col min="3" max="69" width="7.33333333333333" style="5"/>
    <col min="70" max="70" width="7.33333333333333" style="173"/>
    <col min="71" max="16384" width="7.33333333333333" style="5"/>
  </cols>
  <sheetData>
    <row r="1" spans="1:8" ht="13.5" customHeight="1">
      <c r="A1" s="287" t="s">
        <v>335</v>
      </c>
      <c r="H1" s="2" t="s">
        <v>31</v>
      </c>
    </row>
    <row r="2" ht="13.5" customHeight="1">
      <c r="A2" s="6" t="s">
        <v>47</v>
      </c>
    </row>
    <row r="3" ht="13.5" customHeight="1">
      <c r="A3" s="6" t="s">
        <v>344</v>
      </c>
    </row>
    <row r="5" spans="2:36" ht="13.5" customHeight="1"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/>
      <c r="AA5"/>
      <c r="AB5" s="292"/>
      <c r="AC5" s="292"/>
      <c r="AD5" s="292"/>
      <c r="AE5" s="292"/>
      <c r="AF5" s="292"/>
      <c r="AG5" s="292"/>
      <c r="AH5" s="292"/>
      <c r="AI5" s="292"/>
      <c r="AJ5" s="292"/>
    </row>
    <row r="18" spans="2:73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</row>
    <row r="19" spans="1:73" ht="13.5" customHeight="1">
      <c r="A19" s="174" t="s">
        <v>976</v>
      </c>
      <c r="B19" s="8">
        <v>-26.89</v>
      </c>
      <c r="C19" s="8">
        <v>-31.82</v>
      </c>
      <c r="D19" s="8">
        <v>-21.32</v>
      </c>
      <c r="E19" s="8">
        <v>-22.66</v>
      </c>
      <c r="F19" s="8">
        <v>-21.03</v>
      </c>
      <c r="G19" s="8">
        <v>-14.67</v>
      </c>
      <c r="H19" s="8">
        <v>-14.67</v>
      </c>
      <c r="I19" s="8">
        <v>-10.64</v>
      </c>
      <c r="J19" s="8">
        <v>-5.14</v>
      </c>
      <c r="K19" s="8">
        <v>-5.04</v>
      </c>
      <c r="L19" s="8">
        <v>-2.11</v>
      </c>
      <c r="M19" s="8">
        <v>4.0599999999999996</v>
      </c>
      <c r="N19" s="8">
        <v>11.05</v>
      </c>
      <c r="O19" s="8">
        <v>14.12</v>
      </c>
      <c r="P19" s="8">
        <v>8.17</v>
      </c>
      <c r="Q19" s="8">
        <v>-4.4400000000000004</v>
      </c>
      <c r="R19" s="8">
        <v>-18.60</v>
      </c>
      <c r="S19" s="8">
        <v>-26.37</v>
      </c>
      <c r="T19" s="8">
        <v>-28.41</v>
      </c>
      <c r="U19" s="8">
        <v>-20.77</v>
      </c>
      <c r="V19" s="8">
        <v>-14.40</v>
      </c>
      <c r="W19" s="8">
        <v>-12.35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</row>
    <row r="20" spans="1:73" ht="13.5" customHeight="1">
      <c r="A20" s="174" t="s">
        <v>977</v>
      </c>
      <c r="B20" s="8">
        <v>-37.659999999999997</v>
      </c>
      <c r="C20" s="8">
        <v>-43.39</v>
      </c>
      <c r="D20" s="8">
        <v>-34.619999999999997</v>
      </c>
      <c r="E20" s="8">
        <v>-37.97</v>
      </c>
      <c r="F20" s="8">
        <v>-35.51</v>
      </c>
      <c r="G20" s="8">
        <v>-28.28</v>
      </c>
      <c r="H20" s="8">
        <v>-27.72</v>
      </c>
      <c r="I20" s="8">
        <v>-22.61</v>
      </c>
      <c r="J20" s="8">
        <v>-21.49</v>
      </c>
      <c r="K20" s="8">
        <v>-28.82</v>
      </c>
      <c r="L20" s="8">
        <v>-41.98</v>
      </c>
      <c r="M20" s="8">
        <v>-48.43</v>
      </c>
      <c r="N20" s="8">
        <v>-47.63</v>
      </c>
      <c r="O20" s="8">
        <v>-43.41</v>
      </c>
      <c r="P20" s="8">
        <v>-36.51</v>
      </c>
      <c r="Q20" s="8">
        <v>-34.31</v>
      </c>
      <c r="R20" s="8">
        <v>-34.479999999999997</v>
      </c>
      <c r="S20" s="8">
        <v>-34.40</v>
      </c>
      <c r="T20" s="8">
        <v>-31.57</v>
      </c>
      <c r="U20" s="8">
        <v>-23.67</v>
      </c>
      <c r="V20" s="8">
        <v>-17.86</v>
      </c>
      <c r="W20" s="8">
        <v>-18.11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ht="13.5" customHeight="1">
      <c r="A21" s="174" t="s">
        <v>978</v>
      </c>
      <c r="B21" s="8">
        <v>10.76</v>
      </c>
      <c r="C21" s="8">
        <v>11.56</v>
      </c>
      <c r="D21" s="8">
        <v>13.31</v>
      </c>
      <c r="E21" s="8">
        <v>15.31</v>
      </c>
      <c r="F21" s="8">
        <v>14.48</v>
      </c>
      <c r="G21" s="8">
        <v>13.60</v>
      </c>
      <c r="H21" s="8">
        <v>13.05</v>
      </c>
      <c r="I21" s="8">
        <v>11.97</v>
      </c>
      <c r="J21" s="8">
        <v>16.35</v>
      </c>
      <c r="K21" s="8">
        <v>23.79</v>
      </c>
      <c r="L21" s="8">
        <v>39.869999999999997</v>
      </c>
      <c r="M21" s="8">
        <v>52.48</v>
      </c>
      <c r="N21" s="8">
        <v>58.68</v>
      </c>
      <c r="O21" s="8">
        <v>57.53</v>
      </c>
      <c r="P21" s="8">
        <v>44.68</v>
      </c>
      <c r="Q21" s="8">
        <v>29.87</v>
      </c>
      <c r="R21" s="8">
        <v>15.88</v>
      </c>
      <c r="S21" s="8">
        <v>8.0299999999999994</v>
      </c>
      <c r="T21" s="8">
        <v>3.16</v>
      </c>
      <c r="U21" s="8">
        <v>2.90</v>
      </c>
      <c r="V21" s="8">
        <v>3.46</v>
      </c>
      <c r="W21" s="8">
        <v>5.76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ht="13.5" customHeight="1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</row>
    <row r="23" spans="1:73" ht="13.5" customHeight="1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</row>
    <row r="24" spans="1:73" ht="13.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</row>
    <row r="25" spans="1:73" ht="13.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</row>
    <row r="26" spans="3:73" ht="13.5" customHeight="1"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S26" s="173"/>
      <c r="BT26" s="173"/>
      <c r="BU26" s="173"/>
    </row>
    <row r="27" spans="3:73" ht="13.5" customHeight="1"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S27" s="173"/>
      <c r="BT27" s="173"/>
      <c r="BU27" s="173"/>
    </row>
    <row r="28" spans="3:73" ht="13.5" customHeight="1"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S28" s="173"/>
      <c r="BT28" s="173"/>
      <c r="BU28" s="173"/>
    </row>
    <row r="29" spans="3:73" ht="13.5" customHeight="1"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S29" s="173"/>
      <c r="BT29" s="173"/>
      <c r="BU29" s="173"/>
    </row>
    <row r="30" spans="3:73" ht="13.5" customHeight="1"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S30" s="173"/>
      <c r="BT30" s="173"/>
      <c r="BU30" s="173"/>
    </row>
    <row r="31" spans="3:73" ht="13.5" customHeight="1"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S31" s="173"/>
      <c r="BT31" s="173"/>
      <c r="BU31" s="173"/>
    </row>
    <row r="32" spans="3:73" ht="13.5" customHeight="1"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S32" s="173"/>
      <c r="BT32" s="173"/>
      <c r="BU32" s="173"/>
    </row>
    <row r="33" spans="3:73" ht="13.5" customHeight="1"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S33" s="173"/>
      <c r="BT33" s="173"/>
      <c r="BU33" s="173"/>
    </row>
    <row r="34" spans="3:73" ht="13.5" customHeight="1"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S34" s="173"/>
      <c r="BT34" s="173"/>
      <c r="BU34" s="173"/>
    </row>
    <row r="35" spans="3:73" ht="13.5" customHeight="1"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S35" s="173"/>
      <c r="BT35" s="173"/>
      <c r="BU35" s="173"/>
    </row>
    <row r="36" spans="3:73" ht="13.5" customHeight="1"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3"/>
      <c r="BP36" s="173"/>
      <c r="BQ36" s="173"/>
      <c r="BS36" s="173"/>
      <c r="BT36" s="173"/>
      <c r="BU36" s="173"/>
    </row>
    <row r="37" spans="3:73" ht="13.5" customHeight="1"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  <c r="BS37" s="173"/>
      <c r="BT37" s="173"/>
      <c r="BU37" s="173"/>
    </row>
    <row r="38" spans="3:73" ht="13.5" customHeight="1"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S38" s="173"/>
      <c r="BT38" s="173"/>
      <c r="BU38" s="173"/>
    </row>
    <row r="39" spans="3:73" ht="13.5" customHeight="1"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S39" s="173"/>
      <c r="BT39" s="173"/>
      <c r="BU39" s="173"/>
    </row>
    <row r="40" spans="3:73" ht="13.5" customHeight="1"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  <c r="BS40" s="173"/>
      <c r="BT40" s="173"/>
      <c r="BU40" s="173"/>
    </row>
    <row r="41" spans="3:73" ht="13.5" customHeight="1"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S41" s="173"/>
      <c r="BT41" s="173"/>
      <c r="BU41" s="173"/>
    </row>
    <row r="42" spans="3:73" ht="13.5" customHeight="1"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S42" s="173"/>
      <c r="BT42" s="173"/>
      <c r="BU42" s="173"/>
    </row>
    <row r="43" spans="3:73" ht="13.5" customHeight="1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  <c r="BS43" s="173"/>
      <c r="BT43" s="173"/>
      <c r="BU43" s="173"/>
    </row>
    <row r="44" spans="3:73" ht="13.5" customHeight="1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/>
      <c r="BL44" s="173"/>
      <c r="BM44" s="173"/>
      <c r="BN44" s="173"/>
      <c r="BO44" s="173"/>
      <c r="BP44" s="173"/>
      <c r="BQ44" s="173"/>
      <c r="BS44" s="173"/>
      <c r="BT44" s="173"/>
      <c r="BU44" s="173"/>
    </row>
    <row r="45" spans="3:73" ht="13.5" customHeight="1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S45" s="173"/>
      <c r="BT45" s="173"/>
      <c r="BU45" s="173"/>
    </row>
    <row r="46" spans="3:73" ht="13.5" customHeight="1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  <c r="BS46" s="173"/>
      <c r="BT46" s="173"/>
      <c r="BU46" s="173"/>
    </row>
    <row r="47" spans="3:73" ht="13.5" customHeight="1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S47" s="173"/>
      <c r="BT47" s="173"/>
      <c r="BU47" s="173"/>
    </row>
    <row r="48" spans="3:73" ht="13.5" customHeight="1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S48" s="173"/>
      <c r="BT48" s="173"/>
      <c r="BU48" s="173"/>
    </row>
    <row r="49" spans="3:73" ht="13.5" customHeight="1"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3"/>
      <c r="BF49" s="173"/>
      <c r="BG49" s="173"/>
      <c r="BH49" s="173"/>
      <c r="BI49" s="173"/>
      <c r="BJ49" s="173"/>
      <c r="BK49" s="173"/>
      <c r="BL49" s="173"/>
      <c r="BM49" s="173"/>
      <c r="BN49" s="173"/>
      <c r="BO49" s="173"/>
      <c r="BP49" s="173"/>
      <c r="BQ49" s="173"/>
      <c r="BS49" s="173"/>
      <c r="BT49" s="173"/>
      <c r="BU49" s="173"/>
    </row>
    <row r="50" spans="3:73" ht="13.5" customHeight="1"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  <c r="BS50" s="173"/>
      <c r="BT50" s="173"/>
      <c r="BU50" s="173"/>
    </row>
    <row r="51" spans="3:73" ht="13.5" customHeight="1"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S51" s="173"/>
      <c r="BT51" s="173"/>
      <c r="BU51" s="173"/>
    </row>
    <row r="52" spans="3:73" ht="13.5" customHeight="1"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73"/>
      <c r="AW52" s="173"/>
      <c r="AX52" s="173"/>
      <c r="AY52" s="173"/>
      <c r="AZ52" s="173"/>
      <c r="BA52" s="173"/>
      <c r="BB52" s="173"/>
      <c r="BC52" s="173"/>
      <c r="BD52" s="173"/>
      <c r="BE52" s="173"/>
      <c r="BF52" s="173"/>
      <c r="BG52" s="173"/>
      <c r="BH52" s="173"/>
      <c r="BI52" s="173"/>
      <c r="BJ52" s="173"/>
      <c r="BK52" s="173"/>
      <c r="BL52" s="173"/>
      <c r="BM52" s="173"/>
      <c r="BN52" s="173"/>
      <c r="BO52" s="173"/>
      <c r="BP52" s="173"/>
      <c r="BQ52" s="173"/>
      <c r="BS52" s="173"/>
      <c r="BT52" s="173"/>
      <c r="BU52" s="173"/>
    </row>
    <row r="53" spans="3:73" ht="13.5" customHeight="1"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S53" s="173"/>
      <c r="BT53" s="173"/>
      <c r="BU53" s="173"/>
    </row>
    <row r="54" spans="3:73" ht="13.5" customHeight="1"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S54" s="173"/>
      <c r="BT54" s="173"/>
      <c r="BU54" s="173"/>
    </row>
    <row r="55" spans="3:73" ht="13.5" customHeight="1"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3"/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3"/>
      <c r="BF55" s="173"/>
      <c r="BG55" s="173"/>
      <c r="BH55" s="173"/>
      <c r="BI55" s="173"/>
      <c r="BJ55" s="173"/>
      <c r="BK55" s="173"/>
      <c r="BL55" s="173"/>
      <c r="BM55" s="173"/>
      <c r="BN55" s="173"/>
      <c r="BO55" s="173"/>
      <c r="BP55" s="173"/>
      <c r="BQ55" s="173"/>
      <c r="BS55" s="173"/>
      <c r="BT55" s="173"/>
      <c r="BU55" s="173"/>
    </row>
    <row r="56" spans="3:73" ht="13.5" customHeight="1"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  <c r="BS56" s="173"/>
      <c r="BT56" s="173"/>
      <c r="BU56" s="173"/>
    </row>
    <row r="57" spans="3:73" ht="13.5" customHeight="1"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S57" s="173"/>
      <c r="BT57" s="173"/>
      <c r="BU57" s="173"/>
    </row>
    <row r="58" spans="3:73" ht="13.5" customHeight="1"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73"/>
      <c r="BK58" s="173"/>
      <c r="BL58" s="173"/>
      <c r="BM58" s="173"/>
      <c r="BN58" s="173"/>
      <c r="BO58" s="173"/>
      <c r="BP58" s="173"/>
      <c r="BQ58" s="173"/>
      <c r="BS58" s="173"/>
      <c r="BT58" s="173"/>
      <c r="BU58" s="173"/>
    </row>
    <row r="59" spans="3:73" ht="13.5" customHeight="1"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73"/>
      <c r="BK59" s="173"/>
      <c r="BL59" s="173"/>
      <c r="BM59" s="173"/>
      <c r="BN59" s="173"/>
      <c r="BO59" s="173"/>
      <c r="BP59" s="173"/>
      <c r="BQ59" s="173"/>
      <c r="BS59" s="173"/>
      <c r="BT59" s="173"/>
      <c r="BU59" s="173"/>
    </row>
    <row r="60" spans="3:73" ht="13.5" customHeight="1"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73"/>
      <c r="BK60" s="173"/>
      <c r="BL60" s="173"/>
      <c r="BM60" s="173"/>
      <c r="BN60" s="173"/>
      <c r="BO60" s="173"/>
      <c r="BP60" s="173"/>
      <c r="BQ60" s="173"/>
      <c r="BS60" s="173"/>
      <c r="BT60" s="173"/>
      <c r="BU60" s="173"/>
    </row>
    <row r="61" spans="3:73" ht="13.5" customHeight="1"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/>
      <c r="BC61" s="173"/>
      <c r="BD61" s="173"/>
      <c r="BE61" s="173"/>
      <c r="BF61" s="173"/>
      <c r="BG61" s="173"/>
      <c r="BH61" s="173"/>
      <c r="BI61" s="173"/>
      <c r="BJ61" s="173"/>
      <c r="BK61" s="173"/>
      <c r="BL61" s="173"/>
      <c r="BM61" s="173"/>
      <c r="BN61" s="173"/>
      <c r="BO61" s="173"/>
      <c r="BP61" s="173"/>
      <c r="BQ61" s="173"/>
      <c r="BS61" s="173"/>
      <c r="BT61" s="173"/>
      <c r="BU61" s="173"/>
    </row>
    <row r="62" spans="3:73" ht="13.5" customHeight="1"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173"/>
      <c r="BB62" s="173"/>
      <c r="BC62" s="173"/>
      <c r="BD62" s="173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S62" s="173"/>
      <c r="BT62" s="173"/>
      <c r="BU62" s="173"/>
    </row>
    <row r="63" spans="3:73" ht="13.5" customHeight="1"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 s="173"/>
      <c r="AJ63" s="173"/>
      <c r="AK63" s="173"/>
      <c r="AL63" s="173"/>
      <c r="AM63" s="173"/>
      <c r="AN63" s="173"/>
      <c r="AO63" s="173"/>
      <c r="AP63" s="173"/>
      <c r="AQ63" s="173"/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  <c r="BS63" s="173"/>
      <c r="BT63" s="173"/>
      <c r="BU63" s="173"/>
    </row>
    <row r="64" spans="3:73" ht="13.5" customHeight="1"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 s="173"/>
      <c r="AJ64" s="173"/>
      <c r="AK64" s="173"/>
      <c r="AL64" s="173"/>
      <c r="AM64" s="173"/>
      <c r="AN64" s="173"/>
      <c r="AO64" s="173"/>
      <c r="AP64" s="173"/>
      <c r="AQ64" s="173"/>
      <c r="AR64" s="173"/>
      <c r="AS64" s="173"/>
      <c r="AT64" s="173"/>
      <c r="AU64" s="173"/>
      <c r="AV64" s="173"/>
      <c r="AW64" s="173"/>
      <c r="AX64" s="173"/>
      <c r="AY64" s="173"/>
      <c r="AZ64" s="173"/>
      <c r="BA64" s="173"/>
      <c r="BB64" s="173"/>
      <c r="BC64" s="173"/>
      <c r="BD64" s="173"/>
      <c r="BE64" s="173"/>
      <c r="BF64" s="173"/>
      <c r="BG64" s="173"/>
      <c r="BH64" s="173"/>
      <c r="BI64" s="173"/>
      <c r="BJ64" s="173"/>
      <c r="BK64" s="173"/>
      <c r="BL64" s="173"/>
      <c r="BM64" s="173"/>
      <c r="BN64" s="173"/>
      <c r="BO64" s="173"/>
      <c r="BP64" s="173"/>
      <c r="BQ64" s="173"/>
      <c r="BS64" s="173"/>
      <c r="BT64" s="173"/>
      <c r="BU64" s="173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List112">
    <tabColor theme="7" tint="0.399980008602142"/>
  </sheetPr>
  <dimension ref="A1:CB27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8.3333333333333" style="173" customWidth="1"/>
    <col min="2" max="2" width="7.33333333333333" style="173" customWidth="1"/>
    <col min="3" max="10" width="7.5" style="173" bestFit="1" customWidth="1"/>
    <col min="11" max="13" width="8" style="173" bestFit="1" customWidth="1"/>
    <col min="14" max="16384" width="7.33333333333333" style="173"/>
  </cols>
  <sheetData>
    <row r="1" spans="1:8" ht="13.5" customHeight="1">
      <c r="A1" s="287" t="s">
        <v>357</v>
      </c>
      <c r="H1" s="2" t="s">
        <v>31</v>
      </c>
    </row>
    <row r="2" ht="13.5" customHeight="1">
      <c r="A2" s="175" t="s">
        <v>418</v>
      </c>
    </row>
    <row r="3" ht="13.5" customHeight="1">
      <c r="A3" s="175" t="s">
        <v>190</v>
      </c>
    </row>
    <row r="5" spans="2:38" ht="13.5" customHeight="1"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49"/>
      <c r="AA5" s="249"/>
      <c r="AB5" s="292"/>
      <c r="AC5" s="292"/>
      <c r="AD5" s="292"/>
      <c r="AE5" s="292"/>
      <c r="AF5" s="292"/>
      <c r="AG5" s="292"/>
      <c r="AH5" s="292"/>
      <c r="AI5" s="292"/>
      <c r="AJ5" s="292"/>
      <c r="AL5" s="249"/>
    </row>
    <row r="18" spans="2:80" ht="13.5" customHeight="1">
      <c r="B18" s="11">
        <v>2016</v>
      </c>
      <c r="C18" s="11">
        <v>2017</v>
      </c>
      <c r="D18" s="11">
        <v>2018</v>
      </c>
      <c r="E18" s="11">
        <v>2019</v>
      </c>
      <c r="F18" s="11">
        <v>2020</v>
      </c>
      <c r="G18" s="11">
        <v>2021</v>
      </c>
      <c r="H18" s="11">
        <v>2022</v>
      </c>
      <c r="I18" s="11">
        <v>2023</v>
      </c>
      <c r="J18" s="11">
        <v>2024</v>
      </c>
      <c r="K18" s="11">
        <v>2025</v>
      </c>
      <c r="L18" s="11">
        <v>2026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</row>
    <row r="19" spans="1:80" ht="13.5" customHeight="1">
      <c r="A19" s="174" t="s">
        <v>979</v>
      </c>
      <c r="B19" s="188">
        <v>24.98</v>
      </c>
      <c r="C19" s="188">
        <v>31.24</v>
      </c>
      <c r="D19" s="188">
        <v>39.75</v>
      </c>
      <c r="E19" s="188">
        <v>44.14</v>
      </c>
      <c r="F19" s="188">
        <v>7.84</v>
      </c>
      <c r="G19" s="188">
        <v>21.87</v>
      </c>
      <c r="H19" s="188">
        <v>310.82</v>
      </c>
      <c r="I19" s="188">
        <v>73.03</v>
      </c>
      <c r="J19" s="188">
        <v>8.9499999999999993</v>
      </c>
      <c r="K19" s="188">
        <v>6.34</v>
      </c>
      <c r="L19" s="188">
        <v>-12.18</v>
      </c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8"/>
      <c r="BY19" s="188"/>
      <c r="BZ19" s="188"/>
      <c r="CA19" s="188"/>
      <c r="CB19" s="188"/>
    </row>
    <row r="20" spans="1:80" ht="13.5" customHeight="1">
      <c r="A20" s="174" t="s">
        <v>638</v>
      </c>
      <c r="B20" s="188">
        <v>20.06</v>
      </c>
      <c r="C20" s="188">
        <v>28.27</v>
      </c>
      <c r="D20" s="188">
        <v>38.630000000000003</v>
      </c>
      <c r="E20" s="188">
        <v>44.27</v>
      </c>
      <c r="F20" s="188">
        <v>26.93</v>
      </c>
      <c r="G20" s="188">
        <v>49.97</v>
      </c>
      <c r="H20" s="188">
        <v>329.74</v>
      </c>
      <c r="I20" s="188">
        <v>94.67</v>
      </c>
      <c r="J20" s="188">
        <v>36.85</v>
      </c>
      <c r="K20" s="188">
        <v>42.04</v>
      </c>
      <c r="L20" s="188">
        <v>8.91</v>
      </c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</row>
    <row r="21" spans="1:80" ht="13.5" customHeight="1">
      <c r="A21" s="174" t="s">
        <v>980</v>
      </c>
      <c r="B21" s="188">
        <v>4.91</v>
      </c>
      <c r="C21" s="188">
        <v>2.96</v>
      </c>
      <c r="D21" s="188">
        <v>1.1200000000000001</v>
      </c>
      <c r="E21" s="188">
        <v>-0.13</v>
      </c>
      <c r="F21" s="188">
        <v>-19.09</v>
      </c>
      <c r="G21" s="188">
        <v>-28.10</v>
      </c>
      <c r="H21" s="188">
        <v>-18.920000000000002</v>
      </c>
      <c r="I21" s="188">
        <v>-21.65</v>
      </c>
      <c r="J21" s="188">
        <v>-27.90</v>
      </c>
      <c r="K21" s="188">
        <v>-35.700000000000003</v>
      </c>
      <c r="L21" s="188">
        <v>-21.10</v>
      </c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</row>
    <row r="22" spans="1:80" ht="13.5" customHeight="1">
      <c r="A22" s="174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</row>
    <row r="23" spans="1:80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</row>
    <row r="24" spans="1:80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</row>
    <row r="25" spans="1:80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</row>
    <row r="26" spans="2:80" ht="13.5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</row>
    <row r="27" spans="2:80" ht="13.5" customHeight="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List44">
    <tabColor theme="6" tint="0.399980008602142"/>
    <pageSetUpPr fitToPage="1"/>
  </sheetPr>
  <dimension ref="A1:AC40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8.3333333333333" style="64" customWidth="1"/>
    <col min="2" max="2" width="0" style="64" hidden="1" customWidth="1"/>
    <col min="3" max="3" width="11.8333333333333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22" width="0" style="64" hidden="1"/>
    <col min="23" max="57" width="0" style="64" hidden="1"/>
    <col min="58" max="16384" width="0" style="64" hidden="1"/>
  </cols>
  <sheetData>
    <row r="1" spans="1:8" ht="12.75" customHeight="1">
      <c r="A1" s="2" t="s">
        <v>31</v>
      </c>
      <c r="B1" s="2" t="s">
        <v>30</v>
      </c>
      <c r="C1" s="2"/>
      <c r="D1" s="2"/>
      <c r="E1"/>
      <c r="F1"/>
      <c r="G1"/>
      <c r="H1"/>
    </row>
    <row r="2" spans="1:4" ht="12.75" customHeight="1">
      <c r="A2" s="18"/>
      <c r="B2" s="18"/>
      <c r="C2" s="204"/>
      <c r="D2" s="204"/>
    </row>
    <row r="3" spans="1:8" ht="12.75" customHeight="1">
      <c r="A3" s="21" t="s">
        <v>340</v>
      </c>
      <c r="B3" s="21" t="s">
        <v>341</v>
      </c>
      <c r="C3" s="21"/>
      <c r="D3" s="21"/>
      <c r="E3"/>
      <c r="F3"/>
      <c r="G3"/>
      <c r="H3"/>
    </row>
    <row r="4" spans="1:4" ht="12.75" customHeight="1">
      <c r="A4" s="72" t="s">
        <v>108</v>
      </c>
      <c r="B4" s="72" t="s">
        <v>109</v>
      </c>
      <c r="C4" s="72"/>
      <c r="D4" s="72"/>
    </row>
    <row r="5" spans="5:7" ht="12.75" customHeight="1">
      <c r="E5" s="121"/>
      <c r="G5" s="112"/>
    </row>
    <row r="6" spans="1:14" ht="1.5" customHeight="1" thickBot="1">
      <c r="A6" s="218"/>
      <c r="B6" s="218"/>
      <c r="C6" s="260"/>
      <c r="D6" s="260"/>
      <c r="E6" s="219"/>
      <c r="F6" s="218"/>
      <c r="G6" s="220"/>
      <c r="H6" s="218"/>
      <c r="I6" s="218"/>
      <c r="J6" s="218"/>
      <c r="K6" s="218"/>
      <c r="L6" s="218"/>
      <c r="M6" s="218"/>
      <c r="N6" s="218"/>
    </row>
    <row r="7" spans="1:14" ht="12.75" customHeight="1">
      <c r="A7" s="350"/>
      <c r="B7" s="350"/>
      <c r="C7" s="299"/>
      <c r="D7" s="299"/>
      <c r="E7" s="277">
        <v>2020</v>
      </c>
      <c r="F7" s="277">
        <v>2021</v>
      </c>
      <c r="G7" s="277">
        <v>2022</v>
      </c>
      <c r="H7" s="277">
        <v>2023</v>
      </c>
      <c r="I7" s="277">
        <v>2024</v>
      </c>
      <c r="J7" s="277">
        <v>2025</v>
      </c>
      <c r="K7" s="311">
        <v>2026</v>
      </c>
      <c r="L7" s="311">
        <v>2027</v>
      </c>
      <c r="M7" s="311">
        <v>2028</v>
      </c>
      <c r="N7" s="311">
        <v>2029</v>
      </c>
    </row>
    <row r="8" spans="1:14" ht="12.75" customHeight="1">
      <c r="A8" s="697"/>
      <c r="B8" s="697"/>
      <c r="C8" s="339"/>
      <c r="D8" s="339"/>
      <c r="E8" s="679"/>
      <c r="F8" s="679"/>
      <c r="G8" s="679"/>
      <c r="H8" s="679"/>
      <c r="I8" s="679"/>
      <c r="J8" s="679"/>
      <c r="K8" s="681" t="s">
        <v>481</v>
      </c>
      <c r="L8" s="681" t="s">
        <v>481</v>
      </c>
      <c r="M8" s="681" t="s">
        <v>542</v>
      </c>
      <c r="N8" s="681" t="s">
        <v>542</v>
      </c>
    </row>
    <row r="9" spans="1:14" ht="12.75" customHeight="1" hidden="1">
      <c r="A9" s="697"/>
      <c r="B9" s="678"/>
      <c r="C9" s="339"/>
      <c r="D9" s="339"/>
      <c r="E9" s="679"/>
      <c r="F9" s="679"/>
      <c r="G9" s="679"/>
      <c r="H9" s="679"/>
      <c r="I9" s="679"/>
      <c r="J9" s="679"/>
      <c r="K9" s="681" t="s">
        <v>482</v>
      </c>
      <c r="L9" s="681" t="s">
        <v>482</v>
      </c>
      <c r="M9" s="681" t="s">
        <v>541</v>
      </c>
      <c r="N9" s="681" t="s">
        <v>541</v>
      </c>
    </row>
    <row r="10" spans="1:14" ht="12.75" customHeight="1">
      <c r="A10" s="711" t="s">
        <v>611</v>
      </c>
      <c r="B10" s="378" t="s">
        <v>612</v>
      </c>
      <c r="C10" s="812" t="s">
        <v>613</v>
      </c>
      <c r="D10" s="812" t="s">
        <v>614</v>
      </c>
      <c r="E10" s="800">
        <v>10694</v>
      </c>
      <c r="F10" s="832">
        <v>10495</v>
      </c>
      <c r="G10" s="413">
        <v>10517</v>
      </c>
      <c r="H10" s="413">
        <v>10828</v>
      </c>
      <c r="I10" s="413">
        <v>10901</v>
      </c>
      <c r="J10" s="413">
        <v>10910</v>
      </c>
      <c r="K10" s="413">
        <v>10916</v>
      </c>
      <c r="L10" s="320">
        <v>10859</v>
      </c>
      <c r="M10" s="320">
        <v>10798</v>
      </c>
      <c r="N10" s="320">
        <v>10801</v>
      </c>
    </row>
    <row r="11" spans="1:14" ht="12.75" customHeight="1">
      <c r="A11" s="581" t="s">
        <v>403</v>
      </c>
      <c r="B11" s="581" t="s">
        <v>403</v>
      </c>
      <c r="C11" s="391" t="s">
        <v>291</v>
      </c>
      <c r="D11" s="391" t="s">
        <v>292</v>
      </c>
      <c r="E11" s="801">
        <v>0.40</v>
      </c>
      <c r="F11" s="833">
        <v>-1.90</v>
      </c>
      <c r="G11" s="647">
        <v>0.20</v>
      </c>
      <c r="H11" s="647">
        <v>3</v>
      </c>
      <c r="I11" s="647">
        <v>0.70</v>
      </c>
      <c r="J11" s="647">
        <v>0.10</v>
      </c>
      <c r="K11" s="647">
        <v>0.10</v>
      </c>
      <c r="L11" s="648">
        <v>-0.50</v>
      </c>
      <c r="M11" s="648">
        <v>-0.60</v>
      </c>
      <c r="N11" s="648">
        <v>0</v>
      </c>
    </row>
    <row r="12" spans="1:14" ht="12.75" customHeight="1">
      <c r="A12" s="605" t="s">
        <v>615</v>
      </c>
      <c r="B12" s="605" t="s">
        <v>616</v>
      </c>
      <c r="C12" s="391" t="s">
        <v>613</v>
      </c>
      <c r="D12" s="391" t="s">
        <v>614</v>
      </c>
      <c r="E12" s="802">
        <v>2188</v>
      </c>
      <c r="F12" s="834">
        <v>2171</v>
      </c>
      <c r="G12" s="701">
        <v>2197</v>
      </c>
      <c r="H12" s="701">
        <v>2307</v>
      </c>
      <c r="I12" s="701">
        <v>2321</v>
      </c>
      <c r="J12" s="701">
        <v>2309</v>
      </c>
      <c r="K12" s="701">
        <v>2285</v>
      </c>
      <c r="L12" s="702">
        <v>2244</v>
      </c>
      <c r="M12" s="702">
        <v>2197</v>
      </c>
      <c r="N12" s="702">
        <v>2162</v>
      </c>
    </row>
    <row r="13" spans="1:14" ht="12.75" customHeight="1">
      <c r="A13" s="703" t="s">
        <v>403</v>
      </c>
      <c r="B13" s="703" t="s">
        <v>403</v>
      </c>
      <c r="C13" s="391" t="s">
        <v>291</v>
      </c>
      <c r="D13" s="391" t="s">
        <v>292</v>
      </c>
      <c r="E13" s="801">
        <v>1.30</v>
      </c>
      <c r="F13" s="833">
        <v>-0.80</v>
      </c>
      <c r="G13" s="647">
        <v>1.20</v>
      </c>
      <c r="H13" s="647">
        <v>5</v>
      </c>
      <c r="I13" s="647">
        <v>0.60</v>
      </c>
      <c r="J13" s="647">
        <v>-0.50</v>
      </c>
      <c r="K13" s="647">
        <v>-1.1000000000000001</v>
      </c>
      <c r="L13" s="648">
        <v>-1.80</v>
      </c>
      <c r="M13" s="648">
        <v>-2.10</v>
      </c>
      <c r="N13" s="648">
        <v>-1.60</v>
      </c>
    </row>
    <row r="14" spans="1:14" ht="12.75" customHeight="1">
      <c r="A14" s="605" t="s">
        <v>617</v>
      </c>
      <c r="B14" s="605" t="s">
        <v>618</v>
      </c>
      <c r="C14" s="391" t="s">
        <v>613</v>
      </c>
      <c r="D14" s="391" t="s">
        <v>614</v>
      </c>
      <c r="E14" s="802">
        <v>6374</v>
      </c>
      <c r="F14" s="834">
        <v>6172</v>
      </c>
      <c r="G14" s="701">
        <v>6151</v>
      </c>
      <c r="H14" s="701">
        <v>6312</v>
      </c>
      <c r="I14" s="701">
        <v>6342</v>
      </c>
      <c r="J14" s="701">
        <v>6344</v>
      </c>
      <c r="K14" s="701">
        <v>6358</v>
      </c>
      <c r="L14" s="702">
        <v>6326</v>
      </c>
      <c r="M14" s="702">
        <v>6296</v>
      </c>
      <c r="N14" s="702">
        <v>6303</v>
      </c>
    </row>
    <row r="15" spans="1:14" ht="12.75" customHeight="1">
      <c r="A15" s="703" t="s">
        <v>403</v>
      </c>
      <c r="B15" s="703" t="s">
        <v>403</v>
      </c>
      <c r="C15" s="391" t="s">
        <v>291</v>
      </c>
      <c r="D15" s="391" t="s">
        <v>292</v>
      </c>
      <c r="E15" s="801">
        <v>-0.40</v>
      </c>
      <c r="F15" s="833">
        <v>-3.20</v>
      </c>
      <c r="G15" s="647">
        <v>-0.30</v>
      </c>
      <c r="H15" s="647">
        <v>2.60</v>
      </c>
      <c r="I15" s="647">
        <v>0.50</v>
      </c>
      <c r="J15" s="647">
        <v>0</v>
      </c>
      <c r="K15" s="647">
        <v>0.20</v>
      </c>
      <c r="L15" s="648">
        <v>-0.50</v>
      </c>
      <c r="M15" s="648">
        <v>-0.50</v>
      </c>
      <c r="N15" s="648">
        <v>0.10</v>
      </c>
    </row>
    <row r="16" spans="1:14" ht="12.75" customHeight="1">
      <c r="A16" s="704" t="s">
        <v>619</v>
      </c>
      <c r="B16" s="704" t="s">
        <v>620</v>
      </c>
      <c r="C16" s="391" t="s">
        <v>613</v>
      </c>
      <c r="D16" s="391" t="s">
        <v>614</v>
      </c>
      <c r="E16" s="802">
        <v>2132</v>
      </c>
      <c r="F16" s="834">
        <v>2152</v>
      </c>
      <c r="G16" s="701">
        <v>2169</v>
      </c>
      <c r="H16" s="701">
        <v>2208</v>
      </c>
      <c r="I16" s="701">
        <v>2237</v>
      </c>
      <c r="J16" s="701">
        <v>2256</v>
      </c>
      <c r="K16" s="701">
        <v>2273</v>
      </c>
      <c r="L16" s="702">
        <v>2289</v>
      </c>
      <c r="M16" s="702">
        <v>2305</v>
      </c>
      <c r="N16" s="702">
        <v>2337</v>
      </c>
    </row>
    <row r="17" spans="1:14" ht="12.75" customHeight="1">
      <c r="A17" s="703" t="s">
        <v>403</v>
      </c>
      <c r="B17" s="703" t="s">
        <v>403</v>
      </c>
      <c r="C17" s="446" t="s">
        <v>291</v>
      </c>
      <c r="D17" s="446" t="s">
        <v>292</v>
      </c>
      <c r="E17" s="803">
        <v>2.2000000000000002</v>
      </c>
      <c r="F17" s="835">
        <v>0.90</v>
      </c>
      <c r="G17" s="447">
        <v>0.80</v>
      </c>
      <c r="H17" s="447">
        <v>1.80</v>
      </c>
      <c r="I17" s="647">
        <v>1.30</v>
      </c>
      <c r="J17" s="647">
        <v>0.80</v>
      </c>
      <c r="K17" s="647">
        <v>0.70</v>
      </c>
      <c r="L17" s="648">
        <v>0.70</v>
      </c>
      <c r="M17" s="648">
        <v>0.70</v>
      </c>
      <c r="N17" s="648">
        <v>1.40</v>
      </c>
    </row>
    <row r="18" spans="1:14" ht="12.75" customHeight="1">
      <c r="A18" s="459" t="s">
        <v>647</v>
      </c>
      <c r="B18" s="378" t="s">
        <v>648</v>
      </c>
      <c r="C18" s="391" t="s">
        <v>613</v>
      </c>
      <c r="D18" s="391" t="s">
        <v>614</v>
      </c>
      <c r="E18" s="413">
        <v>2415</v>
      </c>
      <c r="F18" s="413">
        <v>2400</v>
      </c>
      <c r="G18" s="413">
        <v>2378</v>
      </c>
      <c r="H18" s="705">
        <v>2367</v>
      </c>
      <c r="I18" s="413">
        <v>2371</v>
      </c>
      <c r="J18" s="413">
        <v>2367</v>
      </c>
      <c r="K18" s="413">
        <v>2346</v>
      </c>
      <c r="L18" s="320">
        <v>2331</v>
      </c>
      <c r="M18" s="320">
        <v>2328</v>
      </c>
      <c r="N18" s="320">
        <v>2335</v>
      </c>
    </row>
    <row r="19" spans="1:14" ht="12.75" customHeight="1">
      <c r="A19" s="703" t="s">
        <v>403</v>
      </c>
      <c r="B19" s="703" t="s">
        <v>403</v>
      </c>
      <c r="C19" s="446" t="s">
        <v>291</v>
      </c>
      <c r="D19" s="446" t="s">
        <v>292</v>
      </c>
      <c r="E19" s="647">
        <v>0.20</v>
      </c>
      <c r="F19" s="647">
        <v>-0.60</v>
      </c>
      <c r="G19" s="647">
        <v>-0.90</v>
      </c>
      <c r="H19" s="647">
        <v>-0.40</v>
      </c>
      <c r="I19" s="647">
        <v>0.20</v>
      </c>
      <c r="J19" s="647">
        <v>-0.20</v>
      </c>
      <c r="K19" s="647">
        <v>-0.90</v>
      </c>
      <c r="L19" s="648">
        <v>-0.60</v>
      </c>
      <c r="M19" s="648">
        <v>-0.10</v>
      </c>
      <c r="N19" s="648">
        <v>0.30</v>
      </c>
    </row>
    <row r="20" spans="1:14" ht="12.75" customHeight="1">
      <c r="A20" s="459" t="s">
        <v>621</v>
      </c>
      <c r="B20" s="459" t="s">
        <v>622</v>
      </c>
      <c r="C20" s="391"/>
      <c r="D20" s="391"/>
      <c r="E20" s="389"/>
      <c r="F20" s="389"/>
      <c r="G20" s="389"/>
      <c r="H20" s="389"/>
      <c r="I20" s="389"/>
      <c r="J20" s="407"/>
      <c r="K20" s="407"/>
      <c r="L20" s="314"/>
      <c r="M20" s="314"/>
      <c r="N20" s="314"/>
    </row>
    <row r="21" spans="1:14" ht="12.75" customHeight="1">
      <c r="A21" s="605" t="s">
        <v>623</v>
      </c>
      <c r="B21" s="605" t="s">
        <v>649</v>
      </c>
      <c r="C21" s="391" t="s">
        <v>296</v>
      </c>
      <c r="D21" s="391" t="s">
        <v>296</v>
      </c>
      <c r="E21" s="706">
        <v>33.40</v>
      </c>
      <c r="F21" s="706">
        <v>34.90</v>
      </c>
      <c r="G21" s="706">
        <v>35.299999999999997</v>
      </c>
      <c r="H21" s="706">
        <v>35</v>
      </c>
      <c r="I21" s="706">
        <v>35.299999999999997</v>
      </c>
      <c r="J21" s="706">
        <v>35.60</v>
      </c>
      <c r="K21" s="706">
        <v>35.700000000000003</v>
      </c>
      <c r="L21" s="707">
        <v>36.200000000000003</v>
      </c>
      <c r="M21" s="707">
        <v>36.60</v>
      </c>
      <c r="N21" s="707">
        <v>37.10</v>
      </c>
    </row>
    <row r="22" spans="1:14" ht="12.75" customHeight="1">
      <c r="A22" s="605" t="s">
        <v>624</v>
      </c>
      <c r="B22" s="605" t="s">
        <v>650</v>
      </c>
      <c r="C22" s="391" t="s">
        <v>296</v>
      </c>
      <c r="D22" s="391" t="s">
        <v>296</v>
      </c>
      <c r="E22" s="706">
        <v>40.50</v>
      </c>
      <c r="F22" s="706">
        <v>41.20</v>
      </c>
      <c r="G22" s="706">
        <v>40.60</v>
      </c>
      <c r="H22" s="706">
        <v>39.299999999999997</v>
      </c>
      <c r="I22" s="706">
        <v>38.799999999999997</v>
      </c>
      <c r="J22" s="706">
        <v>38.50</v>
      </c>
      <c r="K22" s="706">
        <v>38.200000000000003</v>
      </c>
      <c r="L22" s="707">
        <v>38.200000000000003</v>
      </c>
      <c r="M22" s="707">
        <v>38.299999999999997</v>
      </c>
      <c r="N22" s="707">
        <v>38.200000000000003</v>
      </c>
    </row>
    <row r="23" spans="1:14" ht="12.75" customHeight="1">
      <c r="A23" s="605" t="s">
        <v>625</v>
      </c>
      <c r="B23" s="605" t="s">
        <v>651</v>
      </c>
      <c r="C23" s="446" t="s">
        <v>296</v>
      </c>
      <c r="D23" s="446" t="s">
        <v>296</v>
      </c>
      <c r="E23" s="706">
        <v>45</v>
      </c>
      <c r="F23" s="706">
        <v>45.90</v>
      </c>
      <c r="G23" s="706">
        <v>44.70</v>
      </c>
      <c r="H23" s="706">
        <v>44.20</v>
      </c>
      <c r="I23" s="706">
        <v>43.60</v>
      </c>
      <c r="J23" s="706">
        <v>43.30</v>
      </c>
      <c r="K23" s="706">
        <v>42.30</v>
      </c>
      <c r="L23" s="707">
        <v>41.50</v>
      </c>
      <c r="M23" s="707">
        <v>41.40</v>
      </c>
      <c r="N23" s="707">
        <v>41.50</v>
      </c>
    </row>
    <row r="24" spans="1:14" ht="12.75" customHeight="1">
      <c r="A24" s="378" t="s">
        <v>626</v>
      </c>
      <c r="B24" s="378" t="s">
        <v>627</v>
      </c>
      <c r="C24" s="446" t="s">
        <v>628</v>
      </c>
      <c r="D24" s="446" t="s">
        <v>629</v>
      </c>
      <c r="E24" s="414">
        <v>1.7070000000000001</v>
      </c>
      <c r="F24" s="414">
        <v>1.827</v>
      </c>
      <c r="G24" s="414">
        <v>1.6180000000000001</v>
      </c>
      <c r="H24" s="414">
        <v>1.4530000000000001</v>
      </c>
      <c r="I24" s="414">
        <v>1.3680000000000001</v>
      </c>
      <c r="J24" s="414">
        <v>1.282</v>
      </c>
      <c r="K24" s="321">
        <v>1.50</v>
      </c>
      <c r="L24" s="321">
        <v>1.50</v>
      </c>
      <c r="M24" s="321">
        <v>1.50</v>
      </c>
      <c r="N24" s="321">
        <v>1.50</v>
      </c>
    </row>
    <row r="25" spans="1:29" ht="12.75" customHeight="1">
      <c r="A25" s="378" t="s">
        <v>630</v>
      </c>
      <c r="B25" s="378" t="s">
        <v>631</v>
      </c>
      <c r="C25" s="446" t="s">
        <v>613</v>
      </c>
      <c r="D25" s="446" t="s">
        <v>614</v>
      </c>
      <c r="E25" s="415">
        <v>8</v>
      </c>
      <c r="F25" s="415">
        <v>22</v>
      </c>
      <c r="G25" s="415">
        <v>311</v>
      </c>
      <c r="H25" s="415">
        <v>73</v>
      </c>
      <c r="I25" s="415">
        <v>9</v>
      </c>
      <c r="J25" s="415">
        <v>6</v>
      </c>
      <c r="K25" s="317">
        <v>-57</v>
      </c>
      <c r="L25" s="317">
        <v>-61</v>
      </c>
      <c r="M25" s="317">
        <v>3</v>
      </c>
      <c r="N25" s="317">
        <v>1</v>
      </c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</row>
    <row r="26" spans="1:14" ht="12.75" customHeight="1">
      <c r="A26" s="378" t="s">
        <v>632</v>
      </c>
      <c r="B26" s="378" t="s">
        <v>633</v>
      </c>
      <c r="C26" s="391" t="s">
        <v>613</v>
      </c>
      <c r="D26" s="391" t="s">
        <v>614</v>
      </c>
      <c r="E26" s="415">
        <v>-19</v>
      </c>
      <c r="F26" s="415">
        <v>-28</v>
      </c>
      <c r="G26" s="415">
        <v>-19</v>
      </c>
      <c r="H26" s="415">
        <v>-22</v>
      </c>
      <c r="I26" s="415">
        <v>-28</v>
      </c>
      <c r="J26" s="415">
        <v>-36</v>
      </c>
      <c r="K26" s="317">
        <v>-26</v>
      </c>
      <c r="L26" s="317">
        <v>-29</v>
      </c>
      <c r="M26" s="317">
        <v>-32</v>
      </c>
      <c r="N26" s="317">
        <v>-34</v>
      </c>
    </row>
    <row r="27" spans="1:14" ht="12.75" customHeight="1">
      <c r="A27" s="605" t="s">
        <v>634</v>
      </c>
      <c r="B27" s="605" t="s">
        <v>635</v>
      </c>
      <c r="C27" s="391" t="s">
        <v>613</v>
      </c>
      <c r="D27" s="391" t="s">
        <v>614</v>
      </c>
      <c r="E27" s="708">
        <v>110</v>
      </c>
      <c r="F27" s="708">
        <v>112</v>
      </c>
      <c r="G27" s="708">
        <v>101</v>
      </c>
      <c r="H27" s="708">
        <v>91</v>
      </c>
      <c r="I27" s="708">
        <v>84</v>
      </c>
      <c r="J27" s="708">
        <v>78</v>
      </c>
      <c r="K27" s="709">
        <v>88</v>
      </c>
      <c r="L27" s="709">
        <v>86</v>
      </c>
      <c r="M27" s="709">
        <v>85</v>
      </c>
      <c r="N27" s="709">
        <v>85</v>
      </c>
    </row>
    <row r="28" spans="1:14" ht="12.75" customHeight="1">
      <c r="A28" s="605" t="s">
        <v>636</v>
      </c>
      <c r="B28" s="605" t="s">
        <v>637</v>
      </c>
      <c r="C28" s="446" t="s">
        <v>613</v>
      </c>
      <c r="D28" s="446" t="s">
        <v>614</v>
      </c>
      <c r="E28" s="708">
        <v>129</v>
      </c>
      <c r="F28" s="708">
        <v>140</v>
      </c>
      <c r="G28" s="708">
        <v>120</v>
      </c>
      <c r="H28" s="708">
        <v>113</v>
      </c>
      <c r="I28" s="708">
        <v>112</v>
      </c>
      <c r="J28" s="708">
        <v>113</v>
      </c>
      <c r="K28" s="709">
        <v>114</v>
      </c>
      <c r="L28" s="709">
        <v>115</v>
      </c>
      <c r="M28" s="709">
        <v>117</v>
      </c>
      <c r="N28" s="709">
        <v>118</v>
      </c>
    </row>
    <row r="29" spans="1:14" ht="12.75" customHeight="1">
      <c r="A29" s="378" t="s">
        <v>638</v>
      </c>
      <c r="B29" s="378" t="s">
        <v>639</v>
      </c>
      <c r="C29" s="391" t="s">
        <v>613</v>
      </c>
      <c r="D29" s="391" t="s">
        <v>614</v>
      </c>
      <c r="E29" s="415">
        <v>27</v>
      </c>
      <c r="F29" s="415">
        <v>50</v>
      </c>
      <c r="G29" s="415">
        <v>330</v>
      </c>
      <c r="H29" s="415">
        <v>95</v>
      </c>
      <c r="I29" s="415">
        <v>37</v>
      </c>
      <c r="J29" s="415">
        <v>42</v>
      </c>
      <c r="K29" s="317">
        <v>-31</v>
      </c>
      <c r="L29" s="317">
        <v>-32</v>
      </c>
      <c r="M29" s="317">
        <v>35</v>
      </c>
      <c r="N29" s="317">
        <v>35</v>
      </c>
    </row>
    <row r="30" spans="1:14" ht="12.75" customHeight="1">
      <c r="A30" s="605" t="s">
        <v>640</v>
      </c>
      <c r="B30" s="605" t="s">
        <v>641</v>
      </c>
      <c r="C30" s="391" t="s">
        <v>613</v>
      </c>
      <c r="D30" s="391" t="s">
        <v>614</v>
      </c>
      <c r="E30" s="708">
        <v>56</v>
      </c>
      <c r="F30" s="708">
        <v>69</v>
      </c>
      <c r="G30" s="708">
        <v>350</v>
      </c>
      <c r="H30" s="708">
        <v>141</v>
      </c>
      <c r="I30" s="708">
        <v>122</v>
      </c>
      <c r="J30" s="708">
        <v>111</v>
      </c>
      <c r="K30" s="710" t="s">
        <v>375</v>
      </c>
      <c r="L30" s="710" t="s">
        <v>375</v>
      </c>
      <c r="M30" s="710" t="s">
        <v>375</v>
      </c>
      <c r="N30" s="710" t="s">
        <v>375</v>
      </c>
    </row>
    <row r="31" spans="1:14" ht="12.75" customHeight="1">
      <c r="A31" s="605" t="s">
        <v>642</v>
      </c>
      <c r="B31" s="605" t="s">
        <v>643</v>
      </c>
      <c r="C31" s="390" t="s">
        <v>613</v>
      </c>
      <c r="D31" s="390" t="s">
        <v>614</v>
      </c>
      <c r="E31" s="708">
        <v>29</v>
      </c>
      <c r="F31" s="708">
        <v>19</v>
      </c>
      <c r="G31" s="708">
        <v>20</v>
      </c>
      <c r="H31" s="708">
        <v>47</v>
      </c>
      <c r="I31" s="708">
        <v>85</v>
      </c>
      <c r="J31" s="708">
        <v>69</v>
      </c>
      <c r="K31" s="710" t="s">
        <v>375</v>
      </c>
      <c r="L31" s="710" t="s">
        <v>375</v>
      </c>
      <c r="M31" s="710" t="s">
        <v>375</v>
      </c>
      <c r="N31" s="710" t="s">
        <v>375</v>
      </c>
    </row>
    <row r="32" spans="1:14" ht="12.75" customHeight="1" thickBot="1">
      <c r="A32" s="562" t="s">
        <v>644</v>
      </c>
      <c r="B32" s="562" t="s">
        <v>645</v>
      </c>
      <c r="C32" s="563" t="s">
        <v>613</v>
      </c>
      <c r="D32" s="563" t="s">
        <v>614</v>
      </c>
      <c r="E32" s="564" t="s">
        <v>646</v>
      </c>
      <c r="F32" s="564">
        <v>-207</v>
      </c>
      <c r="G32" s="564" t="s">
        <v>646</v>
      </c>
      <c r="H32" s="564" t="s">
        <v>646</v>
      </c>
      <c r="I32" s="564" t="s">
        <v>646</v>
      </c>
      <c r="J32" s="811" t="s">
        <v>646</v>
      </c>
      <c r="K32" s="565" t="s">
        <v>646</v>
      </c>
      <c r="L32" s="565" t="s">
        <v>646</v>
      </c>
      <c r="M32" s="565" t="s">
        <v>646</v>
      </c>
      <c r="N32" s="565" t="s">
        <v>646</v>
      </c>
    </row>
    <row r="33" spans="1:14" ht="12.75" customHeight="1">
      <c r="A33" s="84"/>
      <c r="B33" s="84"/>
      <c r="C33" s="84"/>
      <c r="D33" s="84"/>
      <c r="E33" s="114"/>
      <c r="F33" s="114"/>
      <c r="G33" s="114"/>
      <c r="H33" s="114"/>
      <c r="I33" s="114"/>
      <c r="J33" s="122"/>
      <c r="K33" s="122"/>
      <c r="L33" s="122"/>
      <c r="M33" s="122"/>
      <c r="N33" s="122"/>
    </row>
    <row r="34" spans="1:4" ht="12.75" customHeight="1">
      <c r="A34" s="123"/>
      <c r="B34" s="123"/>
      <c r="C34" s="123"/>
      <c r="D34" s="123"/>
    </row>
    <row r="35" spans="1:4" ht="12.75" customHeight="1" hidden="1">
      <c r="A35" s="123"/>
      <c r="B35" s="123"/>
      <c r="C35" s="123"/>
      <c r="D35" s="123"/>
    </row>
    <row r="37" spans="1:4" ht="12.75" customHeight="1" hidden="1">
      <c r="A37" s="123"/>
      <c r="B37" s="123"/>
      <c r="C37" s="123"/>
      <c r="D37" s="123"/>
    </row>
    <row r="38" spans="1:4" ht="12.75" customHeight="1" hidden="1">
      <c r="A38" s="123"/>
      <c r="B38" s="123"/>
      <c r="C38" s="123"/>
      <c r="D38" s="123"/>
    </row>
    <row r="39" spans="1:4" ht="12.75" customHeight="1" hidden="1">
      <c r="A39" s="123"/>
      <c r="B39" s="123"/>
      <c r="C39" s="123"/>
      <c r="D39" s="123"/>
    </row>
    <row r="40" spans="1:4" ht="12.75" customHeight="1" hidden="1">
      <c r="A40" s="123"/>
      <c r="B40" s="123"/>
      <c r="C40" s="123"/>
      <c r="D40" s="123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K3" sqref="K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/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/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/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List8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List108">
    <tabColor theme="7" tint="0.399980008602142"/>
  </sheetPr>
  <dimension ref="A1:CS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67</v>
      </c>
      <c r="H1" s="2" t="s">
        <v>31</v>
      </c>
    </row>
    <row r="2" ht="13.5" customHeight="1">
      <c r="A2" s="6" t="s">
        <v>48</v>
      </c>
    </row>
    <row r="3" ht="13.5" customHeight="1">
      <c r="A3" s="6" t="s">
        <v>164</v>
      </c>
    </row>
    <row r="17" spans="2:6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97" ht="13.5" customHeight="1">
      <c r="A18"/>
      <c r="B18" s="814" t="s">
        <v>901</v>
      </c>
      <c r="C18" s="814" t="s">
        <v>902</v>
      </c>
      <c r="D18" s="814" t="s">
        <v>903</v>
      </c>
      <c r="E18" s="814" t="s">
        <v>904</v>
      </c>
      <c r="F18" s="814" t="s">
        <v>905</v>
      </c>
      <c r="G18" s="814" t="s">
        <v>902</v>
      </c>
      <c r="H18" s="814" t="s">
        <v>903</v>
      </c>
      <c r="I18" s="814" t="s">
        <v>904</v>
      </c>
      <c r="J18" s="814" t="s">
        <v>906</v>
      </c>
      <c r="K18" s="814" t="s">
        <v>902</v>
      </c>
      <c r="L18" s="814" t="s">
        <v>903</v>
      </c>
      <c r="M18" s="814" t="s">
        <v>904</v>
      </c>
      <c r="N18" s="814" t="s">
        <v>907</v>
      </c>
      <c r="O18" s="814" t="s">
        <v>902</v>
      </c>
      <c r="P18" s="814" t="s">
        <v>903</v>
      </c>
      <c r="Q18" s="814" t="s">
        <v>904</v>
      </c>
      <c r="R18" s="814" t="s">
        <v>908</v>
      </c>
      <c r="S18" s="814" t="s">
        <v>902</v>
      </c>
      <c r="T18" s="814" t="s">
        <v>903</v>
      </c>
      <c r="U18" s="814" t="s">
        <v>904</v>
      </c>
      <c r="V18" s="814" t="s">
        <v>909</v>
      </c>
      <c r="W18" s="814" t="s">
        <v>902</v>
      </c>
      <c r="X18" s="814" t="s">
        <v>903</v>
      </c>
      <c r="Y18" s="814" t="s">
        <v>904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</row>
    <row r="19" spans="1:97" ht="13.5" customHeight="1">
      <c r="A19" s="174"/>
      <c r="B19" s="290">
        <v>0.72</v>
      </c>
      <c r="C19" s="290">
        <v>0.82</v>
      </c>
      <c r="D19" s="290">
        <v>0.42</v>
      </c>
      <c r="E19" s="290">
        <v>0.28999999999999998</v>
      </c>
      <c r="F19" s="290">
        <v>0.21</v>
      </c>
      <c r="G19" s="290">
        <v>-0.32</v>
      </c>
      <c r="H19" s="290">
        <v>-1.07</v>
      </c>
      <c r="I19" s="290">
        <v>-1.33</v>
      </c>
      <c r="J19" s="290">
        <v>-1.78</v>
      </c>
      <c r="K19" s="290">
        <v>-1.80</v>
      </c>
      <c r="L19" s="290">
        <v>-1.37</v>
      </c>
      <c r="M19" s="290">
        <v>-1.25</v>
      </c>
      <c r="N19" s="290">
        <v>-0.69</v>
      </c>
      <c r="O19" s="290">
        <v>-0.56000000000000005</v>
      </c>
      <c r="P19" s="290">
        <v>-0.43</v>
      </c>
      <c r="Q19" s="290">
        <v>-0.43</v>
      </c>
      <c r="R19" s="290">
        <v>-0.63</v>
      </c>
      <c r="S19" s="290">
        <v>-0.69</v>
      </c>
      <c r="T19" s="290">
        <v>-0.62</v>
      </c>
      <c r="U19" s="290">
        <v>-0.55000000000000004</v>
      </c>
      <c r="V19" s="290">
        <v>-0.25</v>
      </c>
      <c r="W19" s="290">
        <v>-0.10</v>
      </c>
      <c r="X19" s="290">
        <v>-0.03</v>
      </c>
      <c r="Y19" s="290">
        <v>-0.12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List110">
    <tabColor theme="7" tint="0.399980008602142"/>
  </sheetPr>
  <dimension ref="A1:CS22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69</v>
      </c>
      <c r="H1" s="2" t="s">
        <v>31</v>
      </c>
    </row>
    <row r="2" ht="13.5" customHeight="1">
      <c r="A2" s="6" t="s">
        <v>60</v>
      </c>
    </row>
    <row r="3" ht="13.5" customHeight="1">
      <c r="A3" s="6" t="s">
        <v>164</v>
      </c>
    </row>
    <row r="17" spans="2:6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97" ht="13.5" customHeight="1">
      <c r="A18" s="12"/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</row>
    <row r="19" spans="1:97" ht="13.5" customHeight="1">
      <c r="A19" s="13" t="s">
        <v>654</v>
      </c>
      <c r="B19" s="8">
        <v>1.50</v>
      </c>
      <c r="C19" s="8">
        <v>1.85</v>
      </c>
      <c r="D19" s="8">
        <v>2.11</v>
      </c>
      <c r="E19" s="8">
        <v>2.16</v>
      </c>
      <c r="F19" s="8">
        <v>2.02</v>
      </c>
      <c r="G19" s="8">
        <v>1.96</v>
      </c>
      <c r="H19" s="8">
        <v>1.89</v>
      </c>
      <c r="I19" s="8">
        <v>1.89</v>
      </c>
      <c r="J19" s="8">
        <v>1.57</v>
      </c>
      <c r="K19" s="8">
        <v>1.45</v>
      </c>
      <c r="L19" s="8">
        <v>1.38</v>
      </c>
      <c r="M19" s="8">
        <v>1.36</v>
      </c>
      <c r="N19" s="8">
        <v>1.53</v>
      </c>
      <c r="O19" s="8">
        <v>1.67</v>
      </c>
      <c r="P19" s="8">
        <v>1.82</v>
      </c>
      <c r="Q19" s="8">
        <v>1.97</v>
      </c>
      <c r="R19" s="8">
        <v>1.89</v>
      </c>
      <c r="S19" s="8">
        <v>1.80</v>
      </c>
      <c r="T19" s="8">
        <v>1.71</v>
      </c>
      <c r="U19" s="8">
        <v>1.69</v>
      </c>
      <c r="V19" s="8">
        <v>1.66</v>
      </c>
      <c r="W19" s="8">
        <v>1.73</v>
      </c>
      <c r="X19" s="8">
        <v>1.80</v>
      </c>
      <c r="Y19" s="8">
        <v>1.91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3" t="s">
        <v>981</v>
      </c>
      <c r="B20" s="8">
        <v>-0.21</v>
      </c>
      <c r="C20" s="8">
        <v>-0.30</v>
      </c>
      <c r="D20" s="8">
        <v>-0.38</v>
      </c>
      <c r="E20" s="8">
        <v>-0.45</v>
      </c>
      <c r="F20" s="8">
        <v>-0.50</v>
      </c>
      <c r="G20" s="8">
        <v>-0.53</v>
      </c>
      <c r="H20" s="8">
        <v>-0.54</v>
      </c>
      <c r="I20" s="8">
        <v>-0.52</v>
      </c>
      <c r="J20" s="8">
        <v>-0.49</v>
      </c>
      <c r="K20" s="8">
        <v>-0.44</v>
      </c>
      <c r="L20" s="8">
        <v>-0.37</v>
      </c>
      <c r="M20" s="8">
        <v>-0.28000000000000003</v>
      </c>
      <c r="N20" s="8">
        <v>-0.19</v>
      </c>
      <c r="O20" s="8">
        <v>-0.09</v>
      </c>
      <c r="P20" s="8">
        <v>0.02</v>
      </c>
      <c r="Q20" s="8">
        <v>0.13</v>
      </c>
      <c r="R20" s="8">
        <v>0.24</v>
      </c>
      <c r="S20" s="8">
        <v>0.36</v>
      </c>
      <c r="T20" s="8">
        <v>0.47</v>
      </c>
      <c r="U20" s="8">
        <v>0.59</v>
      </c>
      <c r="V20" s="8">
        <v>0.70</v>
      </c>
      <c r="W20" s="8">
        <v>0.80</v>
      </c>
      <c r="X20" s="8">
        <v>0.90</v>
      </c>
      <c r="Y20" s="8">
        <v>0.99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9" t="s">
        <v>982</v>
      </c>
      <c r="B21" s="8">
        <v>0.96</v>
      </c>
      <c r="C21" s="8">
        <v>0.98</v>
      </c>
      <c r="D21" s="8">
        <v>1</v>
      </c>
      <c r="E21" s="8">
        <v>1.02</v>
      </c>
      <c r="F21" s="8">
        <v>1.06</v>
      </c>
      <c r="G21" s="8">
        <v>1.17</v>
      </c>
      <c r="H21" s="8">
        <v>1.28</v>
      </c>
      <c r="I21" s="8">
        <v>1.39</v>
      </c>
      <c r="J21" s="8">
        <v>1.24</v>
      </c>
      <c r="K21" s="8">
        <v>1.1499999999999999</v>
      </c>
      <c r="L21" s="8">
        <v>1.05</v>
      </c>
      <c r="M21" s="8">
        <v>0.95</v>
      </c>
      <c r="N21" s="8">
        <v>0.97</v>
      </c>
      <c r="O21" s="8">
        <v>1</v>
      </c>
      <c r="P21" s="8">
        <v>1.04</v>
      </c>
      <c r="Q21" s="8">
        <v>1.08</v>
      </c>
      <c r="R21" s="8">
        <v>0.91</v>
      </c>
      <c r="S21" s="8">
        <v>0.80</v>
      </c>
      <c r="T21" s="8">
        <v>0.74</v>
      </c>
      <c r="U21" s="8">
        <v>0.78</v>
      </c>
      <c r="V21" s="8">
        <v>0.76</v>
      </c>
      <c r="W21" s="8">
        <v>0.77</v>
      </c>
      <c r="X21" s="8">
        <v>0.75</v>
      </c>
      <c r="Y21" s="8">
        <v>0.76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ht="13.5" customHeight="1">
      <c r="A22" s="174" t="s">
        <v>983</v>
      </c>
      <c r="B22" s="8">
        <v>0.75</v>
      </c>
      <c r="C22" s="8">
        <v>1.17</v>
      </c>
      <c r="D22" s="8">
        <v>1.50</v>
      </c>
      <c r="E22" s="8">
        <v>1.59</v>
      </c>
      <c r="F22" s="8">
        <v>1.46</v>
      </c>
      <c r="G22" s="8">
        <v>1.31</v>
      </c>
      <c r="H22" s="8">
        <v>1.1399999999999999</v>
      </c>
      <c r="I22" s="8">
        <v>1.02</v>
      </c>
      <c r="J22" s="8">
        <v>0.82</v>
      </c>
      <c r="K22" s="8">
        <v>0.74</v>
      </c>
      <c r="L22" s="8">
        <v>0.70</v>
      </c>
      <c r="M22" s="8">
        <v>0.69</v>
      </c>
      <c r="N22" s="8">
        <v>0.75</v>
      </c>
      <c r="O22" s="8">
        <v>0.75</v>
      </c>
      <c r="P22" s="8">
        <v>0.75</v>
      </c>
      <c r="Q22" s="8">
        <v>0.75</v>
      </c>
      <c r="R22" s="8">
        <v>0.74</v>
      </c>
      <c r="S22" s="8">
        <v>0.64</v>
      </c>
      <c r="T22" s="8">
        <v>0.49</v>
      </c>
      <c r="U22" s="8">
        <v>0.33</v>
      </c>
      <c r="V22" s="8">
        <v>0.20</v>
      </c>
      <c r="W22" s="8">
        <v>0.16</v>
      </c>
      <c r="X22" s="8">
        <v>0.15</v>
      </c>
      <c r="Y22" s="8">
        <v>0.16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List116">
    <tabColor theme="7" tint="0.399980008602142"/>
  </sheetPr>
  <dimension ref="A1:CK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116</v>
      </c>
      <c r="H1" s="2" t="s">
        <v>31</v>
      </c>
    </row>
    <row r="2" ht="13.5" customHeight="1">
      <c r="A2" s="6" t="s">
        <v>359</v>
      </c>
    </row>
    <row r="3" ht="13.5" customHeight="1">
      <c r="A3" s="6" t="s">
        <v>104</v>
      </c>
    </row>
    <row r="17" spans="2:6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89" ht="13.5" customHeight="1">
      <c r="A18" s="12"/>
      <c r="B18" s="11" t="s">
        <v>958</v>
      </c>
      <c r="C18" s="11" t="s">
        <v>902</v>
      </c>
      <c r="D18" s="11" t="s">
        <v>903</v>
      </c>
      <c r="E18" s="11" t="s">
        <v>904</v>
      </c>
      <c r="F18" s="11" t="s">
        <v>950</v>
      </c>
      <c r="G18" s="11" t="s">
        <v>902</v>
      </c>
      <c r="H18" s="11" t="s">
        <v>903</v>
      </c>
      <c r="I18" s="11" t="s">
        <v>904</v>
      </c>
      <c r="J18" s="11" t="s">
        <v>901</v>
      </c>
      <c r="K18" s="11" t="s">
        <v>902</v>
      </c>
      <c r="L18" s="11" t="s">
        <v>903</v>
      </c>
      <c r="M18" s="11" t="s">
        <v>904</v>
      </c>
      <c r="N18" s="11" t="s">
        <v>905</v>
      </c>
      <c r="O18" s="11" t="s">
        <v>902</v>
      </c>
      <c r="P18" s="11" t="s">
        <v>903</v>
      </c>
      <c r="Q18" s="11" t="s">
        <v>904</v>
      </c>
      <c r="R18" s="11" t="s">
        <v>906</v>
      </c>
      <c r="S18" s="11" t="s">
        <v>902</v>
      </c>
      <c r="T18" s="11" t="s">
        <v>903</v>
      </c>
      <c r="U18" s="11" t="s">
        <v>904</v>
      </c>
      <c r="V18" s="11" t="s">
        <v>907</v>
      </c>
      <c r="W18" s="11" t="s">
        <v>902</v>
      </c>
      <c r="X18" s="11" t="s">
        <v>903</v>
      </c>
      <c r="Y18" s="11" t="s">
        <v>904</v>
      </c>
      <c r="Z18" s="11" t="s">
        <v>908</v>
      </c>
      <c r="AA18" s="11" t="s">
        <v>902</v>
      </c>
      <c r="AB18" s="11" t="s">
        <v>903</v>
      </c>
      <c r="AC18" s="11" t="s">
        <v>904</v>
      </c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</row>
    <row r="19" spans="1:89" ht="13.5" customHeight="1">
      <c r="A19" s="13" t="s">
        <v>984</v>
      </c>
      <c r="B19" s="8">
        <v>78.56</v>
      </c>
      <c r="C19" s="8">
        <v>75.709999999999994</v>
      </c>
      <c r="D19" s="8">
        <v>78.22</v>
      </c>
      <c r="E19" s="8">
        <v>82.41</v>
      </c>
      <c r="F19" s="8">
        <v>85.01</v>
      </c>
      <c r="G19" s="8">
        <v>85.34</v>
      </c>
      <c r="H19" s="8">
        <v>83.61</v>
      </c>
      <c r="I19" s="8">
        <v>81.430000000000007</v>
      </c>
      <c r="J19" s="8">
        <v>81.69</v>
      </c>
      <c r="K19" s="8">
        <v>81.93</v>
      </c>
      <c r="L19" s="8">
        <v>81.80</v>
      </c>
      <c r="M19" s="8">
        <v>81.42</v>
      </c>
      <c r="N19" s="8">
        <v>81.91</v>
      </c>
      <c r="O19" s="8">
        <v>82.79</v>
      </c>
      <c r="P19" s="8">
        <v>83.19</v>
      </c>
      <c r="Q19" s="8">
        <v>83.10</v>
      </c>
      <c r="R19" s="8">
        <v>82.53</v>
      </c>
      <c r="S19" s="8">
        <v>81.70</v>
      </c>
      <c r="T19" s="8">
        <v>81.260000000000005</v>
      </c>
      <c r="U19" s="8">
        <v>81.83</v>
      </c>
      <c r="V19" s="8">
        <v>82.65</v>
      </c>
      <c r="W19" s="8">
        <v>83.39</v>
      </c>
      <c r="X19" s="8">
        <v>83.58</v>
      </c>
      <c r="Y19" s="8">
        <v>82.92</v>
      </c>
      <c r="Z19" s="8">
        <v>82.06</v>
      </c>
      <c r="AA19" s="8">
        <v>82.26</v>
      </c>
      <c r="AB19" s="8">
        <v>82.85</v>
      </c>
      <c r="AC19" s="8">
        <v>82.64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</row>
    <row r="20" spans="1:89" ht="13.5" customHeight="1">
      <c r="A20" s="13" t="s">
        <v>985</v>
      </c>
      <c r="B20" s="8">
        <v>84.19</v>
      </c>
      <c r="C20" s="8">
        <v>84.19</v>
      </c>
      <c r="D20" s="8">
        <v>84.19</v>
      </c>
      <c r="E20" s="8">
        <v>84.19</v>
      </c>
      <c r="F20" s="8">
        <v>84.19</v>
      </c>
      <c r="G20" s="8">
        <v>84.19</v>
      </c>
      <c r="H20" s="8">
        <v>84.19</v>
      </c>
      <c r="I20" s="8">
        <v>84.19</v>
      </c>
      <c r="J20" s="8">
        <v>84.19</v>
      </c>
      <c r="K20" s="8">
        <v>84.19</v>
      </c>
      <c r="L20" s="8">
        <v>84.19</v>
      </c>
      <c r="M20" s="8">
        <v>84.19</v>
      </c>
      <c r="N20" s="8">
        <v>84.19</v>
      </c>
      <c r="O20" s="8">
        <v>84.19</v>
      </c>
      <c r="P20" s="8">
        <v>84.19</v>
      </c>
      <c r="Q20" s="8">
        <v>84.19</v>
      </c>
      <c r="R20" s="8">
        <v>84.19</v>
      </c>
      <c r="S20" s="8">
        <v>84.19</v>
      </c>
      <c r="T20" s="8">
        <v>84.19</v>
      </c>
      <c r="U20" s="8">
        <v>84.19</v>
      </c>
      <c r="V20" s="8">
        <v>84.19</v>
      </c>
      <c r="W20" s="8">
        <v>84.19</v>
      </c>
      <c r="X20" s="8">
        <v>84.19</v>
      </c>
      <c r="Y20" s="8">
        <v>84.19</v>
      </c>
      <c r="Z20" s="8">
        <v>84.19</v>
      </c>
      <c r="AA20" s="8">
        <v>84.19</v>
      </c>
      <c r="AB20" s="8">
        <v>84.19</v>
      </c>
      <c r="AC20" s="8">
        <v>84.19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</row>
    <row r="21" spans="1:89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List118">
    <tabColor theme="7" tint="0.399980008602142"/>
  </sheetPr>
  <dimension ref="A1:CU21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360</v>
      </c>
      <c r="H1" s="2" t="s">
        <v>31</v>
      </c>
    </row>
    <row r="2" ht="13.5" customHeight="1">
      <c r="A2" s="175" t="s">
        <v>361</v>
      </c>
    </row>
    <row r="3" ht="13.5" customHeight="1">
      <c r="A3" s="175" t="s">
        <v>104</v>
      </c>
    </row>
    <row r="17" spans="2:6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99" ht="13.5" customHeight="1">
      <c r="A18" s="12"/>
      <c r="B18" s="11" t="s">
        <v>986</v>
      </c>
      <c r="C18" s="11" t="s">
        <v>902</v>
      </c>
      <c r="D18" s="11" t="s">
        <v>903</v>
      </c>
      <c r="E18" s="11" t="s">
        <v>904</v>
      </c>
      <c r="F18" s="11" t="s">
        <v>987</v>
      </c>
      <c r="G18" s="11" t="s">
        <v>902</v>
      </c>
      <c r="H18" s="11" t="s">
        <v>903</v>
      </c>
      <c r="I18" s="11" t="s">
        <v>904</v>
      </c>
      <c r="J18" s="11" t="s">
        <v>988</v>
      </c>
      <c r="K18" s="11" t="s">
        <v>902</v>
      </c>
      <c r="L18" s="11" t="s">
        <v>903</v>
      </c>
      <c r="M18" s="11" t="s">
        <v>904</v>
      </c>
      <c r="N18" s="11" t="s">
        <v>989</v>
      </c>
      <c r="O18" s="11" t="s">
        <v>902</v>
      </c>
      <c r="P18" s="11" t="s">
        <v>903</v>
      </c>
      <c r="Q18" s="11" t="s">
        <v>904</v>
      </c>
      <c r="R18" s="11" t="s">
        <v>990</v>
      </c>
      <c r="S18" s="11" t="s">
        <v>902</v>
      </c>
      <c r="T18" s="11" t="s">
        <v>903</v>
      </c>
      <c r="U18" s="11" t="s">
        <v>904</v>
      </c>
      <c r="V18" s="11" t="s">
        <v>991</v>
      </c>
      <c r="W18" s="11" t="s">
        <v>902</v>
      </c>
      <c r="X18" s="11" t="s">
        <v>903</v>
      </c>
      <c r="Y18" s="11" t="s">
        <v>904</v>
      </c>
      <c r="Z18" s="11" t="s">
        <v>992</v>
      </c>
      <c r="AA18" s="11" t="s">
        <v>902</v>
      </c>
      <c r="AB18" s="11" t="s">
        <v>903</v>
      </c>
      <c r="AC18" s="11" t="s">
        <v>904</v>
      </c>
      <c r="AD18" s="11" t="s">
        <v>993</v>
      </c>
      <c r="AE18" s="11" t="s">
        <v>902</v>
      </c>
      <c r="AF18" s="11" t="s">
        <v>903</v>
      </c>
      <c r="AG18" s="11" t="s">
        <v>904</v>
      </c>
      <c r="AH18" s="11" t="s">
        <v>961</v>
      </c>
      <c r="AI18" s="11" t="s">
        <v>902</v>
      </c>
      <c r="AJ18" s="11" t="s">
        <v>903</v>
      </c>
      <c r="AK18" s="11" t="s">
        <v>904</v>
      </c>
      <c r="AL18" s="11" t="s">
        <v>962</v>
      </c>
      <c r="AM18" s="11" t="s">
        <v>902</v>
      </c>
      <c r="AN18" s="11" t="s">
        <v>903</v>
      </c>
      <c r="AO18" s="11" t="s">
        <v>904</v>
      </c>
      <c r="AP18" s="11" t="s">
        <v>963</v>
      </c>
      <c r="AQ18" s="11" t="s">
        <v>902</v>
      </c>
      <c r="AR18" s="11" t="s">
        <v>903</v>
      </c>
      <c r="AS18" s="11" t="s">
        <v>904</v>
      </c>
      <c r="AT18" s="11" t="s">
        <v>964</v>
      </c>
      <c r="AU18" s="11" t="s">
        <v>902</v>
      </c>
      <c r="AV18" s="11" t="s">
        <v>903</v>
      </c>
      <c r="AW18" s="11" t="s">
        <v>904</v>
      </c>
      <c r="AX18" s="11" t="s">
        <v>952</v>
      </c>
      <c r="AY18" s="11" t="s">
        <v>902</v>
      </c>
      <c r="AZ18" s="11" t="s">
        <v>903</v>
      </c>
      <c r="BA18" s="11" t="s">
        <v>904</v>
      </c>
      <c r="BB18" s="11" t="s">
        <v>953</v>
      </c>
      <c r="BC18" s="11" t="s">
        <v>902</v>
      </c>
      <c r="BD18" s="11" t="s">
        <v>903</v>
      </c>
      <c r="BE18" s="11" t="s">
        <v>904</v>
      </c>
      <c r="BF18" s="11" t="s">
        <v>954</v>
      </c>
      <c r="BG18" s="11" t="s">
        <v>902</v>
      </c>
      <c r="BH18" s="11" t="s">
        <v>903</v>
      </c>
      <c r="BI18" s="11" t="s">
        <v>904</v>
      </c>
      <c r="BJ18" s="11" t="s">
        <v>955</v>
      </c>
      <c r="BK18" s="11" t="s">
        <v>902</v>
      </c>
      <c r="BL18" s="11" t="s">
        <v>903</v>
      </c>
      <c r="BM18" s="11" t="s">
        <v>904</v>
      </c>
      <c r="BN18" s="11" t="s">
        <v>956</v>
      </c>
      <c r="BO18" s="11" t="s">
        <v>902</v>
      </c>
      <c r="BP18" s="11" t="s">
        <v>903</v>
      </c>
      <c r="BQ18" s="11" t="s">
        <v>904</v>
      </c>
      <c r="BR18" s="11" t="s">
        <v>957</v>
      </c>
      <c r="BS18" s="11" t="s">
        <v>902</v>
      </c>
      <c r="BT18" s="11" t="s">
        <v>903</v>
      </c>
      <c r="BU18" s="11" t="s">
        <v>904</v>
      </c>
      <c r="BV18" s="11" t="s">
        <v>958</v>
      </c>
      <c r="BW18" s="11" t="s">
        <v>902</v>
      </c>
      <c r="BX18" s="11" t="s">
        <v>903</v>
      </c>
      <c r="BY18" s="11" t="s">
        <v>904</v>
      </c>
      <c r="BZ18" s="11" t="s">
        <v>950</v>
      </c>
      <c r="CA18" s="11" t="s">
        <v>902</v>
      </c>
      <c r="CB18" s="11" t="s">
        <v>903</v>
      </c>
      <c r="CC18" s="11" t="s">
        <v>904</v>
      </c>
      <c r="CD18" s="11" t="s">
        <v>901</v>
      </c>
      <c r="CE18" s="11" t="s">
        <v>902</v>
      </c>
      <c r="CF18" s="11" t="s">
        <v>903</v>
      </c>
      <c r="CG18" s="11" t="s">
        <v>904</v>
      </c>
      <c r="CH18" s="11" t="s">
        <v>905</v>
      </c>
      <c r="CI18" s="11" t="s">
        <v>902</v>
      </c>
      <c r="CJ18" s="11" t="s">
        <v>903</v>
      </c>
      <c r="CK18" s="11" t="s">
        <v>904</v>
      </c>
      <c r="CL18" s="11" t="s">
        <v>906</v>
      </c>
      <c r="CM18" s="11" t="s">
        <v>902</v>
      </c>
      <c r="CN18" s="11" t="s">
        <v>903</v>
      </c>
      <c r="CO18" s="11" t="s">
        <v>904</v>
      </c>
      <c r="CP18" s="11" t="s">
        <v>907</v>
      </c>
      <c r="CQ18" s="11" t="s">
        <v>902</v>
      </c>
      <c r="CR18" s="11" t="s">
        <v>903</v>
      </c>
      <c r="CS18" s="11" t="s">
        <v>904</v>
      </c>
      <c r="CT18" s="11" t="s">
        <v>908</v>
      </c>
      <c r="CU18" s="11" t="s">
        <v>902</v>
      </c>
    </row>
    <row r="19" spans="1:99" ht="13.5" customHeight="1">
      <c r="A19" s="13"/>
      <c r="B19" s="8">
        <v>458.40</v>
      </c>
      <c r="C19" s="8">
        <v>457.40</v>
      </c>
      <c r="D19" s="8">
        <v>456.44</v>
      </c>
      <c r="E19" s="8">
        <v>455.51</v>
      </c>
      <c r="F19" s="8">
        <v>454.63</v>
      </c>
      <c r="G19" s="8">
        <v>453.80</v>
      </c>
      <c r="H19" s="8">
        <v>453.02</v>
      </c>
      <c r="I19" s="8">
        <v>452.30</v>
      </c>
      <c r="J19" s="8">
        <v>451.63</v>
      </c>
      <c r="K19" s="8">
        <v>451.01</v>
      </c>
      <c r="L19" s="8">
        <v>450.44</v>
      </c>
      <c r="M19" s="8">
        <v>449.90</v>
      </c>
      <c r="N19" s="8">
        <v>449.40</v>
      </c>
      <c r="O19" s="8">
        <v>448.94</v>
      </c>
      <c r="P19" s="8">
        <v>448.51</v>
      </c>
      <c r="Q19" s="8">
        <v>448.11</v>
      </c>
      <c r="R19" s="8">
        <v>447.76</v>
      </c>
      <c r="S19" s="8">
        <v>447.44</v>
      </c>
      <c r="T19" s="8">
        <v>447.16</v>
      </c>
      <c r="U19" s="8">
        <v>446.92</v>
      </c>
      <c r="V19" s="8">
        <v>446.72</v>
      </c>
      <c r="W19" s="8">
        <v>446.56</v>
      </c>
      <c r="X19" s="8">
        <v>446.43</v>
      </c>
      <c r="Y19" s="8">
        <v>446.34</v>
      </c>
      <c r="Z19" s="8">
        <v>446.29</v>
      </c>
      <c r="AA19" s="8">
        <v>446.27</v>
      </c>
      <c r="AB19" s="8">
        <v>446.26</v>
      </c>
      <c r="AC19" s="8">
        <v>446.28</v>
      </c>
      <c r="AD19" s="8">
        <v>446.30</v>
      </c>
      <c r="AE19" s="8">
        <v>446.33</v>
      </c>
      <c r="AF19" s="8">
        <v>446.34</v>
      </c>
      <c r="AG19" s="8">
        <v>446.35</v>
      </c>
      <c r="AH19" s="8">
        <v>446.32</v>
      </c>
      <c r="AI19" s="8">
        <v>446.27</v>
      </c>
      <c r="AJ19" s="8">
        <v>446.18</v>
      </c>
      <c r="AK19" s="8">
        <v>446.05</v>
      </c>
      <c r="AL19" s="8">
        <v>445.88</v>
      </c>
      <c r="AM19" s="8">
        <v>445.67</v>
      </c>
      <c r="AN19" s="8">
        <v>445.43</v>
      </c>
      <c r="AO19" s="8">
        <v>445.15</v>
      </c>
      <c r="AP19" s="8">
        <v>444.86</v>
      </c>
      <c r="AQ19" s="8">
        <v>444.55</v>
      </c>
      <c r="AR19" s="8">
        <v>444.24</v>
      </c>
      <c r="AS19" s="8">
        <v>443.94</v>
      </c>
      <c r="AT19" s="8">
        <v>443.66</v>
      </c>
      <c r="AU19" s="8">
        <v>443.40</v>
      </c>
      <c r="AV19" s="8">
        <v>443.17</v>
      </c>
      <c r="AW19" s="8">
        <v>442.97</v>
      </c>
      <c r="AX19" s="8">
        <v>442.79</v>
      </c>
      <c r="AY19" s="8">
        <v>442.63</v>
      </c>
      <c r="AZ19" s="8">
        <v>442.50</v>
      </c>
      <c r="BA19" s="8">
        <v>442.39</v>
      </c>
      <c r="BB19" s="8">
        <v>442.30</v>
      </c>
      <c r="BC19" s="8">
        <v>442.22</v>
      </c>
      <c r="BD19" s="8">
        <v>442.15</v>
      </c>
      <c r="BE19" s="8">
        <v>442.09</v>
      </c>
      <c r="BF19" s="8">
        <v>442.04</v>
      </c>
      <c r="BG19" s="8">
        <v>441.97</v>
      </c>
      <c r="BH19" s="8">
        <v>441.89</v>
      </c>
      <c r="BI19" s="8">
        <v>441.79</v>
      </c>
      <c r="BJ19" s="8">
        <v>441.66</v>
      </c>
      <c r="BK19" s="8">
        <v>441.49</v>
      </c>
      <c r="BL19" s="8">
        <v>441.28</v>
      </c>
      <c r="BM19" s="8">
        <v>441.01</v>
      </c>
      <c r="BN19" s="8">
        <v>440.69</v>
      </c>
      <c r="BO19" s="8">
        <v>440.31</v>
      </c>
      <c r="BP19" s="8">
        <v>439.89</v>
      </c>
      <c r="BQ19" s="8">
        <v>439.42</v>
      </c>
      <c r="BR19" s="8">
        <v>438.92</v>
      </c>
      <c r="BS19" s="8">
        <v>438.41</v>
      </c>
      <c r="BT19" s="8">
        <v>437.91</v>
      </c>
      <c r="BU19" s="8">
        <v>437.45</v>
      </c>
      <c r="BV19" s="8">
        <v>437.07</v>
      </c>
      <c r="BW19" s="8">
        <v>436.80</v>
      </c>
      <c r="BX19" s="8">
        <v>436.68</v>
      </c>
      <c r="BY19" s="8">
        <v>436.71</v>
      </c>
      <c r="BZ19" s="8">
        <v>436.91</v>
      </c>
      <c r="CA19" s="8">
        <v>437.27</v>
      </c>
      <c r="CB19" s="8">
        <v>437.77</v>
      </c>
      <c r="CC19" s="8">
        <v>438.39</v>
      </c>
      <c r="CD19" s="8">
        <v>439.10</v>
      </c>
      <c r="CE19" s="8">
        <v>439.89</v>
      </c>
      <c r="CF19" s="8">
        <v>440.73</v>
      </c>
      <c r="CG19" s="8">
        <v>441.60</v>
      </c>
      <c r="CH19" s="8">
        <v>442.48</v>
      </c>
      <c r="CI19" s="8">
        <v>443.36</v>
      </c>
      <c r="CJ19" s="8">
        <v>444.23</v>
      </c>
      <c r="CK19" s="8">
        <v>445.08</v>
      </c>
      <c r="CL19" s="8">
        <v>445.90</v>
      </c>
      <c r="CM19" s="8">
        <v>446.68</v>
      </c>
      <c r="CN19" s="8">
        <v>447.41</v>
      </c>
      <c r="CO19" s="8">
        <v>448.10</v>
      </c>
      <c r="CP19" s="8">
        <v>448.74</v>
      </c>
      <c r="CQ19" s="8">
        <v>449.33</v>
      </c>
      <c r="CR19" s="8">
        <v>449.87</v>
      </c>
      <c r="CS19" s="8">
        <v>450.36</v>
      </c>
      <c r="CT19" s="8">
        <v>450.79</v>
      </c>
      <c r="CU19" s="8">
        <v>451.17</v>
      </c>
    </row>
    <row r="20" spans="1:99" ht="13.5" customHeight="1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</row>
    <row r="21" spans="1:99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List45">
    <tabColor theme="6" tint="0.399980008602142"/>
    <pageSetUpPr fitToPage="1"/>
  </sheetPr>
  <dimension ref="A1:N37"/>
  <sheetViews>
    <sheetView showGridLines="0" zoomScale="130" zoomScaleNormal="130" workbookViewId="0" topLeftCell="A1">
      <selection pane="topLeft" activeCell="N4" sqref="N4"/>
    </sheetView>
  </sheetViews>
  <sheetFormatPr defaultColWidth="0" defaultRowHeight="12.75" customHeight="1" zeroHeight="1"/>
  <cols>
    <col min="1" max="1" width="26.8333333333333" style="122" customWidth="1"/>
    <col min="2" max="2" width="0" style="122" hidden="1" customWidth="1"/>
    <col min="3" max="3" width="13.3333333333333" style="122" customWidth="1"/>
    <col min="4" max="4" width="0" style="122" hidden="1" customWidth="1"/>
    <col min="5" max="14" width="6.66666666666667" style="122" customWidth="1"/>
    <col min="15" max="15" width="5.83333333333333" style="122" customWidth="1"/>
    <col min="16" max="57" width="0" style="122" hidden="1"/>
    <col min="58" max="16384" width="0" style="122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18"/>
      <c r="B2" s="18"/>
    </row>
    <row r="3" spans="1:8" ht="12.75" customHeight="1">
      <c r="A3" s="21" t="s">
        <v>70</v>
      </c>
      <c r="B3" s="21" t="s">
        <v>91</v>
      </c>
      <c r="E3"/>
      <c r="F3"/>
      <c r="G3"/>
      <c r="H3"/>
    </row>
    <row r="4" spans="1:9" ht="12.75" customHeight="1">
      <c r="A4" s="72" t="s">
        <v>164</v>
      </c>
      <c r="B4" s="72" t="s">
        <v>172</v>
      </c>
      <c r="C4" s="125"/>
      <c r="D4" s="125"/>
      <c r="E4" s="126"/>
      <c r="F4" s="127"/>
      <c r="G4" s="127"/>
      <c r="H4" s="126"/>
      <c r="I4" s="126"/>
    </row>
    <row r="5" spans="1:9" ht="12.75" customHeight="1">
      <c r="A5" s="72"/>
      <c r="B5" s="72"/>
      <c r="C5" s="125"/>
      <c r="D5" s="125"/>
      <c r="E5" s="126"/>
      <c r="F5" s="127"/>
      <c r="G5" s="127"/>
      <c r="H5" s="126"/>
      <c r="I5" s="126"/>
    </row>
    <row r="6" spans="1:14" ht="1.5" customHeight="1" thickBot="1">
      <c r="A6" s="83"/>
      <c r="B6" s="83"/>
      <c r="C6" s="83"/>
      <c r="D6" s="83"/>
      <c r="E6" s="83"/>
      <c r="F6" s="128"/>
      <c r="G6" s="89"/>
      <c r="H6" s="83"/>
      <c r="I6" s="83"/>
      <c r="J6" s="83"/>
      <c r="K6" s="83"/>
      <c r="L6" s="83"/>
      <c r="M6" s="83"/>
      <c r="N6" s="83"/>
    </row>
    <row r="7" spans="1:14" ht="12.75" customHeight="1">
      <c r="A7" s="276"/>
      <c r="B7" s="276"/>
      <c r="C7" s="712"/>
      <c r="D7" s="712"/>
      <c r="E7" s="277">
        <v>2020</v>
      </c>
      <c r="F7" s="277">
        <v>2021</v>
      </c>
      <c r="G7" s="277">
        <v>2022</v>
      </c>
      <c r="H7" s="277">
        <v>2023</v>
      </c>
      <c r="I7" s="277">
        <v>2024</v>
      </c>
      <c r="J7" s="277">
        <v>2025</v>
      </c>
      <c r="K7" s="311">
        <v>2026</v>
      </c>
      <c r="L7" s="311">
        <v>2027</v>
      </c>
      <c r="M7" s="311">
        <v>2028</v>
      </c>
      <c r="N7" s="311">
        <v>2029</v>
      </c>
    </row>
    <row r="8" spans="1:14" ht="12.75" customHeight="1">
      <c r="A8" s="678"/>
      <c r="B8" s="678"/>
      <c r="C8" s="713"/>
      <c r="D8" s="713"/>
      <c r="E8" s="690"/>
      <c r="F8" s="690"/>
      <c r="G8" s="690"/>
      <c r="H8" s="690"/>
      <c r="I8" s="690"/>
      <c r="J8" s="690"/>
      <c r="K8" s="659" t="s">
        <v>481</v>
      </c>
      <c r="L8" s="659" t="s">
        <v>481</v>
      </c>
      <c r="M8" s="659" t="s">
        <v>542</v>
      </c>
      <c r="N8" s="659" t="s">
        <v>542</v>
      </c>
    </row>
    <row r="9" spans="1:14" ht="12.75" customHeight="1" hidden="1">
      <c r="A9" s="697"/>
      <c r="B9" s="697"/>
      <c r="C9" s="536"/>
      <c r="D9" s="536"/>
      <c r="E9" s="690"/>
      <c r="F9" s="690"/>
      <c r="G9" s="690"/>
      <c r="H9" s="690"/>
      <c r="I9" s="690"/>
      <c r="J9" s="690"/>
      <c r="K9" s="659" t="s">
        <v>482</v>
      </c>
      <c r="L9" s="659" t="s">
        <v>482</v>
      </c>
      <c r="M9" s="659" t="s">
        <v>541</v>
      </c>
      <c r="N9" s="659" t="s">
        <v>541</v>
      </c>
    </row>
    <row r="10" spans="1:14" ht="12.75" customHeight="1">
      <c r="A10" s="718" t="s">
        <v>652</v>
      </c>
      <c r="B10" s="714" t="s">
        <v>653</v>
      </c>
      <c r="C10" s="537" t="s">
        <v>296</v>
      </c>
      <c r="D10" s="537" t="s">
        <v>296</v>
      </c>
      <c r="E10" s="526">
        <v>-3.10</v>
      </c>
      <c r="F10" s="526">
        <v>-0.40</v>
      </c>
      <c r="G10" s="526">
        <v>0.60</v>
      </c>
      <c r="H10" s="526">
        <v>-0.60</v>
      </c>
      <c r="I10" s="526">
        <v>-1.50</v>
      </c>
      <c r="J10" s="526">
        <v>-0.50</v>
      </c>
      <c r="K10" s="523">
        <v>-0.60</v>
      </c>
      <c r="L10" s="523">
        <v>-0.10</v>
      </c>
      <c r="M10" s="523">
        <v>0.40</v>
      </c>
      <c r="N10" s="523">
        <v>0.40</v>
      </c>
    </row>
    <row r="11" spans="1:14" ht="12.75" customHeight="1">
      <c r="A11" s="378" t="s">
        <v>654</v>
      </c>
      <c r="B11" s="378" t="s">
        <v>655</v>
      </c>
      <c r="C11" s="538" t="s">
        <v>291</v>
      </c>
      <c r="D11" s="538" t="s">
        <v>292</v>
      </c>
      <c r="E11" s="527">
        <v>1.40</v>
      </c>
      <c r="F11" s="527">
        <v>1.1000000000000001</v>
      </c>
      <c r="G11" s="527">
        <v>1.90</v>
      </c>
      <c r="H11" s="527">
        <v>1.90</v>
      </c>
      <c r="I11" s="527">
        <v>1.40</v>
      </c>
      <c r="J11" s="527">
        <v>1.70</v>
      </c>
      <c r="K11" s="522">
        <v>1.80</v>
      </c>
      <c r="L11" s="522">
        <v>1.80</v>
      </c>
      <c r="M11" s="522">
        <v>2.2000000000000002</v>
      </c>
      <c r="N11" s="522">
        <v>2.40</v>
      </c>
    </row>
    <row r="12" spans="1:14" ht="12.75" customHeight="1">
      <c r="A12" s="371" t="s">
        <v>656</v>
      </c>
      <c r="B12" s="398" t="s">
        <v>657</v>
      </c>
      <c r="C12" s="539"/>
      <c r="D12" s="539"/>
      <c r="E12" s="528"/>
      <c r="F12" s="528"/>
      <c r="G12" s="528"/>
      <c r="H12" s="528"/>
      <c r="I12" s="528"/>
      <c r="J12" s="528"/>
      <c r="K12" s="525"/>
      <c r="L12" s="525"/>
      <c r="M12" s="525"/>
      <c r="N12" s="525"/>
    </row>
    <row r="13" spans="1:14" ht="12.75" customHeight="1">
      <c r="A13" s="605" t="s">
        <v>658</v>
      </c>
      <c r="B13" s="715" t="s">
        <v>659</v>
      </c>
      <c r="C13" s="540" t="s">
        <v>532</v>
      </c>
      <c r="D13" s="540" t="s">
        <v>286</v>
      </c>
      <c r="E13" s="716">
        <v>0.60</v>
      </c>
      <c r="F13" s="716">
        <v>0.10</v>
      </c>
      <c r="G13" s="716">
        <v>-0.30</v>
      </c>
      <c r="H13" s="716">
        <v>-0.50</v>
      </c>
      <c r="I13" s="716">
        <v>-0.40</v>
      </c>
      <c r="J13" s="716">
        <v>0</v>
      </c>
      <c r="K13" s="717">
        <v>0.40</v>
      </c>
      <c r="L13" s="717">
        <v>0.80</v>
      </c>
      <c r="M13" s="717">
        <v>1.20</v>
      </c>
      <c r="N13" s="717">
        <v>1.30</v>
      </c>
    </row>
    <row r="14" spans="1:14" ht="12.75" customHeight="1">
      <c r="A14" s="605" t="s">
        <v>660</v>
      </c>
      <c r="B14" s="715" t="s">
        <v>661</v>
      </c>
      <c r="C14" s="540" t="s">
        <v>532</v>
      </c>
      <c r="D14" s="540" t="s">
        <v>286</v>
      </c>
      <c r="E14" s="706">
        <v>1.50</v>
      </c>
      <c r="F14" s="706">
        <v>0.60</v>
      </c>
      <c r="G14" s="706">
        <v>1.30</v>
      </c>
      <c r="H14" s="706">
        <v>1.1000000000000001</v>
      </c>
      <c r="I14" s="706">
        <v>1.20</v>
      </c>
      <c r="J14" s="706">
        <v>0.90</v>
      </c>
      <c r="K14" s="707">
        <v>0.60</v>
      </c>
      <c r="L14" s="707">
        <v>0.80</v>
      </c>
      <c r="M14" s="707">
        <v>0.90</v>
      </c>
      <c r="N14" s="707">
        <v>0.90</v>
      </c>
    </row>
    <row r="15" spans="1:14" ht="12.75" customHeight="1">
      <c r="A15" s="605" t="s">
        <v>662</v>
      </c>
      <c r="B15" s="715" t="s">
        <v>663</v>
      </c>
      <c r="C15" s="540" t="s">
        <v>532</v>
      </c>
      <c r="D15" s="540" t="s">
        <v>286</v>
      </c>
      <c r="E15" s="706">
        <v>0.10</v>
      </c>
      <c r="F15" s="706">
        <v>-0.10</v>
      </c>
      <c r="G15" s="706">
        <v>1.1000000000000001</v>
      </c>
      <c r="H15" s="706">
        <v>0.80</v>
      </c>
      <c r="I15" s="706">
        <v>0.30</v>
      </c>
      <c r="J15" s="706">
        <v>0.20</v>
      </c>
      <c r="K15" s="707">
        <v>0</v>
      </c>
      <c r="L15" s="707">
        <v>-0.20</v>
      </c>
      <c r="M15" s="707">
        <v>0.10</v>
      </c>
      <c r="N15" s="707">
        <v>0.20</v>
      </c>
    </row>
    <row r="16" spans="1:14" ht="12.75" customHeight="1">
      <c r="A16" s="605" t="s">
        <v>664</v>
      </c>
      <c r="B16" s="715" t="s">
        <v>665</v>
      </c>
      <c r="C16" s="540" t="s">
        <v>532</v>
      </c>
      <c r="D16" s="540" t="s">
        <v>286</v>
      </c>
      <c r="E16" s="706">
        <v>-0.80</v>
      </c>
      <c r="F16" s="706">
        <v>0.50</v>
      </c>
      <c r="G16" s="706">
        <v>-0.60</v>
      </c>
      <c r="H16" s="706">
        <v>0.20</v>
      </c>
      <c r="I16" s="706">
        <v>-0.10</v>
      </c>
      <c r="J16" s="706">
        <v>0.40</v>
      </c>
      <c r="K16" s="707">
        <v>0.70</v>
      </c>
      <c r="L16" s="707">
        <v>0.20</v>
      </c>
      <c r="M16" s="707">
        <v>-0.10</v>
      </c>
      <c r="N16" s="707">
        <v>0</v>
      </c>
    </row>
    <row r="17" spans="1:14" ht="12.75" customHeight="1" thickBot="1">
      <c r="A17" s="529" t="s">
        <v>666</v>
      </c>
      <c r="B17" s="530" t="s">
        <v>667</v>
      </c>
      <c r="C17" s="541" t="s">
        <v>532</v>
      </c>
      <c r="D17" s="541" t="s">
        <v>286</v>
      </c>
      <c r="E17" s="531">
        <v>0</v>
      </c>
      <c r="F17" s="531">
        <v>0</v>
      </c>
      <c r="G17" s="531">
        <v>0.50</v>
      </c>
      <c r="H17" s="531">
        <v>0.40</v>
      </c>
      <c r="I17" s="531">
        <v>0.40</v>
      </c>
      <c r="J17" s="531">
        <v>0.20</v>
      </c>
      <c r="K17" s="524">
        <v>0.10</v>
      </c>
      <c r="L17" s="524">
        <v>0.10</v>
      </c>
      <c r="M17" s="524">
        <v>0.10</v>
      </c>
      <c r="N17" s="524">
        <v>0</v>
      </c>
    </row>
    <row r="18" spans="1:12" ht="12.75" customHeight="1">
      <c r="A18" s="83"/>
      <c r="B18" s="83"/>
      <c r="C18" s="83"/>
      <c r="D18" s="83"/>
      <c r="E18" s="129"/>
      <c r="F18" s="129"/>
      <c r="G18" s="129"/>
      <c r="H18" s="129"/>
      <c r="I18" s="129"/>
      <c r="J18" s="129"/>
      <c r="K18" s="129"/>
      <c r="L18" s="129"/>
    </row>
    <row r="19" spans="1:13" ht="12.75" customHeight="1">
      <c r="A19" s="83"/>
      <c r="B19" s="83"/>
      <c r="C19" s="83"/>
      <c r="D19" s="83"/>
      <c r="E19" s="130"/>
      <c r="F19" s="130"/>
      <c r="G19" s="130"/>
      <c r="H19" s="130"/>
      <c r="I19" s="130"/>
      <c r="J19" s="83"/>
      <c r="K19" s="83"/>
      <c r="L19" s="83"/>
      <c r="M19" s="83"/>
    </row>
    <row r="20" spans="1:12" ht="12.75" customHeight="1" hidden="1">
      <c r="A20" s="83"/>
      <c r="B20" s="83"/>
      <c r="C20" s="83"/>
      <c r="D20" s="83"/>
      <c r="E20" s="130"/>
      <c r="F20" s="130"/>
      <c r="G20" s="130"/>
      <c r="H20" s="130"/>
      <c r="I20" s="130"/>
      <c r="J20" s="83"/>
      <c r="K20" s="83"/>
      <c r="L20" s="83"/>
    </row>
    <row r="21" spans="1:10" ht="12.75" customHeight="1" hidden="1">
      <c r="A21" s="83"/>
      <c r="B21" s="83"/>
      <c r="C21" s="83"/>
      <c r="D21" s="83"/>
      <c r="E21" s="130"/>
      <c r="F21" s="130"/>
      <c r="G21" s="130"/>
      <c r="H21" s="130"/>
      <c r="I21" s="130"/>
      <c r="J21" s="83"/>
    </row>
    <row r="22" spans="1:12" ht="12.75" customHeight="1" hidden="1">
      <c r="A22" s="83"/>
      <c r="B22" s="83"/>
      <c r="C22" s="83"/>
      <c r="D22" s="83"/>
      <c r="E22" s="130"/>
      <c r="F22" s="130"/>
      <c r="G22" s="130"/>
      <c r="H22" s="130"/>
      <c r="I22" s="130"/>
      <c r="J22" s="83"/>
      <c r="K22" s="83"/>
      <c r="L22" s="83"/>
    </row>
    <row r="23" spans="1:10" ht="12.75" customHeight="1" hidden="1">
      <c r="A23" s="83"/>
      <c r="B23" s="83"/>
      <c r="C23" s="83"/>
      <c r="D23" s="83"/>
      <c r="E23" s="130"/>
      <c r="F23" s="130"/>
      <c r="G23" s="130"/>
      <c r="H23" s="130"/>
      <c r="I23" s="130"/>
      <c r="J23" s="83"/>
    </row>
    <row r="24" spans="1:12" ht="12.75" customHeight="1" hidden="1">
      <c r="A24" s="131"/>
      <c r="B24" s="131"/>
      <c r="C24" s="131"/>
      <c r="D24" s="131"/>
      <c r="E24" s="83"/>
      <c r="F24" s="83"/>
      <c r="G24" s="83"/>
      <c r="H24" s="83"/>
      <c r="I24" s="83"/>
      <c r="J24" s="83"/>
      <c r="K24" s="83"/>
      <c r="L24" s="83"/>
    </row>
    <row r="25" spans="1:14" ht="12.75" customHeight="1" hidden="1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</row>
    <row r="26" spans="1:14" ht="12.75" customHeight="1" hidden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37" spans="13:14" ht="12.75" customHeight="1" hidden="1">
      <c r="M37" s="124"/>
      <c r="N37" s="124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K3" sqref="K3"/>
      <pageMargins left="0.78740157480315" right="0.78740157480315" top="0.71" bottom="0.63" header="0.511811023622047" footer="0.36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N4" sqref="N4"/>
      <pageMargins left="0.78740157480315" right="0.78740157480315" top="0.71" bottom="0.63" header="0.511811023622047" footer="0.36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71" bottom="0.63" header="0.511811023622047" footer="0.36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71" bottom="0.63" header="0.511811023622047" footer="0.36"/>
  <pageSetup horizontalDpi="180" verticalDpi="180" orientation="landscape" paperSize="9" r:id="rId1"/>
  <headerFooter alignWithMargins="0">
    <oddFooter>&amp;C&amp;D &amp;T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List120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1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List121">
    <tabColor theme="7" tint="0.399980008602142"/>
  </sheetPr>
  <dimension ref="A1:FM2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16384" width="7.33333333333333" style="173"/>
  </cols>
  <sheetData>
    <row r="1" spans="1:8" ht="13.5" customHeight="1">
      <c r="A1" s="287" t="s">
        <v>71</v>
      </c>
      <c r="H1" s="2" t="s">
        <v>31</v>
      </c>
    </row>
    <row r="2" ht="13.5" customHeight="1">
      <c r="A2" s="175" t="s">
        <v>59</v>
      </c>
    </row>
    <row r="3" ht="13.5" customHeight="1">
      <c r="A3" s="6" t="s">
        <v>190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994</v>
      </c>
      <c r="B19" s="8">
        <v>88.03</v>
      </c>
      <c r="C19" s="8">
        <v>95.36</v>
      </c>
      <c r="D19" s="8">
        <v>98.28</v>
      </c>
      <c r="E19" s="8">
        <v>102.40</v>
      </c>
      <c r="F19" s="8">
        <v>104.45</v>
      </c>
      <c r="G19" s="8">
        <v>98.59</v>
      </c>
      <c r="H19" s="8">
        <v>95.36</v>
      </c>
      <c r="I19" s="8">
        <v>94.77</v>
      </c>
      <c r="J19" s="8">
        <v>94.55</v>
      </c>
      <c r="K19" s="8">
        <v>90.71</v>
      </c>
      <c r="L19" s="8">
        <v>84.81</v>
      </c>
      <c r="M19" s="8">
        <v>83.60</v>
      </c>
      <c r="N19" s="8">
        <v>84.81</v>
      </c>
      <c r="O19" s="8">
        <v>83.79</v>
      </c>
      <c r="P19" s="8">
        <v>87.29</v>
      </c>
      <c r="Q19" s="8">
        <v>94.68</v>
      </c>
      <c r="R19" s="8">
        <v>95.27</v>
      </c>
      <c r="S19" s="8">
        <v>96.48</v>
      </c>
      <c r="T19" s="8">
        <v>95.45</v>
      </c>
      <c r="U19" s="8">
        <v>95.58</v>
      </c>
      <c r="V19" s="8">
        <v>95.89</v>
      </c>
      <c r="W19" s="8">
        <v>96.60</v>
      </c>
      <c r="X19" s="8">
        <v>96.60</v>
      </c>
      <c r="Y19" s="8">
        <v>93.81</v>
      </c>
      <c r="Z19" s="8">
        <v>96.42</v>
      </c>
      <c r="AA19" s="8">
        <v>94.86</v>
      </c>
      <c r="AB19" s="8">
        <v>96.60</v>
      </c>
      <c r="AC19" s="8">
        <v>98.06</v>
      </c>
      <c r="AD19" s="8">
        <v>96.20</v>
      </c>
      <c r="AE19" s="8">
        <v>93.87</v>
      </c>
      <c r="AF19" s="8">
        <v>96.70</v>
      </c>
      <c r="AG19" s="8">
        <v>98.49</v>
      </c>
      <c r="AH19" s="8">
        <v>96.73</v>
      </c>
      <c r="AI19" s="8">
        <v>96.29</v>
      </c>
      <c r="AJ19" s="8">
        <v>94.93</v>
      </c>
      <c r="AK19" s="8">
        <v>94.83</v>
      </c>
      <c r="AL19" s="8">
        <v>92.79</v>
      </c>
      <c r="AM19" s="8">
        <v>91.64</v>
      </c>
      <c r="AN19" s="8">
        <v>90.30</v>
      </c>
      <c r="AO19" s="8">
        <v>87.70</v>
      </c>
      <c r="AP19" s="8">
        <v>86.58</v>
      </c>
      <c r="AQ19" s="8">
        <v>68.30</v>
      </c>
      <c r="AR19" s="8">
        <v>86.39</v>
      </c>
      <c r="AS19" s="8">
        <v>86.49</v>
      </c>
      <c r="AT19" s="8">
        <v>90.12</v>
      </c>
      <c r="AU19" s="8">
        <v>99.08</v>
      </c>
      <c r="AV19" s="8">
        <v>90.92</v>
      </c>
      <c r="AW19" s="8">
        <v>86.89</v>
      </c>
      <c r="AX19" s="8">
        <v>91.23</v>
      </c>
      <c r="AY19" s="8">
        <v>98.37</v>
      </c>
      <c r="AZ19" s="8">
        <v>91.11</v>
      </c>
      <c r="BA19" s="8">
        <v>85.87</v>
      </c>
      <c r="BB19" s="8">
        <v>87.17</v>
      </c>
      <c r="BC19" s="8">
        <v>87.08</v>
      </c>
      <c r="BD19" s="8">
        <v>83.04</v>
      </c>
      <c r="BE19" s="8">
        <v>88.32</v>
      </c>
      <c r="BF19" s="8">
        <v>82.67</v>
      </c>
      <c r="BG19" s="8">
        <v>86.98</v>
      </c>
      <c r="BH19" s="8">
        <v>86.36</v>
      </c>
      <c r="BI19" s="8">
        <v>85.87</v>
      </c>
      <c r="BJ19" s="8">
        <v>87.82</v>
      </c>
      <c r="BK19" s="8">
        <v>87.01</v>
      </c>
      <c r="BL19" s="8">
        <v>88.13</v>
      </c>
      <c r="BM19" s="8">
        <v>88.66</v>
      </c>
      <c r="BN19" s="8">
        <v>89.89</v>
      </c>
      <c r="BO19" s="8">
        <v>89.92</v>
      </c>
      <c r="BP19" s="8">
        <v>90.82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9" t="s">
        <v>995</v>
      </c>
      <c r="B20" s="8">
        <v>3.97</v>
      </c>
      <c r="C20" s="8">
        <v>5.81</v>
      </c>
      <c r="D20" s="8">
        <v>7.60</v>
      </c>
      <c r="E20" s="8">
        <v>9.6199999999999992</v>
      </c>
      <c r="F20" s="8">
        <v>9.2200000000000006</v>
      </c>
      <c r="G20" s="8">
        <v>8.9700000000000006</v>
      </c>
      <c r="H20" s="8">
        <v>6.38</v>
      </c>
      <c r="I20" s="8">
        <v>4.09</v>
      </c>
      <c r="J20" s="8">
        <v>-0.03</v>
      </c>
      <c r="K20" s="8">
        <v>-2.97</v>
      </c>
      <c r="L20" s="8">
        <v>-5.0599999999999996</v>
      </c>
      <c r="M20" s="8">
        <v>-5.07</v>
      </c>
      <c r="N20" s="8">
        <v>-4.07</v>
      </c>
      <c r="O20" s="8">
        <v>-2.39</v>
      </c>
      <c r="P20" s="8">
        <v>-2.4500000000000002</v>
      </c>
      <c r="Q20" s="8">
        <v>-1.92</v>
      </c>
      <c r="R20" s="8">
        <v>0.78</v>
      </c>
      <c r="S20" s="8">
        <v>1.96</v>
      </c>
      <c r="T20" s="8">
        <v>3.21</v>
      </c>
      <c r="U20" s="8">
        <v>5.78</v>
      </c>
      <c r="V20" s="8">
        <v>6.65</v>
      </c>
      <c r="W20" s="8">
        <v>6.05</v>
      </c>
      <c r="X20" s="8">
        <v>7.21</v>
      </c>
      <c r="Y20" s="8">
        <v>4.33</v>
      </c>
      <c r="Z20" s="8">
        <v>3.73</v>
      </c>
      <c r="AA20" s="8">
        <v>1.39</v>
      </c>
      <c r="AB20" s="8">
        <v>2.2000000000000002</v>
      </c>
      <c r="AC20" s="8">
        <v>3.74</v>
      </c>
      <c r="AD20" s="8">
        <v>4.30</v>
      </c>
      <c r="AE20" s="8">
        <v>10.14</v>
      </c>
      <c r="AF20" s="8">
        <v>9.90</v>
      </c>
      <c r="AG20" s="8">
        <v>7.18</v>
      </c>
      <c r="AH20" s="8">
        <v>4.7699999999999996</v>
      </c>
      <c r="AI20" s="8">
        <v>0.16</v>
      </c>
      <c r="AJ20" s="8">
        <v>0.09</v>
      </c>
      <c r="AK20" s="8">
        <v>1.02</v>
      </c>
      <c r="AL20" s="8">
        <v>2.84</v>
      </c>
      <c r="AM20" s="8">
        <v>4.2699999999999996</v>
      </c>
      <c r="AN20" s="8">
        <v>3.38</v>
      </c>
      <c r="AO20" s="8">
        <v>2.2799999999999998</v>
      </c>
      <c r="AP20" s="8">
        <v>-4.13</v>
      </c>
      <c r="AQ20" s="8">
        <v>-21.27</v>
      </c>
      <c r="AR20" s="8">
        <v>-7.66</v>
      </c>
      <c r="AS20" s="8">
        <v>-5.24</v>
      </c>
      <c r="AT20" s="8">
        <v>-1.62</v>
      </c>
      <c r="AU20" s="8">
        <v>17.52</v>
      </c>
      <c r="AV20" s="8">
        <v>-1.37</v>
      </c>
      <c r="AW20" s="8">
        <v>-3.28</v>
      </c>
      <c r="AX20" s="8">
        <v>0.78</v>
      </c>
      <c r="AY20" s="8">
        <v>4.7699999999999996</v>
      </c>
      <c r="AZ20" s="8">
        <v>6.46</v>
      </c>
      <c r="BA20" s="8">
        <v>6.90</v>
      </c>
      <c r="BB20" s="8">
        <v>3.51</v>
      </c>
      <c r="BC20" s="8">
        <v>0.66</v>
      </c>
      <c r="BD20" s="8">
        <v>-1.04</v>
      </c>
      <c r="BE20" s="8">
        <v>-0.15</v>
      </c>
      <c r="BF20" s="8">
        <v>-2.2400000000000002</v>
      </c>
      <c r="BG20" s="8">
        <v>-3.01</v>
      </c>
      <c r="BH20" s="8">
        <v>-0.85</v>
      </c>
      <c r="BI20" s="8">
        <v>-2.16</v>
      </c>
      <c r="BJ20" s="8">
        <v>0.56000000000000005</v>
      </c>
      <c r="BK20" s="8">
        <v>2.2000000000000002</v>
      </c>
      <c r="BL20" s="8">
        <v>1.84</v>
      </c>
      <c r="BM20" s="8">
        <v>2.84</v>
      </c>
      <c r="BN20" s="8">
        <v>1.70</v>
      </c>
      <c r="BO20" s="8">
        <v>1.67</v>
      </c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List123">
    <tabColor theme="7" tint="0.399980008602142"/>
  </sheetPr>
  <dimension ref="A1:FM2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16384" width="7.33333333333333" style="173"/>
  </cols>
  <sheetData>
    <row r="1" spans="1:8" ht="13.5" customHeight="1">
      <c r="A1" s="287" t="s">
        <v>73</v>
      </c>
      <c r="H1" s="2" t="s">
        <v>31</v>
      </c>
    </row>
    <row r="2" ht="13.5" customHeight="1">
      <c r="A2" s="175" t="s">
        <v>59</v>
      </c>
    </row>
    <row r="3" ht="13.5" customHeight="1">
      <c r="A3" s="6" t="s">
        <v>190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994</v>
      </c>
      <c r="B19" s="8">
        <v>69.72</v>
      </c>
      <c r="C19" s="8">
        <v>69.38</v>
      </c>
      <c r="D19" s="8">
        <v>64.75</v>
      </c>
      <c r="E19" s="8">
        <v>59.10</v>
      </c>
      <c r="F19" s="8">
        <v>61.67</v>
      </c>
      <c r="G19" s="8">
        <v>61.33</v>
      </c>
      <c r="H19" s="8">
        <v>62.53</v>
      </c>
      <c r="I19" s="8">
        <v>62.36</v>
      </c>
      <c r="J19" s="8">
        <v>55.50</v>
      </c>
      <c r="K19" s="8">
        <v>56.19</v>
      </c>
      <c r="L19" s="8">
        <v>58.07</v>
      </c>
      <c r="M19" s="8">
        <v>56.87</v>
      </c>
      <c r="N19" s="8">
        <v>55.50</v>
      </c>
      <c r="O19" s="8">
        <v>47.97</v>
      </c>
      <c r="P19" s="8">
        <v>51.91</v>
      </c>
      <c r="Q19" s="8">
        <v>50.54</v>
      </c>
      <c r="R19" s="8">
        <v>56.36</v>
      </c>
      <c r="S19" s="8">
        <v>63.38</v>
      </c>
      <c r="T19" s="8">
        <v>69.89</v>
      </c>
      <c r="U19" s="8">
        <v>76.92</v>
      </c>
      <c r="V19" s="8">
        <v>81.37</v>
      </c>
      <c r="W19" s="8">
        <v>86</v>
      </c>
      <c r="X19" s="8">
        <v>83.60</v>
      </c>
      <c r="Y19" s="8">
        <v>86.68</v>
      </c>
      <c r="Z19" s="8">
        <v>85.14</v>
      </c>
      <c r="AA19" s="8">
        <v>78.12</v>
      </c>
      <c r="AB19" s="8">
        <v>75.37</v>
      </c>
      <c r="AC19" s="8">
        <v>76.23</v>
      </c>
      <c r="AD19" s="8">
        <v>77.599999999999994</v>
      </c>
      <c r="AE19" s="8">
        <v>79.489999999999995</v>
      </c>
      <c r="AF19" s="8">
        <v>82.40</v>
      </c>
      <c r="AG19" s="8">
        <v>87.19</v>
      </c>
      <c r="AH19" s="8">
        <v>92.85</v>
      </c>
      <c r="AI19" s="8">
        <v>96.96</v>
      </c>
      <c r="AJ19" s="8">
        <v>99.53</v>
      </c>
      <c r="AK19" s="8">
        <v>103.64</v>
      </c>
      <c r="AL19" s="8">
        <v>107.58</v>
      </c>
      <c r="AM19" s="8">
        <v>106.72</v>
      </c>
      <c r="AN19" s="8">
        <v>102.78</v>
      </c>
      <c r="AO19" s="8">
        <v>104.67</v>
      </c>
      <c r="AP19" s="8">
        <v>101.07</v>
      </c>
      <c r="AQ19" s="8">
        <v>87.71</v>
      </c>
      <c r="AR19" s="8">
        <v>89.76</v>
      </c>
      <c r="AS19" s="8">
        <v>92.33</v>
      </c>
      <c r="AT19" s="8">
        <v>95.42</v>
      </c>
      <c r="AU19" s="8">
        <v>96.10</v>
      </c>
      <c r="AV19" s="8">
        <v>96.10</v>
      </c>
      <c r="AW19" s="8">
        <v>95.76</v>
      </c>
      <c r="AX19" s="8">
        <v>106.72</v>
      </c>
      <c r="AY19" s="8">
        <v>101.76</v>
      </c>
      <c r="AZ19" s="8">
        <v>96.27</v>
      </c>
      <c r="BA19" s="8">
        <v>94.39</v>
      </c>
      <c r="BB19" s="8">
        <v>88.74</v>
      </c>
      <c r="BC19" s="8">
        <v>87.37</v>
      </c>
      <c r="BD19" s="8">
        <v>85.65</v>
      </c>
      <c r="BE19" s="8">
        <v>88.05</v>
      </c>
      <c r="BF19" s="8">
        <v>93.53</v>
      </c>
      <c r="BG19" s="8">
        <v>88.91</v>
      </c>
      <c r="BH19" s="8">
        <v>91.99</v>
      </c>
      <c r="BI19" s="8">
        <v>96.45</v>
      </c>
      <c r="BJ19" s="8">
        <v>98.16</v>
      </c>
      <c r="BK19" s="8">
        <v>101.07</v>
      </c>
      <c r="BL19" s="8">
        <v>105.87</v>
      </c>
      <c r="BM19" s="8">
        <v>101.41</v>
      </c>
      <c r="BN19" s="8">
        <v>98.85</v>
      </c>
      <c r="BO19" s="8">
        <v>99.69</v>
      </c>
      <c r="BP19" s="8">
        <v>97.67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9" t="s">
        <v>995</v>
      </c>
      <c r="B20" s="8">
        <v>2.81</v>
      </c>
      <c r="C20" s="8">
        <v>4.6399999999999997</v>
      </c>
      <c r="D20" s="8">
        <v>5.37</v>
      </c>
      <c r="E20" s="8">
        <v>-0.39</v>
      </c>
      <c r="F20" s="8">
        <v>-3.20</v>
      </c>
      <c r="G20" s="8">
        <v>-5.82</v>
      </c>
      <c r="H20" s="8">
        <v>-7.44</v>
      </c>
      <c r="I20" s="8">
        <v>-3.08</v>
      </c>
      <c r="J20" s="8">
        <v>-3.68</v>
      </c>
      <c r="K20" s="8">
        <v>-4.68</v>
      </c>
      <c r="L20" s="8">
        <v>-4.92</v>
      </c>
      <c r="M20" s="8">
        <v>-7.13</v>
      </c>
      <c r="N20" s="8">
        <v>-2.95</v>
      </c>
      <c r="O20" s="8">
        <v>0.41</v>
      </c>
      <c r="P20" s="8">
        <v>2.91</v>
      </c>
      <c r="Q20" s="8">
        <v>5.0199999999999996</v>
      </c>
      <c r="R20" s="8">
        <v>7.02</v>
      </c>
      <c r="S20" s="8">
        <v>5.71</v>
      </c>
      <c r="T20" s="8">
        <v>4.76</v>
      </c>
      <c r="U20" s="8">
        <v>4.79</v>
      </c>
      <c r="V20" s="8">
        <v>2.62</v>
      </c>
      <c r="W20" s="8">
        <v>2.64</v>
      </c>
      <c r="X20" s="8">
        <v>2.10</v>
      </c>
      <c r="Y20" s="8">
        <v>-1.77</v>
      </c>
      <c r="Z20" s="8">
        <v>-3.61</v>
      </c>
      <c r="AA20" s="8">
        <v>-6.54</v>
      </c>
      <c r="AB20" s="8">
        <v>-5.69</v>
      </c>
      <c r="AC20" s="8">
        <v>-3.93</v>
      </c>
      <c r="AD20" s="8">
        <v>-3.20</v>
      </c>
      <c r="AE20" s="8">
        <v>2.35</v>
      </c>
      <c r="AF20" s="8">
        <v>1.71</v>
      </c>
      <c r="AG20" s="8">
        <v>3.27</v>
      </c>
      <c r="AH20" s="8">
        <v>4.8099999999999996</v>
      </c>
      <c r="AI20" s="8">
        <v>-0.08</v>
      </c>
      <c r="AJ20" s="8">
        <v>-0.71</v>
      </c>
      <c r="AK20" s="8">
        <v>-2.37</v>
      </c>
      <c r="AL20" s="8">
        <v>-3.27</v>
      </c>
      <c r="AM20" s="8">
        <v>-1.93</v>
      </c>
      <c r="AN20" s="8">
        <v>-2.4500000000000002</v>
      </c>
      <c r="AO20" s="8">
        <v>-1.41</v>
      </c>
      <c r="AP20" s="8">
        <v>-5.90</v>
      </c>
      <c r="AQ20" s="8">
        <v>-8.67</v>
      </c>
      <c r="AR20" s="8">
        <v>-7.90</v>
      </c>
      <c r="AS20" s="8">
        <v>-8.14</v>
      </c>
      <c r="AT20" s="8">
        <v>-5.71</v>
      </c>
      <c r="AU20" s="8">
        <v>-2.0299999999999998</v>
      </c>
      <c r="AV20" s="8">
        <v>-0.93</v>
      </c>
      <c r="AW20" s="8">
        <v>-2.5099999999999998</v>
      </c>
      <c r="AX20" s="8">
        <v>-2.31</v>
      </c>
      <c r="AY20" s="8">
        <v>-5.31</v>
      </c>
      <c r="AZ20" s="8">
        <v>-8.48</v>
      </c>
      <c r="BA20" s="8">
        <v>-5.43</v>
      </c>
      <c r="BB20" s="8">
        <v>-3.21</v>
      </c>
      <c r="BC20" s="8">
        <v>0.45</v>
      </c>
      <c r="BD20" s="8">
        <v>4.32</v>
      </c>
      <c r="BE20" s="8">
        <v>0.84</v>
      </c>
      <c r="BF20" s="8">
        <v>3.02</v>
      </c>
      <c r="BG20" s="8">
        <v>1.24</v>
      </c>
      <c r="BH20" s="8">
        <v>-0.39</v>
      </c>
      <c r="BI20" s="8">
        <v>3.33</v>
      </c>
      <c r="BJ20" s="8">
        <v>1.37</v>
      </c>
      <c r="BK20" s="8">
        <v>2.70</v>
      </c>
      <c r="BL20" s="8">
        <v>4.09</v>
      </c>
      <c r="BM20" s="8">
        <v>1.55</v>
      </c>
      <c r="BN20" s="8">
        <v>1.75</v>
      </c>
      <c r="BO20" s="8">
        <v>1.36</v>
      </c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List125">
    <tabColor theme="7" tint="0.399980008602142"/>
  </sheetPr>
  <dimension ref="A1:FM2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75</v>
      </c>
      <c r="H1" s="2" t="s">
        <v>31</v>
      </c>
    </row>
    <row r="2" ht="13.5" customHeight="1">
      <c r="A2" s="175" t="s">
        <v>59</v>
      </c>
    </row>
    <row r="3" ht="13.5" customHeight="1">
      <c r="A3" s="6" t="s">
        <v>104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994</v>
      </c>
      <c r="B19" s="8">
        <v>85.16</v>
      </c>
      <c r="C19" s="8">
        <v>87.53</v>
      </c>
      <c r="D19" s="8">
        <v>90.55</v>
      </c>
      <c r="E19" s="8">
        <v>89.98</v>
      </c>
      <c r="F19" s="8">
        <v>90.55</v>
      </c>
      <c r="G19" s="8">
        <v>91.87</v>
      </c>
      <c r="H19" s="8">
        <v>90.82</v>
      </c>
      <c r="I19" s="8">
        <v>88.31</v>
      </c>
      <c r="J19" s="8">
        <v>90.03</v>
      </c>
      <c r="K19" s="8">
        <v>89.36</v>
      </c>
      <c r="L19" s="8">
        <v>88.55</v>
      </c>
      <c r="M19" s="8">
        <v>88.23</v>
      </c>
      <c r="N19" s="8">
        <v>88.06</v>
      </c>
      <c r="O19" s="8">
        <v>86.64</v>
      </c>
      <c r="P19" s="8">
        <v>87.17</v>
      </c>
      <c r="Q19" s="8">
        <v>89.71</v>
      </c>
      <c r="R19" s="8">
        <v>90.44</v>
      </c>
      <c r="S19" s="8">
        <v>90.58</v>
      </c>
      <c r="T19" s="8">
        <v>92.10</v>
      </c>
      <c r="U19" s="8">
        <v>93.73</v>
      </c>
      <c r="V19" s="8">
        <v>92.81</v>
      </c>
      <c r="W19" s="8">
        <v>92.95</v>
      </c>
      <c r="X19" s="8">
        <v>93.54</v>
      </c>
      <c r="Y19" s="8">
        <v>94.77</v>
      </c>
      <c r="Z19" s="8">
        <v>95.77</v>
      </c>
      <c r="AA19" s="8">
        <v>94.62</v>
      </c>
      <c r="AB19" s="8">
        <v>95.26</v>
      </c>
      <c r="AC19" s="8">
        <v>97.45</v>
      </c>
      <c r="AD19" s="8">
        <v>97.15</v>
      </c>
      <c r="AE19" s="8">
        <v>97.74</v>
      </c>
      <c r="AF19" s="8">
        <v>98.05</v>
      </c>
      <c r="AG19" s="8">
        <v>97.07</v>
      </c>
      <c r="AH19" s="8">
        <v>98.02</v>
      </c>
      <c r="AI19" s="8">
        <v>97.78</v>
      </c>
      <c r="AJ19" s="8">
        <v>98.09</v>
      </c>
      <c r="AK19" s="8">
        <v>98.52</v>
      </c>
      <c r="AL19" s="8">
        <v>97.46</v>
      </c>
      <c r="AM19" s="8">
        <v>95.26</v>
      </c>
      <c r="AN19" s="8">
        <v>94.63</v>
      </c>
      <c r="AO19" s="8">
        <v>93.63</v>
      </c>
      <c r="AP19" s="8">
        <v>92.39</v>
      </c>
      <c r="AQ19" s="8">
        <v>68.23</v>
      </c>
      <c r="AR19" s="8">
        <v>77.33</v>
      </c>
      <c r="AS19" s="8">
        <v>74.239999999999995</v>
      </c>
      <c r="AT19" s="8">
        <v>75.48</v>
      </c>
      <c r="AU19" s="8">
        <v>87.48</v>
      </c>
      <c r="AV19" s="8">
        <v>91.05</v>
      </c>
      <c r="AW19" s="8">
        <v>91.88</v>
      </c>
      <c r="AX19" s="8">
        <v>93.75</v>
      </c>
      <c r="AY19" s="8">
        <v>97.12</v>
      </c>
      <c r="AZ19" s="8">
        <v>90.13</v>
      </c>
      <c r="BA19" s="8">
        <v>87.30</v>
      </c>
      <c r="BB19" s="8">
        <v>88.16</v>
      </c>
      <c r="BC19" s="8">
        <v>90.06</v>
      </c>
      <c r="BD19" s="8">
        <v>87.78</v>
      </c>
      <c r="BE19" s="8">
        <v>87.13</v>
      </c>
      <c r="BF19" s="8">
        <v>87.47</v>
      </c>
      <c r="BG19" s="8">
        <v>91.97</v>
      </c>
      <c r="BH19" s="8">
        <v>89.71</v>
      </c>
      <c r="BI19" s="8">
        <v>93.27</v>
      </c>
      <c r="BJ19" s="8">
        <v>94.01</v>
      </c>
      <c r="BK19" s="8">
        <v>95.91</v>
      </c>
      <c r="BL19" s="8">
        <v>97.14</v>
      </c>
      <c r="BM19" s="8">
        <v>96.67</v>
      </c>
      <c r="BN19" s="8">
        <v>94.39</v>
      </c>
      <c r="BO19" s="8">
        <v>94.41</v>
      </c>
      <c r="BP19" s="8">
        <v>93.60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9" t="s">
        <v>995</v>
      </c>
      <c r="B20" s="8">
        <v>0.14000000000000001</v>
      </c>
      <c r="C20" s="8">
        <v>2.23</v>
      </c>
      <c r="D20" s="8">
        <v>2.50</v>
      </c>
      <c r="E20" s="8">
        <v>3.52</v>
      </c>
      <c r="F20" s="8">
        <v>1.07</v>
      </c>
      <c r="G20" s="8">
        <v>0.47</v>
      </c>
      <c r="H20" s="8">
        <v>-0.08</v>
      </c>
      <c r="I20" s="8">
        <v>-0.43</v>
      </c>
      <c r="J20" s="8">
        <v>1.21</v>
      </c>
      <c r="K20" s="8">
        <v>0.37</v>
      </c>
      <c r="L20" s="8">
        <v>0.56999999999999995</v>
      </c>
      <c r="M20" s="8">
        <v>0.60</v>
      </c>
      <c r="N20" s="8">
        <v>0.51</v>
      </c>
      <c r="O20" s="8">
        <v>1.08</v>
      </c>
      <c r="P20" s="8">
        <v>1.36</v>
      </c>
      <c r="Q20" s="8">
        <v>2.11</v>
      </c>
      <c r="R20" s="8">
        <v>2.1800000000000002</v>
      </c>
      <c r="S20" s="8">
        <v>2.31</v>
      </c>
      <c r="T20" s="8">
        <v>2.70</v>
      </c>
      <c r="U20" s="8">
        <v>2.23</v>
      </c>
      <c r="V20" s="8">
        <v>2.62</v>
      </c>
      <c r="W20" s="8">
        <v>3.40</v>
      </c>
      <c r="X20" s="8">
        <v>4.08</v>
      </c>
      <c r="Y20" s="8">
        <v>4.6500000000000004</v>
      </c>
      <c r="Z20" s="8">
        <v>3.47</v>
      </c>
      <c r="AA20" s="8">
        <v>2.87</v>
      </c>
      <c r="AB20" s="8">
        <v>2.38</v>
      </c>
      <c r="AC20" s="8">
        <v>2.60</v>
      </c>
      <c r="AD20" s="8">
        <v>4</v>
      </c>
      <c r="AE20" s="8">
        <v>5.53</v>
      </c>
      <c r="AF20" s="8">
        <v>5.22</v>
      </c>
      <c r="AG20" s="8">
        <v>5.09</v>
      </c>
      <c r="AH20" s="8">
        <v>4.54</v>
      </c>
      <c r="AI20" s="8">
        <v>3.47</v>
      </c>
      <c r="AJ20" s="8">
        <v>3.59</v>
      </c>
      <c r="AK20" s="8">
        <v>3.95</v>
      </c>
      <c r="AL20" s="8">
        <v>4.32</v>
      </c>
      <c r="AM20" s="8">
        <v>4.13</v>
      </c>
      <c r="AN20" s="8">
        <v>3.87</v>
      </c>
      <c r="AO20" s="8">
        <v>4.1900000000000004</v>
      </c>
      <c r="AP20" s="8">
        <v>0.06</v>
      </c>
      <c r="AQ20" s="8">
        <v>-6.75</v>
      </c>
      <c r="AR20" s="8">
        <v>-2.67</v>
      </c>
      <c r="AS20" s="8">
        <v>-3.47</v>
      </c>
      <c r="AT20" s="8">
        <v>-0.10</v>
      </c>
      <c r="AU20" s="8">
        <v>8.8699999999999992</v>
      </c>
      <c r="AV20" s="8">
        <v>6.84</v>
      </c>
      <c r="AW20" s="8">
        <v>7.29</v>
      </c>
      <c r="AX20" s="8">
        <v>6.51</v>
      </c>
      <c r="AY20" s="8">
        <v>3.99</v>
      </c>
      <c r="AZ20" s="8">
        <v>1.07</v>
      </c>
      <c r="BA20" s="8">
        <v>0.43</v>
      </c>
      <c r="BB20" s="8">
        <v>0.31</v>
      </c>
      <c r="BC20" s="8">
        <v>0.24</v>
      </c>
      <c r="BD20" s="8">
        <v>0.30</v>
      </c>
      <c r="BE20" s="8">
        <v>-0.51</v>
      </c>
      <c r="BF20" s="8">
        <v>0.26</v>
      </c>
      <c r="BG20" s="8">
        <v>1.20</v>
      </c>
      <c r="BH20" s="8">
        <v>1.85</v>
      </c>
      <c r="BI20" s="8">
        <v>2.94</v>
      </c>
      <c r="BJ20" s="8">
        <v>3.66</v>
      </c>
      <c r="BK20" s="8">
        <v>3.28</v>
      </c>
      <c r="BL20" s="8">
        <v>3.11</v>
      </c>
      <c r="BM20" s="8">
        <v>2.90</v>
      </c>
      <c r="BN20" s="8">
        <v>2.0499999999999998</v>
      </c>
      <c r="BO20" s="8">
        <v>1.76</v>
      </c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List141">
    <tabColor theme="7" tint="0.399980008602142"/>
  </sheetPr>
  <dimension ref="A1:FM20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2.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233</v>
      </c>
      <c r="H1" s="2" t="s">
        <v>31</v>
      </c>
    </row>
    <row r="2" ht="13.5" customHeight="1">
      <c r="A2" s="175" t="s">
        <v>234</v>
      </c>
    </row>
    <row r="3" ht="13.5" customHeight="1">
      <c r="A3" s="175" t="s">
        <v>177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996</v>
      </c>
      <c r="B19" s="8">
        <v>93.84</v>
      </c>
      <c r="C19" s="8">
        <v>103.11</v>
      </c>
      <c r="D19" s="8">
        <v>103.64</v>
      </c>
      <c r="E19" s="8">
        <v>99.42</v>
      </c>
      <c r="F19" s="8">
        <v>96.11</v>
      </c>
      <c r="G19" s="8">
        <v>88.94</v>
      </c>
      <c r="H19" s="8">
        <v>83.60</v>
      </c>
      <c r="I19" s="8">
        <v>77.23</v>
      </c>
      <c r="J19" s="8">
        <v>73.44</v>
      </c>
      <c r="K19" s="8">
        <v>73.59</v>
      </c>
      <c r="L19" s="8">
        <v>70.50</v>
      </c>
      <c r="M19" s="8">
        <v>69.87</v>
      </c>
      <c r="N19" s="8">
        <v>69.48</v>
      </c>
      <c r="O19" s="8">
        <v>71.45</v>
      </c>
      <c r="P19" s="8">
        <v>76.319999999999993</v>
      </c>
      <c r="Q19" s="8">
        <v>81.36</v>
      </c>
      <c r="R19" s="8">
        <v>83.24</v>
      </c>
      <c r="S19" s="8">
        <v>85.50</v>
      </c>
      <c r="T19" s="8">
        <v>83.53</v>
      </c>
      <c r="U19" s="8">
        <v>80.16</v>
      </c>
      <c r="V19" s="8">
        <v>78.94</v>
      </c>
      <c r="W19" s="8">
        <v>77.50</v>
      </c>
      <c r="X19" s="8">
        <v>78.98</v>
      </c>
      <c r="Y19" s="8">
        <v>78.69</v>
      </c>
      <c r="Z19" s="8">
        <v>79.510000000000005</v>
      </c>
      <c r="AA19" s="8">
        <v>76.86</v>
      </c>
      <c r="AB19" s="8">
        <v>75.25</v>
      </c>
      <c r="AC19" s="8">
        <v>76.89</v>
      </c>
      <c r="AD19" s="8">
        <v>76.44</v>
      </c>
      <c r="AE19" s="8">
        <v>78.84</v>
      </c>
      <c r="AF19" s="8">
        <v>78.84</v>
      </c>
      <c r="AG19" s="8">
        <v>78.989999999999995</v>
      </c>
      <c r="AH19" s="8">
        <v>78.290000000000006</v>
      </c>
      <c r="AI19" s="8">
        <v>76.97</v>
      </c>
      <c r="AJ19" s="8">
        <v>76.489999999999995</v>
      </c>
      <c r="AK19" s="8">
        <v>75.23</v>
      </c>
      <c r="AL19" s="8">
        <v>74.709999999999994</v>
      </c>
      <c r="AM19" s="8">
        <v>72.23</v>
      </c>
      <c r="AN19" s="8">
        <v>70.650000000000006</v>
      </c>
      <c r="AO19" s="8">
        <v>69.010000000000005</v>
      </c>
      <c r="AP19" s="8">
        <v>69.97</v>
      </c>
      <c r="AQ19" s="8">
        <v>58.95</v>
      </c>
      <c r="AR19" s="8">
        <v>60.86</v>
      </c>
      <c r="AS19" s="8">
        <v>74.67</v>
      </c>
      <c r="AT19" s="8">
        <v>78.13</v>
      </c>
      <c r="AU19" s="8">
        <v>105.81</v>
      </c>
      <c r="AV19" s="8">
        <v>97.05</v>
      </c>
      <c r="AW19" s="8">
        <v>83.49</v>
      </c>
      <c r="AX19" s="8">
        <v>78.31</v>
      </c>
      <c r="AY19" s="8">
        <v>76</v>
      </c>
      <c r="AZ19" s="8">
        <v>74.81</v>
      </c>
      <c r="BA19" s="8">
        <v>71.489999999999995</v>
      </c>
      <c r="BB19" s="8">
        <v>72.209999999999994</v>
      </c>
      <c r="BC19" s="8">
        <v>74.25</v>
      </c>
      <c r="BD19" s="8">
        <v>73.17</v>
      </c>
      <c r="BE19" s="8">
        <v>74.34</v>
      </c>
      <c r="BF19" s="8">
        <v>75.260000000000005</v>
      </c>
      <c r="BG19" s="8">
        <v>73.73</v>
      </c>
      <c r="BH19" s="8">
        <v>76.400000000000006</v>
      </c>
      <c r="BI19" s="8">
        <v>79.12</v>
      </c>
      <c r="BJ19" s="8">
        <v>78.569999999999993</v>
      </c>
      <c r="BK19" s="8">
        <v>78.569999999999993</v>
      </c>
      <c r="BL19" s="8">
        <v>76.55</v>
      </c>
      <c r="BM19" s="8">
        <v>81.87</v>
      </c>
      <c r="BN19" s="8">
        <v>84</v>
      </c>
      <c r="BO19" s="8">
        <v>85.60</v>
      </c>
      <c r="BP19" s="8">
        <v>84.99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174" t="s">
        <v>997</v>
      </c>
      <c r="B20" s="8">
        <v>16.760000000000002</v>
      </c>
      <c r="C20" s="8">
        <v>16.16</v>
      </c>
      <c r="D20" s="8">
        <v>15.42</v>
      </c>
      <c r="E20" s="8">
        <v>13.29</v>
      </c>
      <c r="F20" s="8">
        <v>16.69</v>
      </c>
      <c r="G20" s="8">
        <v>12.48</v>
      </c>
      <c r="H20" s="8">
        <v>7.23</v>
      </c>
      <c r="I20" s="8">
        <v>5.1100000000000003</v>
      </c>
      <c r="J20" s="8">
        <v>6.70</v>
      </c>
      <c r="K20" s="8">
        <v>4.55</v>
      </c>
      <c r="L20" s="8">
        <v>4.13</v>
      </c>
      <c r="M20" s="8">
        <v>2.36</v>
      </c>
      <c r="N20" s="8">
        <v>-5.1100000000000003</v>
      </c>
      <c r="O20" s="8">
        <v>0.26</v>
      </c>
      <c r="P20" s="8">
        <v>1.50</v>
      </c>
      <c r="Q20" s="8">
        <v>6.38</v>
      </c>
      <c r="R20" s="8">
        <v>13.06</v>
      </c>
      <c r="S20" s="8">
        <v>9.50</v>
      </c>
      <c r="T20" s="8">
        <v>7.45</v>
      </c>
      <c r="U20" s="8">
        <v>7.59</v>
      </c>
      <c r="V20" s="8">
        <v>4.74</v>
      </c>
      <c r="W20" s="8">
        <v>4.29</v>
      </c>
      <c r="X20" s="8">
        <v>5.82</v>
      </c>
      <c r="Y20" s="8">
        <v>5.75</v>
      </c>
      <c r="Z20" s="8">
        <v>6.71</v>
      </c>
      <c r="AA20" s="8">
        <v>4.84</v>
      </c>
      <c r="AB20" s="8">
        <v>2.62</v>
      </c>
      <c r="AC20" s="8">
        <v>1.25</v>
      </c>
      <c r="AD20" s="8">
        <v>4.0599999999999996</v>
      </c>
      <c r="AE20" s="8">
        <v>8.69</v>
      </c>
      <c r="AF20" s="8">
        <v>8.2100000000000009</v>
      </c>
      <c r="AG20" s="8">
        <v>9.02</v>
      </c>
      <c r="AH20" s="8">
        <v>5.58</v>
      </c>
      <c r="AI20" s="8">
        <v>2.0499999999999998</v>
      </c>
      <c r="AJ20" s="8">
        <v>2.94</v>
      </c>
      <c r="AK20" s="8">
        <v>2.63</v>
      </c>
      <c r="AL20" s="8">
        <v>0.73</v>
      </c>
      <c r="AM20" s="8">
        <v>2.58</v>
      </c>
      <c r="AN20" s="8">
        <v>1.60</v>
      </c>
      <c r="AO20" s="8">
        <v>-1.1599999999999999</v>
      </c>
      <c r="AP20" s="8">
        <v>-4.8499999999999996</v>
      </c>
      <c r="AQ20" s="8">
        <v>-26.14</v>
      </c>
      <c r="AR20" s="8">
        <v>-1.83</v>
      </c>
      <c r="AS20" s="8">
        <v>5.79</v>
      </c>
      <c r="AT20" s="8">
        <v>7.85</v>
      </c>
      <c r="AU20" s="8">
        <v>36.47</v>
      </c>
      <c r="AV20" s="8">
        <v>-1.07</v>
      </c>
      <c r="AW20" s="8">
        <v>-4.1500000000000004</v>
      </c>
      <c r="AX20" s="8">
        <v>-0.17</v>
      </c>
      <c r="AY20" s="8">
        <v>0.78</v>
      </c>
      <c r="AZ20" s="8">
        <v>9.85</v>
      </c>
      <c r="BA20" s="8">
        <v>6.47</v>
      </c>
      <c r="BB20" s="8">
        <v>4.8899999999999997</v>
      </c>
      <c r="BC20" s="8">
        <v>5.44</v>
      </c>
      <c r="BD20" s="8">
        <v>-1.48</v>
      </c>
      <c r="BE20" s="8">
        <v>0.19</v>
      </c>
      <c r="BF20" s="8">
        <v>-0.01</v>
      </c>
      <c r="BG20" s="8">
        <v>-1.22</v>
      </c>
      <c r="BH20" s="8">
        <v>2.96</v>
      </c>
      <c r="BI20" s="8">
        <v>1.35</v>
      </c>
      <c r="BJ20" s="8">
        <v>3.25</v>
      </c>
      <c r="BK20" s="8">
        <v>4.0599999999999996</v>
      </c>
      <c r="BL20" s="8">
        <v>2.59</v>
      </c>
      <c r="BM20" s="8">
        <v>5.01</v>
      </c>
      <c r="BN20" s="8">
        <v>3.53</v>
      </c>
      <c r="BO20" s="8">
        <v>3.93</v>
      </c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List127">
    <tabColor theme="7" tint="0.399980008602142"/>
  </sheetPr>
  <dimension ref="A1:FM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1.6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225</v>
      </c>
      <c r="H1" s="2" t="s">
        <v>31</v>
      </c>
    </row>
    <row r="2" ht="13.5" customHeight="1">
      <c r="A2" s="175" t="s">
        <v>59</v>
      </c>
    </row>
    <row r="3" ht="13.5" customHeight="1">
      <c r="A3" s="6" t="s">
        <v>224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998</v>
      </c>
      <c r="B19" s="8">
        <v>91.30</v>
      </c>
      <c r="C19" s="8">
        <v>92.62</v>
      </c>
      <c r="D19" s="8">
        <v>90.60</v>
      </c>
      <c r="E19" s="8">
        <v>89.54</v>
      </c>
      <c r="F19" s="8">
        <v>86.82</v>
      </c>
      <c r="G19" s="8">
        <v>81.11</v>
      </c>
      <c r="H19" s="8">
        <v>80.14</v>
      </c>
      <c r="I19" s="8">
        <v>78.03</v>
      </c>
      <c r="J19" s="8">
        <v>76.63</v>
      </c>
      <c r="K19" s="8">
        <v>73.81</v>
      </c>
      <c r="L19" s="8">
        <v>77.150000000000006</v>
      </c>
      <c r="M19" s="8">
        <v>76.89</v>
      </c>
      <c r="N19" s="8">
        <v>82.51</v>
      </c>
      <c r="O19" s="8">
        <v>84.09</v>
      </c>
      <c r="P19" s="8">
        <v>87.43</v>
      </c>
      <c r="Q19" s="8">
        <v>92.71</v>
      </c>
      <c r="R19" s="8">
        <v>94.90</v>
      </c>
      <c r="S19" s="8">
        <v>99.21</v>
      </c>
      <c r="T19" s="8">
        <v>97.28</v>
      </c>
      <c r="U19" s="8">
        <v>102.28</v>
      </c>
      <c r="V19" s="8">
        <v>104.83</v>
      </c>
      <c r="W19" s="8">
        <v>104.75</v>
      </c>
      <c r="X19" s="8">
        <v>102.20</v>
      </c>
      <c r="Y19" s="8">
        <v>105.36</v>
      </c>
      <c r="Z19" s="8">
        <v>104.75</v>
      </c>
      <c r="AA19" s="8">
        <v>104.66</v>
      </c>
      <c r="AB19" s="8">
        <v>104.66</v>
      </c>
      <c r="AC19" s="8">
        <v>106.77</v>
      </c>
      <c r="AD19" s="8">
        <v>106.59</v>
      </c>
      <c r="AE19" s="8">
        <v>106.50</v>
      </c>
      <c r="AF19" s="8">
        <v>106.50</v>
      </c>
      <c r="AG19" s="8">
        <v>110.02</v>
      </c>
      <c r="AH19" s="8">
        <v>110.90</v>
      </c>
      <c r="AI19" s="8">
        <v>111.25</v>
      </c>
      <c r="AJ19" s="8">
        <v>110.46</v>
      </c>
      <c r="AK19" s="8">
        <v>108.61</v>
      </c>
      <c r="AL19" s="8">
        <v>108.35</v>
      </c>
      <c r="AM19" s="8">
        <v>105.80</v>
      </c>
      <c r="AN19" s="8">
        <v>107.29</v>
      </c>
      <c r="AO19" s="8">
        <v>105.71</v>
      </c>
      <c r="AP19" s="8">
        <v>102.72</v>
      </c>
      <c r="AQ19" s="8">
        <v>93.15</v>
      </c>
      <c r="AR19" s="8">
        <v>96.75</v>
      </c>
      <c r="AS19" s="8">
        <v>88.58</v>
      </c>
      <c r="AT19" s="8">
        <v>88.49</v>
      </c>
      <c r="AU19" s="8">
        <v>97.01</v>
      </c>
      <c r="AV19" s="8">
        <v>98.86</v>
      </c>
      <c r="AW19" s="8">
        <v>90.76</v>
      </c>
      <c r="AX19" s="8">
        <v>84.96</v>
      </c>
      <c r="AY19" s="8">
        <v>74.17</v>
      </c>
      <c r="AZ19" s="8">
        <v>71.489999999999995</v>
      </c>
      <c r="BA19" s="8">
        <v>71.25</v>
      </c>
      <c r="BB19" s="8">
        <v>81.62</v>
      </c>
      <c r="BC19" s="8">
        <v>84.92</v>
      </c>
      <c r="BD19" s="8">
        <v>86.12</v>
      </c>
      <c r="BE19" s="8">
        <v>84.96</v>
      </c>
      <c r="BF19" s="8">
        <v>89.77</v>
      </c>
      <c r="BG19" s="8">
        <v>96.49</v>
      </c>
      <c r="BH19" s="8">
        <v>92.48</v>
      </c>
      <c r="BI19" s="8">
        <v>95.33</v>
      </c>
      <c r="BJ19" s="8">
        <v>92.09</v>
      </c>
      <c r="BK19" s="8">
        <v>94.17</v>
      </c>
      <c r="BL19" s="8">
        <v>96.52</v>
      </c>
      <c r="BM19" s="8">
        <v>103.94</v>
      </c>
      <c r="BN19" s="8">
        <v>102.79</v>
      </c>
      <c r="BO19" s="8">
        <v>99.55</v>
      </c>
      <c r="BP19" s="8">
        <v>98.63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9" t="s">
        <v>999</v>
      </c>
      <c r="B20" s="8">
        <v>90.72</v>
      </c>
      <c r="C20" s="8">
        <v>90.53</v>
      </c>
      <c r="D20" s="8">
        <v>92.26</v>
      </c>
      <c r="E20" s="8">
        <v>91.66</v>
      </c>
      <c r="F20" s="8">
        <v>88.09</v>
      </c>
      <c r="G20" s="8">
        <v>86.42</v>
      </c>
      <c r="H20" s="8">
        <v>85.08</v>
      </c>
      <c r="I20" s="8">
        <v>84.21</v>
      </c>
      <c r="J20" s="8">
        <v>80.87</v>
      </c>
      <c r="K20" s="8">
        <v>77.099999999999994</v>
      </c>
      <c r="L20" s="8">
        <v>78.67</v>
      </c>
      <c r="M20" s="8">
        <v>78.099999999999994</v>
      </c>
      <c r="N20" s="8">
        <v>79.239999999999995</v>
      </c>
      <c r="O20" s="8">
        <v>78.930000000000007</v>
      </c>
      <c r="P20" s="8">
        <v>83.29</v>
      </c>
      <c r="Q20" s="8">
        <v>85.97</v>
      </c>
      <c r="R20" s="8">
        <v>87.78</v>
      </c>
      <c r="S20" s="8">
        <v>91.07</v>
      </c>
      <c r="T20" s="8">
        <v>95.78</v>
      </c>
      <c r="U20" s="8">
        <v>98.18</v>
      </c>
      <c r="V20" s="8">
        <v>100.12</v>
      </c>
      <c r="W20" s="8">
        <v>102.66</v>
      </c>
      <c r="X20" s="8">
        <v>102.72</v>
      </c>
      <c r="Y20" s="8">
        <v>105.57</v>
      </c>
      <c r="Z20" s="8">
        <v>106.07</v>
      </c>
      <c r="AA20" s="8">
        <v>107.11</v>
      </c>
      <c r="AB20" s="8">
        <v>106.77</v>
      </c>
      <c r="AC20" s="8">
        <v>107.21</v>
      </c>
      <c r="AD20" s="8">
        <v>107.53</v>
      </c>
      <c r="AE20" s="8">
        <v>108.69</v>
      </c>
      <c r="AF20" s="8">
        <v>109</v>
      </c>
      <c r="AG20" s="8">
        <v>109.90</v>
      </c>
      <c r="AH20" s="8">
        <v>111.96</v>
      </c>
      <c r="AI20" s="8">
        <v>114.79</v>
      </c>
      <c r="AJ20" s="8">
        <v>114.39</v>
      </c>
      <c r="AK20" s="8">
        <v>113.50</v>
      </c>
      <c r="AL20" s="8">
        <v>114.66</v>
      </c>
      <c r="AM20" s="8">
        <v>113.29</v>
      </c>
      <c r="AN20" s="8">
        <v>110.09</v>
      </c>
      <c r="AO20" s="8">
        <v>109.66</v>
      </c>
      <c r="AP20" s="8">
        <v>110.78</v>
      </c>
      <c r="AQ20" s="8">
        <v>103.53</v>
      </c>
      <c r="AR20" s="8">
        <v>96.67</v>
      </c>
      <c r="AS20" s="8">
        <v>90.40</v>
      </c>
      <c r="AT20" s="8">
        <v>91</v>
      </c>
      <c r="AU20" s="8">
        <v>91.63</v>
      </c>
      <c r="AV20" s="8">
        <v>94.43</v>
      </c>
      <c r="AW20" s="8">
        <v>95.98</v>
      </c>
      <c r="AX20" s="8">
        <v>91.19</v>
      </c>
      <c r="AY20" s="8">
        <v>84.43</v>
      </c>
      <c r="AZ20" s="8">
        <v>77.66</v>
      </c>
      <c r="BA20" s="8">
        <v>73.790000000000006</v>
      </c>
      <c r="BB20" s="8">
        <v>76.53</v>
      </c>
      <c r="BC20" s="8">
        <v>79.150000000000006</v>
      </c>
      <c r="BD20" s="8">
        <v>84.09</v>
      </c>
      <c r="BE20" s="8">
        <v>84.87</v>
      </c>
      <c r="BF20" s="8">
        <v>86.74</v>
      </c>
      <c r="BG20" s="8">
        <v>91.19</v>
      </c>
      <c r="BH20" s="8">
        <v>94.24</v>
      </c>
      <c r="BI20" s="8">
        <v>97.20</v>
      </c>
      <c r="BJ20" s="8">
        <v>96.41</v>
      </c>
      <c r="BK20" s="8">
        <v>97.50</v>
      </c>
      <c r="BL20" s="8">
        <v>97.73</v>
      </c>
      <c r="BM20" s="8">
        <v>98.83</v>
      </c>
      <c r="BN20" s="8">
        <v>103.81</v>
      </c>
      <c r="BO20" s="8">
        <v>105.11</v>
      </c>
      <c r="BP20" s="8">
        <v>104.07</v>
      </c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  <row r="21" spans="1:169" ht="13.5" customHeight="1">
      <c r="A21" s="174" t="s">
        <v>1000</v>
      </c>
      <c r="B21" s="8">
        <v>1.0900000000000001</v>
      </c>
      <c r="C21" s="8">
        <v>1.1100000000000001</v>
      </c>
      <c r="D21" s="8">
        <v>2.06</v>
      </c>
      <c r="E21" s="8">
        <v>2.87</v>
      </c>
      <c r="F21" s="8">
        <v>0.52</v>
      </c>
      <c r="G21" s="8">
        <v>0.76</v>
      </c>
      <c r="H21" s="8">
        <v>0.90</v>
      </c>
      <c r="I21" s="8">
        <v>0.05</v>
      </c>
      <c r="J21" s="8">
        <v>0.43</v>
      </c>
      <c r="K21" s="8">
        <v>-0.97</v>
      </c>
      <c r="L21" s="8">
        <v>-0.91</v>
      </c>
      <c r="M21" s="8">
        <v>-1.25</v>
      </c>
      <c r="N21" s="8">
        <v>-0.28999999999999998</v>
      </c>
      <c r="O21" s="8">
        <v>0.97</v>
      </c>
      <c r="P21" s="8">
        <v>1.18</v>
      </c>
      <c r="Q21" s="8">
        <v>1.0900000000000001</v>
      </c>
      <c r="R21" s="8">
        <v>0.76</v>
      </c>
      <c r="S21" s="8">
        <v>0.80</v>
      </c>
      <c r="T21" s="8">
        <v>1.67</v>
      </c>
      <c r="U21" s="8">
        <v>2.15</v>
      </c>
      <c r="V21" s="8">
        <v>3.09</v>
      </c>
      <c r="W21" s="8">
        <v>3.59</v>
      </c>
      <c r="X21" s="8">
        <v>3.67</v>
      </c>
      <c r="Y21" s="8">
        <v>4.3099999999999996</v>
      </c>
      <c r="Z21" s="8">
        <v>3.81</v>
      </c>
      <c r="AA21" s="8">
        <v>3.36</v>
      </c>
      <c r="AB21" s="8">
        <v>3.43</v>
      </c>
      <c r="AC21" s="8">
        <v>3.37</v>
      </c>
      <c r="AD21" s="8">
        <v>3.83</v>
      </c>
      <c r="AE21" s="8">
        <v>4.4800000000000004</v>
      </c>
      <c r="AF21" s="8">
        <v>4.8499999999999996</v>
      </c>
      <c r="AG21" s="8">
        <v>4.66</v>
      </c>
      <c r="AH21" s="8">
        <v>4.46</v>
      </c>
      <c r="AI21" s="8">
        <v>3.53</v>
      </c>
      <c r="AJ21" s="8">
        <v>2.97</v>
      </c>
      <c r="AK21" s="8">
        <v>2.54</v>
      </c>
      <c r="AL21" s="8">
        <v>2.88</v>
      </c>
      <c r="AM21" s="8">
        <v>3.17</v>
      </c>
      <c r="AN21" s="8">
        <v>3.04</v>
      </c>
      <c r="AO21" s="8">
        <v>2.95</v>
      </c>
      <c r="AP21" s="8">
        <v>-1.37</v>
      </c>
      <c r="AQ21" s="8">
        <v>-10.33</v>
      </c>
      <c r="AR21" s="8">
        <v>-5.18</v>
      </c>
      <c r="AS21" s="8">
        <v>-9.36</v>
      </c>
      <c r="AT21" s="8">
        <v>-6.04</v>
      </c>
      <c r="AU21" s="8">
        <v>10</v>
      </c>
      <c r="AV21" s="8">
        <v>4.76</v>
      </c>
      <c r="AW21" s="8">
        <v>8.41</v>
      </c>
      <c r="AX21" s="8">
        <v>7.94</v>
      </c>
      <c r="AY21" s="8">
        <v>0.53</v>
      </c>
      <c r="AZ21" s="8">
        <v>-2.36</v>
      </c>
      <c r="BA21" s="8">
        <v>-3.99</v>
      </c>
      <c r="BB21" s="8">
        <v>-4.8499999999999996</v>
      </c>
      <c r="BC21" s="8">
        <v>-3.35</v>
      </c>
      <c r="BD21" s="8">
        <v>-2.65</v>
      </c>
      <c r="BE21" s="8">
        <v>0.04</v>
      </c>
      <c r="BF21" s="8">
        <v>2.59</v>
      </c>
      <c r="BG21" s="8">
        <v>0.90</v>
      </c>
      <c r="BH21" s="8">
        <v>3.08</v>
      </c>
      <c r="BI21" s="8">
        <v>3.24</v>
      </c>
      <c r="BJ21" s="8">
        <v>1.54</v>
      </c>
      <c r="BK21" s="8">
        <v>3.15</v>
      </c>
      <c r="BL21" s="8">
        <v>2.5299999999999998</v>
      </c>
      <c r="BM21" s="8">
        <v>3.03</v>
      </c>
      <c r="BN21" s="8">
        <v>3.29</v>
      </c>
      <c r="BO21" s="8">
        <v>2.66</v>
      </c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List133">
    <tabColor theme="7" tint="0.399980008602142"/>
  </sheetPr>
  <dimension ref="A1:FM22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1.6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226</v>
      </c>
      <c r="H1" s="2" t="s">
        <v>31</v>
      </c>
    </row>
    <row r="2" ht="13.5" customHeight="1">
      <c r="A2" s="175" t="s">
        <v>1025</v>
      </c>
    </row>
    <row r="3" ht="13.5" customHeight="1">
      <c r="A3" s="175" t="s">
        <v>221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952" t="s">
        <v>950</v>
      </c>
      <c r="C18" s="952" t="s">
        <v>902</v>
      </c>
      <c r="D18" s="952" t="s">
        <v>903</v>
      </c>
      <c r="E18" s="952" t="s">
        <v>904</v>
      </c>
      <c r="F18" s="952" t="s">
        <v>901</v>
      </c>
      <c r="G18" s="952" t="s">
        <v>902</v>
      </c>
      <c r="H18" s="952" t="s">
        <v>903</v>
      </c>
      <c r="I18" s="952" t="s">
        <v>904</v>
      </c>
      <c r="J18" s="952" t="s">
        <v>905</v>
      </c>
      <c r="K18" s="952" t="s">
        <v>902</v>
      </c>
      <c r="L18" s="952" t="s">
        <v>903</v>
      </c>
      <c r="M18" s="952" t="s">
        <v>904</v>
      </c>
      <c r="N18" s="952" t="s">
        <v>906</v>
      </c>
      <c r="O18" s="952" t="s">
        <v>902</v>
      </c>
      <c r="P18" s="952" t="s">
        <v>903</v>
      </c>
      <c r="Q18" s="952" t="s">
        <v>904</v>
      </c>
      <c r="R18" s="952" t="s">
        <v>907</v>
      </c>
      <c r="S18" s="952" t="s">
        <v>902</v>
      </c>
      <c r="T18" s="952" t="s">
        <v>903</v>
      </c>
      <c r="U18" s="952" t="s">
        <v>904</v>
      </c>
      <c r="V18" s="952" t="s">
        <v>908</v>
      </c>
      <c r="W18" s="952" t="s">
        <v>902</v>
      </c>
      <c r="X18" s="952" t="s">
        <v>903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1001</v>
      </c>
      <c r="B19" s="953">
        <v>-6.51</v>
      </c>
      <c r="C19" s="953">
        <v>-6.41</v>
      </c>
      <c r="D19" s="953">
        <v>-4.87</v>
      </c>
      <c r="E19" s="953">
        <v>-0.28000000000000003</v>
      </c>
      <c r="F19" s="953">
        <v>-1.23</v>
      </c>
      <c r="G19" s="953">
        <v>-3.04</v>
      </c>
      <c r="H19" s="953">
        <v>-6.18</v>
      </c>
      <c r="I19" s="953">
        <v>-9.34</v>
      </c>
      <c r="J19" s="953">
        <v>-9</v>
      </c>
      <c r="K19" s="953">
        <v>-9.08</v>
      </c>
      <c r="L19" s="953">
        <v>-5.81</v>
      </c>
      <c r="M19" s="953">
        <v>-5.54</v>
      </c>
      <c r="N19" s="953">
        <v>-4.13</v>
      </c>
      <c r="O19" s="953">
        <v>-3.11</v>
      </c>
      <c r="P19" s="953">
        <v>-0.81</v>
      </c>
      <c r="Q19" s="953">
        <v>-0.54</v>
      </c>
      <c r="R19" s="953">
        <v>-1.50</v>
      </c>
      <c r="S19" s="953">
        <v>-0.56000000000000005</v>
      </c>
      <c r="T19" s="953">
        <v>-0.39</v>
      </c>
      <c r="U19" s="953">
        <v>-0.64</v>
      </c>
      <c r="V19" s="953">
        <v>1.75</v>
      </c>
      <c r="W19" s="953">
        <v>3.85</v>
      </c>
      <c r="X19" s="953">
        <v>3.19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174" t="s">
        <v>1002</v>
      </c>
      <c r="B20" s="953">
        <v>1.50</v>
      </c>
      <c r="C20" s="953">
        <v>1.81</v>
      </c>
      <c r="D20" s="953">
        <v>2.4900000000000002</v>
      </c>
      <c r="E20" s="953">
        <v>1.48</v>
      </c>
      <c r="F20" s="953">
        <v>-1.06</v>
      </c>
      <c r="G20" s="953">
        <v>-3.98</v>
      </c>
      <c r="H20" s="953">
        <v>-5.58</v>
      </c>
      <c r="I20" s="953">
        <v>-5.73</v>
      </c>
      <c r="J20" s="953">
        <v>-4.68</v>
      </c>
      <c r="K20" s="953">
        <v>-2.60</v>
      </c>
      <c r="L20" s="953">
        <v>-1.70</v>
      </c>
      <c r="M20" s="953">
        <v>-1.91</v>
      </c>
      <c r="N20" s="953">
        <v>-2.0699999999999998</v>
      </c>
      <c r="O20" s="953">
        <v>-0.42</v>
      </c>
      <c r="P20" s="953">
        <v>0.06</v>
      </c>
      <c r="Q20" s="953">
        <v>-0.28000000000000003</v>
      </c>
      <c r="R20" s="953">
        <v>0.50</v>
      </c>
      <c r="S20" s="953">
        <v>0.75</v>
      </c>
      <c r="T20" s="953">
        <v>0.26</v>
      </c>
      <c r="U20" s="953">
        <v>1.34</v>
      </c>
      <c r="V20" s="953">
        <v>2.90</v>
      </c>
      <c r="W20" s="953">
        <v>2.78</v>
      </c>
      <c r="X20" s="953">
        <v>1.92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  <row r="21" spans="1:169" ht="13.5" customHeight="1">
      <c r="A21" s="13" t="s">
        <v>1003</v>
      </c>
      <c r="B21" s="953">
        <v>1.74</v>
      </c>
      <c r="C21" s="953">
        <v>1.92</v>
      </c>
      <c r="D21" s="953">
        <v>2.3199999999999998</v>
      </c>
      <c r="E21" s="953">
        <v>0.20</v>
      </c>
      <c r="F21" s="953">
        <v>-0.80</v>
      </c>
      <c r="G21" s="953">
        <v>-2.40</v>
      </c>
      <c r="H21" s="953">
        <v>-3.99</v>
      </c>
      <c r="I21" s="953">
        <v>-4.3099999999999996</v>
      </c>
      <c r="J21" s="953">
        <v>-3.14</v>
      </c>
      <c r="K21" s="953">
        <v>-2.69</v>
      </c>
      <c r="L21" s="953">
        <v>-2.2200000000000002</v>
      </c>
      <c r="M21" s="953">
        <v>-1.56</v>
      </c>
      <c r="N21" s="953">
        <v>-1.05</v>
      </c>
      <c r="O21" s="953">
        <v>0.45</v>
      </c>
      <c r="P21" s="953">
        <v>0.52</v>
      </c>
      <c r="Q21" s="953">
        <v>3.35</v>
      </c>
      <c r="R21" s="953">
        <v>2.80</v>
      </c>
      <c r="S21" s="953">
        <v>2.63</v>
      </c>
      <c r="T21" s="953">
        <v>3.16</v>
      </c>
      <c r="U21" s="953">
        <v>3.36</v>
      </c>
      <c r="V21" s="953">
        <v>4.09</v>
      </c>
      <c r="W21" s="953">
        <v>3.31</v>
      </c>
      <c r="X21" s="953">
        <v>3.86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</row>
    <row r="22" spans="1:24" ht="13.5" customHeight="1">
      <c r="A22" s="174" t="s">
        <v>1004</v>
      </c>
      <c r="B22" s="953">
        <v>-3.27</v>
      </c>
      <c r="C22" s="953">
        <v>-2.68</v>
      </c>
      <c r="D22" s="953">
        <v>-0.06</v>
      </c>
      <c r="E22" s="953">
        <v>1.40</v>
      </c>
      <c r="F22" s="953">
        <v>-3.08</v>
      </c>
      <c r="G22" s="953">
        <v>-9.42</v>
      </c>
      <c r="H22" s="953">
        <v>-15.75</v>
      </c>
      <c r="I22" s="953">
        <v>-19.38</v>
      </c>
      <c r="J22" s="953">
        <v>-16.82</v>
      </c>
      <c r="K22" s="953">
        <v>-14.37</v>
      </c>
      <c r="L22" s="953">
        <v>-9.73</v>
      </c>
      <c r="M22" s="953">
        <v>-9</v>
      </c>
      <c r="N22" s="953">
        <v>-7.25</v>
      </c>
      <c r="O22" s="953">
        <v>-3.08</v>
      </c>
      <c r="P22" s="953">
        <v>-0.23</v>
      </c>
      <c r="Q22" s="953">
        <v>2.54</v>
      </c>
      <c r="R22" s="953">
        <v>1.80</v>
      </c>
      <c r="S22" s="953">
        <v>2.82</v>
      </c>
      <c r="T22" s="953">
        <v>3.04</v>
      </c>
      <c r="U22" s="953">
        <v>4.0599999999999996</v>
      </c>
      <c r="V22" s="953">
        <v>8.73</v>
      </c>
      <c r="W22" s="953">
        <v>9.94</v>
      </c>
      <c r="X22" s="953">
        <v>8.98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List129">
    <tabColor theme="7" tint="0.399980008602142"/>
  </sheetPr>
  <dimension ref="A1:FM2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227</v>
      </c>
      <c r="H1" s="2" t="s">
        <v>31</v>
      </c>
    </row>
    <row r="2" ht="13.5" customHeight="1">
      <c r="A2" s="175" t="s">
        <v>59</v>
      </c>
    </row>
    <row r="3" ht="13.5" customHeight="1">
      <c r="A3" s="6" t="s">
        <v>190</v>
      </c>
    </row>
    <row r="16" spans="2:69" ht="13.5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3.5" customHeight="1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169" ht="13.5" customHeight="1">
      <c r="A18" s="13"/>
      <c r="B18" s="8" t="s">
        <v>961</v>
      </c>
      <c r="C18" s="8" t="s">
        <v>902</v>
      </c>
      <c r="D18" s="8" t="s">
        <v>903</v>
      </c>
      <c r="E18" s="8" t="s">
        <v>904</v>
      </c>
      <c r="F18" s="8" t="s">
        <v>962</v>
      </c>
      <c r="G18" s="8" t="s">
        <v>902</v>
      </c>
      <c r="H18" s="8" t="s">
        <v>903</v>
      </c>
      <c r="I18" s="8" t="s">
        <v>904</v>
      </c>
      <c r="J18" s="8" t="s">
        <v>963</v>
      </c>
      <c r="K18" s="8" t="s">
        <v>902</v>
      </c>
      <c r="L18" s="8" t="s">
        <v>903</v>
      </c>
      <c r="M18" s="8" t="s">
        <v>904</v>
      </c>
      <c r="N18" s="8" t="s">
        <v>964</v>
      </c>
      <c r="O18" s="8" t="s">
        <v>902</v>
      </c>
      <c r="P18" s="8" t="s">
        <v>903</v>
      </c>
      <c r="Q18" s="8" t="s">
        <v>904</v>
      </c>
      <c r="R18" s="8" t="s">
        <v>952</v>
      </c>
      <c r="S18" s="8" t="s">
        <v>902</v>
      </c>
      <c r="T18" s="8" t="s">
        <v>903</v>
      </c>
      <c r="U18" s="8" t="s">
        <v>904</v>
      </c>
      <c r="V18" s="8" t="s">
        <v>953</v>
      </c>
      <c r="W18" s="8" t="s">
        <v>902</v>
      </c>
      <c r="X18" s="8" t="s">
        <v>903</v>
      </c>
      <c r="Y18" s="8" t="s">
        <v>904</v>
      </c>
      <c r="Z18" s="8" t="s">
        <v>954</v>
      </c>
      <c r="AA18" s="8" t="s">
        <v>902</v>
      </c>
      <c r="AB18" s="8" t="s">
        <v>903</v>
      </c>
      <c r="AC18" s="8" t="s">
        <v>904</v>
      </c>
      <c r="AD18" s="8" t="s">
        <v>955</v>
      </c>
      <c r="AE18" s="8" t="s">
        <v>902</v>
      </c>
      <c r="AF18" s="8" t="s">
        <v>903</v>
      </c>
      <c r="AG18" s="8" t="s">
        <v>904</v>
      </c>
      <c r="AH18" s="8" t="s">
        <v>956</v>
      </c>
      <c r="AI18" s="8" t="s">
        <v>902</v>
      </c>
      <c r="AJ18" s="8" t="s">
        <v>903</v>
      </c>
      <c r="AK18" s="8" t="s">
        <v>904</v>
      </c>
      <c r="AL18" s="8" t="s">
        <v>957</v>
      </c>
      <c r="AM18" s="8" t="s">
        <v>902</v>
      </c>
      <c r="AN18" s="8" t="s">
        <v>903</v>
      </c>
      <c r="AO18" s="8" t="s">
        <v>904</v>
      </c>
      <c r="AP18" s="8" t="s">
        <v>958</v>
      </c>
      <c r="AQ18" s="8" t="s">
        <v>902</v>
      </c>
      <c r="AR18" s="8" t="s">
        <v>903</v>
      </c>
      <c r="AS18" s="8" t="s">
        <v>904</v>
      </c>
      <c r="AT18" s="8" t="s">
        <v>950</v>
      </c>
      <c r="AU18" s="8" t="s">
        <v>902</v>
      </c>
      <c r="AV18" s="8" t="s">
        <v>903</v>
      </c>
      <c r="AW18" s="8" t="s">
        <v>904</v>
      </c>
      <c r="AX18" s="8" t="s">
        <v>901</v>
      </c>
      <c r="AY18" s="8" t="s">
        <v>902</v>
      </c>
      <c r="AZ18" s="8" t="s">
        <v>903</v>
      </c>
      <c r="BA18" s="8" t="s">
        <v>904</v>
      </c>
      <c r="BB18" s="8" t="s">
        <v>905</v>
      </c>
      <c r="BC18" s="8" t="s">
        <v>902</v>
      </c>
      <c r="BD18" s="8" t="s">
        <v>903</v>
      </c>
      <c r="BE18" s="8" t="s">
        <v>904</v>
      </c>
      <c r="BF18" s="8" t="s">
        <v>906</v>
      </c>
      <c r="BG18" s="8" t="s">
        <v>902</v>
      </c>
      <c r="BH18" s="8" t="s">
        <v>903</v>
      </c>
      <c r="BI18" s="8" t="s">
        <v>904</v>
      </c>
      <c r="BJ18" s="8" t="s">
        <v>907</v>
      </c>
      <c r="BK18" s="8" t="s">
        <v>902</v>
      </c>
      <c r="BL18" s="8" t="s">
        <v>903</v>
      </c>
      <c r="BM18" s="8" t="s">
        <v>904</v>
      </c>
      <c r="BN18" s="8" t="s">
        <v>908</v>
      </c>
      <c r="BO18" s="8" t="s">
        <v>902</v>
      </c>
      <c r="BP18" s="8" t="s">
        <v>903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</row>
    <row r="19" spans="1:169" ht="13.5" customHeight="1">
      <c r="A19" s="13" t="s">
        <v>1005</v>
      </c>
      <c r="B19" s="8">
        <v>86.57</v>
      </c>
      <c r="C19" s="8">
        <v>90.50</v>
      </c>
      <c r="D19" s="8">
        <v>92.34</v>
      </c>
      <c r="E19" s="8">
        <v>93.22</v>
      </c>
      <c r="F19" s="8">
        <v>93.88</v>
      </c>
      <c r="G19" s="8">
        <v>91.28</v>
      </c>
      <c r="H19" s="8">
        <v>89.52</v>
      </c>
      <c r="I19" s="8">
        <v>87.89</v>
      </c>
      <c r="J19" s="8">
        <v>88.03</v>
      </c>
      <c r="K19" s="8">
        <v>85.89</v>
      </c>
      <c r="L19" s="8">
        <v>83.96</v>
      </c>
      <c r="M19" s="8">
        <v>83.27</v>
      </c>
      <c r="N19" s="8">
        <v>84.54</v>
      </c>
      <c r="O19" s="8">
        <v>83.52</v>
      </c>
      <c r="P19" s="8">
        <v>85.75</v>
      </c>
      <c r="Q19" s="8">
        <v>90.40</v>
      </c>
      <c r="R19" s="8">
        <v>91.52</v>
      </c>
      <c r="S19" s="8">
        <v>93.02</v>
      </c>
      <c r="T19" s="8">
        <v>93.25</v>
      </c>
      <c r="U19" s="8">
        <v>95.10</v>
      </c>
      <c r="V19" s="8">
        <v>95.41</v>
      </c>
      <c r="W19" s="8">
        <v>95.91</v>
      </c>
      <c r="X19" s="8">
        <v>95.65</v>
      </c>
      <c r="Y19" s="8">
        <v>95.78</v>
      </c>
      <c r="Z19" s="8">
        <v>96.99</v>
      </c>
      <c r="AA19" s="8">
        <v>95.64</v>
      </c>
      <c r="AB19" s="8">
        <v>96.45</v>
      </c>
      <c r="AC19" s="8">
        <v>98.30</v>
      </c>
      <c r="AD19" s="8">
        <v>97.47</v>
      </c>
      <c r="AE19" s="8">
        <v>96.96</v>
      </c>
      <c r="AF19" s="8">
        <v>98.25</v>
      </c>
      <c r="AG19" s="8">
        <v>99.29</v>
      </c>
      <c r="AH19" s="8">
        <v>99.41</v>
      </c>
      <c r="AI19" s="8">
        <v>99.40</v>
      </c>
      <c r="AJ19" s="8">
        <v>99</v>
      </c>
      <c r="AK19" s="8">
        <v>99.03</v>
      </c>
      <c r="AL19" s="8">
        <v>97.96</v>
      </c>
      <c r="AM19" s="8">
        <v>96.14</v>
      </c>
      <c r="AN19" s="8">
        <v>95.44</v>
      </c>
      <c r="AO19" s="8">
        <v>93.88</v>
      </c>
      <c r="AP19" s="8">
        <v>92.26</v>
      </c>
      <c r="AQ19" s="8">
        <v>73.069999999999993</v>
      </c>
      <c r="AR19" s="8">
        <v>84.34</v>
      </c>
      <c r="AS19" s="8">
        <v>81.819999999999993</v>
      </c>
      <c r="AT19" s="8">
        <v>83.86</v>
      </c>
      <c r="AU19" s="8">
        <v>93.68</v>
      </c>
      <c r="AV19" s="8">
        <v>92.44</v>
      </c>
      <c r="AW19" s="8">
        <v>89.92</v>
      </c>
      <c r="AX19" s="8">
        <v>91.86</v>
      </c>
      <c r="AY19" s="8">
        <v>93.99</v>
      </c>
      <c r="AZ19" s="8">
        <v>87.67</v>
      </c>
      <c r="BA19" s="8">
        <v>84.37</v>
      </c>
      <c r="BB19" s="8">
        <v>86.70</v>
      </c>
      <c r="BC19" s="8">
        <v>87.95</v>
      </c>
      <c r="BD19" s="8">
        <v>85.63</v>
      </c>
      <c r="BE19" s="8">
        <v>87.25</v>
      </c>
      <c r="BF19" s="8">
        <v>86.31</v>
      </c>
      <c r="BG19" s="8">
        <v>90.72</v>
      </c>
      <c r="BH19" s="8">
        <v>88.99</v>
      </c>
      <c r="BI19" s="8">
        <v>90.99</v>
      </c>
      <c r="BJ19" s="8">
        <v>91.54</v>
      </c>
      <c r="BK19" s="8">
        <v>92.53</v>
      </c>
      <c r="BL19" s="8">
        <v>94.06</v>
      </c>
      <c r="BM19" s="8">
        <v>95.11</v>
      </c>
      <c r="BN19" s="8">
        <v>94.27</v>
      </c>
      <c r="BO19" s="8">
        <v>93.84</v>
      </c>
      <c r="BP19" s="8">
        <v>93.56</v>
      </c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</row>
    <row r="20" spans="1:169" ht="13.5" customHeight="1">
      <c r="A20" s="9" t="s">
        <v>995</v>
      </c>
      <c r="B20" s="8">
        <v>1.1000000000000001</v>
      </c>
      <c r="C20" s="8">
        <v>3.08</v>
      </c>
      <c r="D20" s="8">
        <v>4.01</v>
      </c>
      <c r="E20" s="8">
        <v>4.28</v>
      </c>
      <c r="F20" s="8">
        <v>2.96</v>
      </c>
      <c r="G20" s="8">
        <v>2.3199999999999998</v>
      </c>
      <c r="H20" s="8">
        <v>1.19</v>
      </c>
      <c r="I20" s="8">
        <v>0.65</v>
      </c>
      <c r="J20" s="8">
        <v>0.62</v>
      </c>
      <c r="K20" s="8">
        <v>-0.71</v>
      </c>
      <c r="L20" s="8">
        <v>-1.32</v>
      </c>
      <c r="M20" s="8">
        <v>-1.49</v>
      </c>
      <c r="N20" s="8">
        <v>-1.05</v>
      </c>
      <c r="O20" s="8">
        <v>-0.15</v>
      </c>
      <c r="P20" s="8">
        <v>0.19</v>
      </c>
      <c r="Q20" s="8">
        <v>0.98</v>
      </c>
      <c r="R20" s="8">
        <v>1.99</v>
      </c>
      <c r="S20" s="8">
        <v>2.52</v>
      </c>
      <c r="T20" s="8">
        <v>3.16</v>
      </c>
      <c r="U20" s="8">
        <v>3.66</v>
      </c>
      <c r="V20" s="8">
        <v>4.1399999999999997</v>
      </c>
      <c r="W20" s="8">
        <v>4.37</v>
      </c>
      <c r="X20" s="8">
        <v>5.01</v>
      </c>
      <c r="Y20" s="8">
        <v>4.25</v>
      </c>
      <c r="Z20" s="8">
        <v>3.16</v>
      </c>
      <c r="AA20" s="8">
        <v>1.96</v>
      </c>
      <c r="AB20" s="8">
        <v>2.0099999999999998</v>
      </c>
      <c r="AC20" s="8">
        <v>2.61</v>
      </c>
      <c r="AD20" s="8">
        <v>3.59</v>
      </c>
      <c r="AE20" s="8">
        <v>6.54</v>
      </c>
      <c r="AF20" s="8">
        <v>6.17</v>
      </c>
      <c r="AG20" s="8">
        <v>5.48</v>
      </c>
      <c r="AH20" s="8">
        <v>4.57</v>
      </c>
      <c r="AI20" s="8">
        <v>2.2400000000000002</v>
      </c>
      <c r="AJ20" s="8">
        <v>2.2999999999999998</v>
      </c>
      <c r="AK20" s="8">
        <v>2.73</v>
      </c>
      <c r="AL20" s="8">
        <v>3.43</v>
      </c>
      <c r="AM20" s="8">
        <v>3.84</v>
      </c>
      <c r="AN20" s="8">
        <v>3.41</v>
      </c>
      <c r="AO20" s="8">
        <v>3.38</v>
      </c>
      <c r="AP20" s="8">
        <v>-1.27</v>
      </c>
      <c r="AQ20" s="8">
        <v>-10.71</v>
      </c>
      <c r="AR20" s="8">
        <v>-4.21</v>
      </c>
      <c r="AS20" s="8">
        <v>-4.08</v>
      </c>
      <c r="AT20" s="8">
        <v>-1.05</v>
      </c>
      <c r="AU20" s="8">
        <v>9.89</v>
      </c>
      <c r="AV20" s="8">
        <v>3.70</v>
      </c>
      <c r="AW20" s="8">
        <v>3.39</v>
      </c>
      <c r="AX20" s="8">
        <v>4.3099999999999996</v>
      </c>
      <c r="AY20" s="8">
        <v>3.70</v>
      </c>
      <c r="AZ20" s="8">
        <v>2.02</v>
      </c>
      <c r="BA20" s="8">
        <v>1.68</v>
      </c>
      <c r="BB20" s="8">
        <v>1.51</v>
      </c>
      <c r="BC20" s="8">
        <v>0.80</v>
      </c>
      <c r="BD20" s="8">
        <v>0.38</v>
      </c>
      <c r="BE20" s="8">
        <v>0.24</v>
      </c>
      <c r="BF20" s="8">
        <v>-0.45</v>
      </c>
      <c r="BG20" s="8">
        <v>-0.05</v>
      </c>
      <c r="BH20" s="8">
        <v>1.07</v>
      </c>
      <c r="BI20" s="8">
        <v>1.45</v>
      </c>
      <c r="BJ20" s="8">
        <v>2.66</v>
      </c>
      <c r="BK20" s="8">
        <v>2.95</v>
      </c>
      <c r="BL20" s="8">
        <v>2.79</v>
      </c>
      <c r="BM20" s="8">
        <v>2.82</v>
      </c>
      <c r="BN20" s="8">
        <v>1.95</v>
      </c>
      <c r="BO20" s="8">
        <v>1.67</v>
      </c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List135">
    <tabColor theme="7" tint="0.399980008602142"/>
  </sheetPr>
  <dimension ref="A1:GZ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3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228</v>
      </c>
      <c r="H1" s="2" t="s">
        <v>31</v>
      </c>
    </row>
    <row r="2" ht="13.5" customHeight="1">
      <c r="A2" s="6" t="s">
        <v>236</v>
      </c>
    </row>
    <row r="3" ht="13.5" customHeight="1">
      <c r="A3" s="6" t="s">
        <v>104</v>
      </c>
    </row>
    <row r="17" spans="2:69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208" ht="13.5" customHeight="1">
      <c r="A18" s="12"/>
      <c r="B18" s="11" t="s">
        <v>1006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 t="s">
        <v>1007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 t="s">
        <v>1008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 t="s">
        <v>1009</v>
      </c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 t="s">
        <v>1010</v>
      </c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 t="s">
        <v>1011</v>
      </c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 t="s">
        <v>1012</v>
      </c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 t="s">
        <v>1013</v>
      </c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 t="s">
        <v>1014</v>
      </c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 t="s">
        <v>1015</v>
      </c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 t="s">
        <v>1016</v>
      </c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 t="s">
        <v>1017</v>
      </c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 t="s">
        <v>1018</v>
      </c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 t="s">
        <v>1019</v>
      </c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 t="s">
        <v>1020</v>
      </c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 t="s">
        <v>1021</v>
      </c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 t="s">
        <v>1022</v>
      </c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</row>
    <row r="19" spans="1:208" ht="13.5" customHeight="1">
      <c r="A19" s="13" t="s">
        <v>1023</v>
      </c>
      <c r="B19" s="8">
        <v>86.82</v>
      </c>
      <c r="C19" s="8">
        <v>88.09</v>
      </c>
      <c r="D19" s="8">
        <v>89.89</v>
      </c>
      <c r="E19" s="8">
        <v>91.88</v>
      </c>
      <c r="F19" s="8">
        <v>93.28</v>
      </c>
      <c r="G19" s="8">
        <v>94.05</v>
      </c>
      <c r="H19" s="8">
        <v>94.56</v>
      </c>
      <c r="I19" s="8">
        <v>94.64</v>
      </c>
      <c r="J19" s="8">
        <v>94.61</v>
      </c>
      <c r="K19" s="8">
        <v>94.76</v>
      </c>
      <c r="L19" s="8">
        <v>94.88</v>
      </c>
      <c r="M19" s="8">
        <v>94.81</v>
      </c>
      <c r="N19" s="8">
        <v>94.78</v>
      </c>
      <c r="O19" s="8">
        <v>95.36</v>
      </c>
      <c r="P19" s="8">
        <v>96.41</v>
      </c>
      <c r="Q19" s="8">
        <v>97.18</v>
      </c>
      <c r="R19" s="8">
        <v>97.32</v>
      </c>
      <c r="S19" s="8">
        <v>97.19</v>
      </c>
      <c r="T19" s="8">
        <v>97.36</v>
      </c>
      <c r="U19" s="8">
        <v>97.49</v>
      </c>
      <c r="V19" s="8">
        <v>97.45</v>
      </c>
      <c r="W19" s="8">
        <v>97.08</v>
      </c>
      <c r="X19" s="8">
        <v>96.89</v>
      </c>
      <c r="Y19" s="8">
        <v>96.44</v>
      </c>
      <c r="Z19" s="8">
        <v>95.89</v>
      </c>
      <c r="AA19" s="8">
        <v>95.05</v>
      </c>
      <c r="AB19" s="8">
        <v>94.21</v>
      </c>
      <c r="AC19" s="8">
        <v>94.19</v>
      </c>
      <c r="AD19" s="8">
        <v>94.64</v>
      </c>
      <c r="AE19" s="8">
        <v>95.21</v>
      </c>
      <c r="AF19" s="8">
        <v>94.69</v>
      </c>
      <c r="AG19" s="8">
        <v>93.83</v>
      </c>
      <c r="AH19" s="8">
        <v>92.99</v>
      </c>
      <c r="AI19" s="8">
        <v>92.28</v>
      </c>
      <c r="AJ19" s="8">
        <v>91.54</v>
      </c>
      <c r="AK19" s="8">
        <v>91.39</v>
      </c>
      <c r="AL19" s="8">
        <v>91.06</v>
      </c>
      <c r="AM19" s="8">
        <v>90.25</v>
      </c>
      <c r="AN19" s="8">
        <v>89.35</v>
      </c>
      <c r="AO19" s="8">
        <v>88.56</v>
      </c>
      <c r="AP19" s="8">
        <v>88.06</v>
      </c>
      <c r="AQ19" s="8">
        <v>87.89</v>
      </c>
      <c r="AR19" s="8">
        <v>87.87</v>
      </c>
      <c r="AS19" s="8">
        <v>88.70</v>
      </c>
      <c r="AT19" s="8">
        <v>89.61</v>
      </c>
      <c r="AU19" s="8">
        <v>90.47</v>
      </c>
      <c r="AV19" s="8">
        <v>91.14</v>
      </c>
      <c r="AW19" s="8">
        <v>91.98</v>
      </c>
      <c r="AX19" s="8">
        <v>92.66</v>
      </c>
      <c r="AY19" s="8">
        <v>93.29</v>
      </c>
      <c r="AZ19" s="8">
        <v>93.49</v>
      </c>
      <c r="BA19" s="8">
        <v>93.64</v>
      </c>
      <c r="BB19" s="8">
        <v>93.92</v>
      </c>
      <c r="BC19" s="8">
        <v>94.35</v>
      </c>
      <c r="BD19" s="8">
        <v>94.76</v>
      </c>
      <c r="BE19" s="8">
        <v>94.84</v>
      </c>
      <c r="BF19" s="8">
        <v>94.93</v>
      </c>
      <c r="BG19" s="8">
        <v>95.20</v>
      </c>
      <c r="BH19" s="8">
        <v>95.38</v>
      </c>
      <c r="BI19" s="8">
        <v>95.52</v>
      </c>
      <c r="BJ19" s="8">
        <v>95.81</v>
      </c>
      <c r="BK19" s="8">
        <v>96.24</v>
      </c>
      <c r="BL19" s="8">
        <v>96.78</v>
      </c>
      <c r="BM19" s="8">
        <v>96.98</v>
      </c>
      <c r="BN19" s="8">
        <v>96.80</v>
      </c>
      <c r="BO19" s="8">
        <v>96.66</v>
      </c>
      <c r="BP19" s="8">
        <v>96.84</v>
      </c>
      <c r="BQ19" s="8">
        <v>97.27</v>
      </c>
      <c r="BR19" s="8">
        <v>97.79</v>
      </c>
      <c r="BS19" s="8">
        <v>98.68</v>
      </c>
      <c r="BT19" s="8">
        <v>99.42</v>
      </c>
      <c r="BU19" s="8">
        <v>99.93</v>
      </c>
      <c r="BV19" s="8">
        <v>99.84</v>
      </c>
      <c r="BW19" s="8">
        <v>99.63</v>
      </c>
      <c r="BX19" s="8">
        <v>99.60</v>
      </c>
      <c r="BY19" s="8">
        <v>99.75</v>
      </c>
      <c r="BZ19" s="8">
        <v>99.74</v>
      </c>
      <c r="CA19" s="8">
        <v>99.85</v>
      </c>
      <c r="CB19" s="8">
        <v>100.07</v>
      </c>
      <c r="CC19" s="8">
        <v>99.92</v>
      </c>
      <c r="CD19" s="8">
        <v>99.63</v>
      </c>
      <c r="CE19" s="8">
        <v>99.25</v>
      </c>
      <c r="CF19" s="8">
        <v>99.14</v>
      </c>
      <c r="CG19" s="8">
        <v>99.42</v>
      </c>
      <c r="CH19" s="8">
        <v>100.09</v>
      </c>
      <c r="CI19" s="8">
        <v>100.59</v>
      </c>
      <c r="CJ19" s="8">
        <v>100.82</v>
      </c>
      <c r="CK19" s="8">
        <v>100.95</v>
      </c>
      <c r="CL19" s="8">
        <v>101.09</v>
      </c>
      <c r="CM19" s="8">
        <v>101.18</v>
      </c>
      <c r="CN19" s="8">
        <v>101.04</v>
      </c>
      <c r="CO19" s="8">
        <v>100.70</v>
      </c>
      <c r="CP19" s="8">
        <v>100.46</v>
      </c>
      <c r="CQ19" s="8">
        <v>100.66</v>
      </c>
      <c r="CR19" s="8">
        <v>100.89</v>
      </c>
      <c r="CS19" s="8">
        <v>101.02</v>
      </c>
      <c r="CT19" s="8">
        <v>101.27</v>
      </c>
      <c r="CU19" s="8">
        <v>101.26</v>
      </c>
      <c r="CV19" s="8">
        <v>101.37</v>
      </c>
      <c r="CW19" s="8">
        <v>102.01</v>
      </c>
      <c r="CX19" s="8">
        <v>102.58</v>
      </c>
      <c r="CY19" s="8">
        <v>102.81</v>
      </c>
      <c r="CZ19" s="8">
        <v>102.79</v>
      </c>
      <c r="DA19" s="8">
        <v>102.43</v>
      </c>
      <c r="DB19" s="8">
        <v>102.07</v>
      </c>
      <c r="DC19" s="8">
        <v>101.76</v>
      </c>
      <c r="DD19" s="8">
        <v>101.59</v>
      </c>
      <c r="DE19" s="8">
        <v>101.29</v>
      </c>
      <c r="DF19" s="8">
        <v>100.53</v>
      </c>
      <c r="DG19" s="8">
        <v>99.71</v>
      </c>
      <c r="DH19" s="8">
        <v>98.81</v>
      </c>
      <c r="DI19" s="8">
        <v>98.41</v>
      </c>
      <c r="DJ19" s="8">
        <v>98.22</v>
      </c>
      <c r="DK19" s="8">
        <v>98.38</v>
      </c>
      <c r="DL19" s="8">
        <v>98.49</v>
      </c>
      <c r="DM19" s="8">
        <v>98.44</v>
      </c>
      <c r="DN19" s="8">
        <v>98.11</v>
      </c>
      <c r="DO19" s="8">
        <v>97.48</v>
      </c>
      <c r="DP19" s="8">
        <v>96.65</v>
      </c>
      <c r="DQ19" s="8">
        <v>95.95</v>
      </c>
      <c r="DR19" s="8">
        <v>95.57</v>
      </c>
      <c r="DS19" s="8">
        <v>95.72</v>
      </c>
      <c r="DT19" s="8">
        <v>95.79</v>
      </c>
      <c r="DU19" s="8">
        <v>95.49</v>
      </c>
      <c r="DV19" s="8">
        <v>94.55</v>
      </c>
      <c r="DW19" s="8">
        <v>91.88</v>
      </c>
      <c r="DX19" s="8">
        <v>87.62</v>
      </c>
      <c r="DY19" s="8">
        <v>84.15</v>
      </c>
      <c r="DZ19" s="8">
        <v>83.24</v>
      </c>
      <c r="EA19" s="8">
        <v>84.56</v>
      </c>
      <c r="EB19" s="8">
        <v>86.30</v>
      </c>
      <c r="EC19" s="8">
        <v>87.88</v>
      </c>
      <c r="ED19" s="8">
        <v>89.08</v>
      </c>
      <c r="EE19" s="8">
        <v>89.73</v>
      </c>
      <c r="EF19" s="8">
        <v>90.69</v>
      </c>
      <c r="EG19" s="8">
        <v>90.94</v>
      </c>
      <c r="EH19" s="8">
        <v>91.56</v>
      </c>
      <c r="EI19" s="8">
        <v>92.70</v>
      </c>
      <c r="EJ19" s="8">
        <v>94.54</v>
      </c>
      <c r="EK19" s="8">
        <v>96.68</v>
      </c>
      <c r="EL19" s="8">
        <v>98.16</v>
      </c>
      <c r="EM19" s="8">
        <v>98.60</v>
      </c>
      <c r="EN19" s="8">
        <v>98.13</v>
      </c>
      <c r="EO19" s="8">
        <v>97.05</v>
      </c>
      <c r="EP19" s="8">
        <v>96</v>
      </c>
      <c r="EQ19" s="8">
        <v>95.14</v>
      </c>
      <c r="ER19" s="8">
        <v>94.98</v>
      </c>
      <c r="ES19" s="8">
        <v>95.42</v>
      </c>
      <c r="ET19" s="8">
        <v>95.72</v>
      </c>
      <c r="EU19" s="8">
        <v>95.39</v>
      </c>
      <c r="EV19" s="8">
        <v>95.15</v>
      </c>
      <c r="EW19" s="8">
        <v>95.16</v>
      </c>
      <c r="EX19" s="8">
        <v>95.13</v>
      </c>
      <c r="EY19" s="8">
        <v>95.05</v>
      </c>
      <c r="EZ19" s="8">
        <v>94.78</v>
      </c>
      <c r="FA19" s="8">
        <v>93.92</v>
      </c>
      <c r="FB19" s="8">
        <v>92.94</v>
      </c>
      <c r="FC19" s="8">
        <v>92.26</v>
      </c>
      <c r="FD19" s="8">
        <v>91.74</v>
      </c>
      <c r="FE19" s="8">
        <v>91.48</v>
      </c>
      <c r="FF19" s="8">
        <v>91.44</v>
      </c>
      <c r="FG19" s="8">
        <v>91.41</v>
      </c>
      <c r="FH19" s="8">
        <v>91.55</v>
      </c>
      <c r="FI19" s="8">
        <v>91.85</v>
      </c>
      <c r="FJ19" s="8">
        <v>92.04</v>
      </c>
      <c r="FK19" s="8">
        <v>92</v>
      </c>
      <c r="FL19" s="8">
        <v>91.87</v>
      </c>
      <c r="FM19" s="8">
        <v>91.92</v>
      </c>
      <c r="FN19" s="8">
        <v>92.12</v>
      </c>
      <c r="FO19" s="8">
        <v>92.12</v>
      </c>
      <c r="FP19" s="8">
        <v>91.74</v>
      </c>
      <c r="FQ19" s="8">
        <v>90.87</v>
      </c>
      <c r="FR19" s="8">
        <v>90.38</v>
      </c>
      <c r="FS19" s="8">
        <v>90.56</v>
      </c>
      <c r="FT19" s="8">
        <v>91.02</v>
      </c>
      <c r="FU19" s="8">
        <v>91.05</v>
      </c>
      <c r="FV19" s="8">
        <v>90.96</v>
      </c>
      <c r="FW19" s="8">
        <v>91.15</v>
      </c>
      <c r="FX19" s="8">
        <v>91.77</v>
      </c>
      <c r="FY19" s="8">
        <v>92.59</v>
      </c>
      <c r="FZ19" s="8">
        <v>93.22</v>
      </c>
      <c r="GA19" s="8">
        <v>93.70</v>
      </c>
      <c r="GB19" s="8">
        <v>93.82</v>
      </c>
      <c r="GC19" s="8">
        <v>93.78</v>
      </c>
      <c r="GD19" s="8">
        <v>93.82</v>
      </c>
      <c r="GE19" s="8">
        <v>93.89</v>
      </c>
      <c r="GF19" s="8">
        <v>93.76</v>
      </c>
      <c r="GG19" s="8">
        <v>93.53</v>
      </c>
      <c r="GH19" s="8">
        <v>92.73</v>
      </c>
      <c r="GI19" s="8">
        <v>91.62</v>
      </c>
      <c r="GJ19" s="8">
        <v>91.37</v>
      </c>
      <c r="GK19" s="8">
        <v>91.81</v>
      </c>
      <c r="GL19" s="8">
        <v>93.02</v>
      </c>
      <c r="GM19" s="8">
        <v>93.78</v>
      </c>
      <c r="GN19" s="8">
        <v>94.16</v>
      </c>
      <c r="GO19" s="8">
        <v>94.54</v>
      </c>
      <c r="GP19" s="8">
        <v>95.24</v>
      </c>
      <c r="GQ19" s="8">
        <v>95.73</v>
      </c>
      <c r="GR19" s="8">
        <v>95.81</v>
      </c>
      <c r="GS19" s="8">
        <v>95.58</v>
      </c>
      <c r="GT19" s="8">
        <v>96</v>
      </c>
      <c r="GU19" s="8">
        <v>96.55</v>
      </c>
      <c r="GV19" s="8">
        <v>96.92</v>
      </c>
      <c r="GW19" s="8">
        <v>97.13</v>
      </c>
      <c r="GX19" s="8"/>
      <c r="GY19" s="8"/>
      <c r="GZ19" s="8"/>
    </row>
    <row r="20" spans="1:208" ht="13.5" customHeight="1">
      <c r="A20" s="13" t="s">
        <v>1024</v>
      </c>
      <c r="B20" s="8">
        <v>-2.66</v>
      </c>
      <c r="C20" s="8">
        <v>-2.37</v>
      </c>
      <c r="D20" s="8">
        <v>-2.04</v>
      </c>
      <c r="E20" s="8">
        <v>-1.59</v>
      </c>
      <c r="F20" s="8">
        <v>-1.20</v>
      </c>
      <c r="G20" s="8">
        <v>-0.81</v>
      </c>
      <c r="H20" s="8">
        <v>-0.32</v>
      </c>
      <c r="I20" s="8">
        <v>0</v>
      </c>
      <c r="J20" s="8">
        <v>0.24</v>
      </c>
      <c r="K20" s="8">
        <v>0.46</v>
      </c>
      <c r="L20" s="8">
        <v>0.52</v>
      </c>
      <c r="M20" s="8">
        <v>0.46</v>
      </c>
      <c r="N20" s="8">
        <v>-0.01</v>
      </c>
      <c r="O20" s="8">
        <v>-0.05</v>
      </c>
      <c r="P20" s="8">
        <v>0.01</v>
      </c>
      <c r="Q20" s="8">
        <v>0.42</v>
      </c>
      <c r="R20" s="8">
        <v>0.55000000000000004</v>
      </c>
      <c r="S20" s="8">
        <v>0.62</v>
      </c>
      <c r="T20" s="8">
        <v>0.59</v>
      </c>
      <c r="U20" s="8">
        <v>0.59</v>
      </c>
      <c r="V20" s="8">
        <v>0.57999999999999996</v>
      </c>
      <c r="W20" s="8">
        <v>0.61</v>
      </c>
      <c r="X20" s="8">
        <v>0.53</v>
      </c>
      <c r="Y20" s="8">
        <v>0.40</v>
      </c>
      <c r="Z20" s="8">
        <v>0.18</v>
      </c>
      <c r="AA20" s="8">
        <v>-0.03</v>
      </c>
      <c r="AB20" s="8">
        <v>-0.27</v>
      </c>
      <c r="AC20" s="8">
        <v>-0.62</v>
      </c>
      <c r="AD20" s="8">
        <v>-0.87</v>
      </c>
      <c r="AE20" s="8">
        <v>-1.1000000000000001</v>
      </c>
      <c r="AF20" s="8">
        <v>-1.33</v>
      </c>
      <c r="AG20" s="8">
        <v>-1.51</v>
      </c>
      <c r="AH20" s="8">
        <v>-1.66</v>
      </c>
      <c r="AI20" s="8">
        <v>-1.73</v>
      </c>
      <c r="AJ20" s="8">
        <v>-1.83</v>
      </c>
      <c r="AK20" s="8">
        <v>-1.93</v>
      </c>
      <c r="AL20" s="8">
        <v>-2.0299999999999998</v>
      </c>
      <c r="AM20" s="8">
        <v>-2.09</v>
      </c>
      <c r="AN20" s="8">
        <v>-2.13</v>
      </c>
      <c r="AO20" s="8">
        <v>-2.06</v>
      </c>
      <c r="AP20" s="8">
        <v>-2.12</v>
      </c>
      <c r="AQ20" s="8">
        <v>-2.23</v>
      </c>
      <c r="AR20" s="8">
        <v>-2.54</v>
      </c>
      <c r="AS20" s="8">
        <v>-2.61</v>
      </c>
      <c r="AT20" s="8">
        <v>-2.60</v>
      </c>
      <c r="AU20" s="8">
        <v>-2.42</v>
      </c>
      <c r="AV20" s="8">
        <v>-2.31</v>
      </c>
      <c r="AW20" s="8">
        <v>-2.19</v>
      </c>
      <c r="AX20" s="8">
        <v>-1.99</v>
      </c>
      <c r="AY20" s="8">
        <v>-1.87</v>
      </c>
      <c r="AZ20" s="8">
        <v>-1.77</v>
      </c>
      <c r="BA20" s="8">
        <v>-1.69</v>
      </c>
      <c r="BB20" s="8">
        <v>-1.65</v>
      </c>
      <c r="BC20" s="8">
        <v>-1.64</v>
      </c>
      <c r="BD20" s="8">
        <v>-1.80</v>
      </c>
      <c r="BE20" s="8">
        <v>-1.75</v>
      </c>
      <c r="BF20" s="8">
        <v>-1.64</v>
      </c>
      <c r="BG20" s="8">
        <v>-1.41</v>
      </c>
      <c r="BH20" s="8">
        <v>-1.21</v>
      </c>
      <c r="BI20" s="8">
        <v>-0.98</v>
      </c>
      <c r="BJ20" s="8">
        <v>-0.63</v>
      </c>
      <c r="BK20" s="8">
        <v>-0.43</v>
      </c>
      <c r="BL20" s="8">
        <v>-0.28999999999999998</v>
      </c>
      <c r="BM20" s="8">
        <v>-0.28999999999999998</v>
      </c>
      <c r="BN20" s="8">
        <v>-0.19</v>
      </c>
      <c r="BO20" s="8">
        <v>-0.08</v>
      </c>
      <c r="BP20" s="8">
        <v>0.16</v>
      </c>
      <c r="BQ20" s="8">
        <v>0.21</v>
      </c>
      <c r="BR20" s="8">
        <v>0.18</v>
      </c>
      <c r="BS20" s="8">
        <v>-0.05</v>
      </c>
      <c r="BT20" s="8">
        <v>-0.15</v>
      </c>
      <c r="BU20" s="8">
        <v>-0.24</v>
      </c>
      <c r="BV20" s="8">
        <v>-0.21</v>
      </c>
      <c r="BW20" s="8">
        <v>-0.36</v>
      </c>
      <c r="BX20" s="8">
        <v>-0.59</v>
      </c>
      <c r="BY20" s="8">
        <v>-1.17</v>
      </c>
      <c r="BZ20" s="8">
        <v>-1.32</v>
      </c>
      <c r="CA20" s="8">
        <v>-1.31</v>
      </c>
      <c r="CB20" s="8">
        <v>-0.93</v>
      </c>
      <c r="CC20" s="8">
        <v>-0.79</v>
      </c>
      <c r="CD20" s="8">
        <v>-0.66</v>
      </c>
      <c r="CE20" s="8">
        <v>-0.63</v>
      </c>
      <c r="CF20" s="8">
        <v>-0.47</v>
      </c>
      <c r="CG20" s="8">
        <v>-0.25</v>
      </c>
      <c r="CH20" s="8">
        <v>-0.10</v>
      </c>
      <c r="CI20" s="8">
        <v>0.28999999999999998</v>
      </c>
      <c r="CJ20" s="8">
        <v>0.82</v>
      </c>
      <c r="CK20" s="8">
        <v>1.91</v>
      </c>
      <c r="CL20" s="8">
        <v>2.36</v>
      </c>
      <c r="CM20" s="8">
        <v>2.61</v>
      </c>
      <c r="CN20" s="8">
        <v>2.4700000000000002</v>
      </c>
      <c r="CO20" s="8">
        <v>2.48</v>
      </c>
      <c r="CP20" s="8">
        <v>2.44</v>
      </c>
      <c r="CQ20" s="8">
        <v>2.25</v>
      </c>
      <c r="CR20" s="8">
        <v>2.2000000000000002</v>
      </c>
      <c r="CS20" s="8">
        <v>2.1800000000000002</v>
      </c>
      <c r="CT20" s="8">
        <v>2.29</v>
      </c>
      <c r="CU20" s="8">
        <v>2.27</v>
      </c>
      <c r="CV20" s="8">
        <v>2.2200000000000002</v>
      </c>
      <c r="CW20" s="8">
        <v>1.99</v>
      </c>
      <c r="CX20" s="8">
        <v>1.96</v>
      </c>
      <c r="CY20" s="8">
        <v>2</v>
      </c>
      <c r="CZ20" s="8">
        <v>2.2000000000000002</v>
      </c>
      <c r="DA20" s="8">
        <v>2.2999999999999998</v>
      </c>
      <c r="DB20" s="8">
        <v>2.39</v>
      </c>
      <c r="DC20" s="8">
        <v>2.42</v>
      </c>
      <c r="DD20" s="8">
        <v>2.5499999999999998</v>
      </c>
      <c r="DE20" s="8">
        <v>2.73</v>
      </c>
      <c r="DF20" s="8">
        <v>3.06</v>
      </c>
      <c r="DG20" s="8">
        <v>3.23</v>
      </c>
      <c r="DH20" s="8">
        <v>3.36</v>
      </c>
      <c r="DI20" s="8">
        <v>3.41</v>
      </c>
      <c r="DJ20" s="8">
        <v>3.47</v>
      </c>
      <c r="DK20" s="8">
        <v>3.50</v>
      </c>
      <c r="DL20" s="8">
        <v>3.42</v>
      </c>
      <c r="DM20" s="8">
        <v>3.46</v>
      </c>
      <c r="DN20" s="8">
        <v>3.54</v>
      </c>
      <c r="DO20" s="8">
        <v>4.32</v>
      </c>
      <c r="DP20" s="8">
        <v>3.98</v>
      </c>
      <c r="DQ20" s="8">
        <v>3.20</v>
      </c>
      <c r="DR20" s="8">
        <v>2.15</v>
      </c>
      <c r="DS20" s="8">
        <v>0.31</v>
      </c>
      <c r="DT20" s="8">
        <v>-2.13</v>
      </c>
      <c r="DU20" s="8">
        <v>-8.33</v>
      </c>
      <c r="DV20" s="8">
        <v>-9.59</v>
      </c>
      <c r="DW20" s="8">
        <v>-9.07</v>
      </c>
      <c r="DX20" s="8">
        <v>-3.49</v>
      </c>
      <c r="DY20" s="8">
        <v>-1.88</v>
      </c>
      <c r="DZ20" s="8">
        <v>-0.96</v>
      </c>
      <c r="EA20" s="8">
        <v>-1.46</v>
      </c>
      <c r="EB20" s="8">
        <v>-1.37</v>
      </c>
      <c r="EC20" s="8">
        <v>-1.42</v>
      </c>
      <c r="ED20" s="8">
        <v>-2.04</v>
      </c>
      <c r="EE20" s="8">
        <v>-2.0499999999999998</v>
      </c>
      <c r="EF20" s="8">
        <v>-1.89</v>
      </c>
      <c r="EG20" s="8">
        <v>-1.39</v>
      </c>
      <c r="EH20" s="8">
        <v>-1</v>
      </c>
      <c r="EI20" s="8">
        <v>-0.55000000000000004</v>
      </c>
      <c r="EJ20" s="8">
        <v>0.20</v>
      </c>
      <c r="EK20" s="8">
        <v>0.56000000000000005</v>
      </c>
      <c r="EL20" s="8">
        <v>0.78</v>
      </c>
      <c r="EM20" s="8">
        <v>0.72</v>
      </c>
      <c r="EN20" s="8">
        <v>0.78</v>
      </c>
      <c r="EO20" s="8">
        <v>0.79</v>
      </c>
      <c r="EP20" s="8">
        <v>0.71</v>
      </c>
      <c r="EQ20" s="8">
        <v>0.71</v>
      </c>
      <c r="ER20" s="8">
        <v>0.73</v>
      </c>
      <c r="ES20" s="8">
        <v>0.86</v>
      </c>
      <c r="ET20" s="8">
        <v>0.84</v>
      </c>
      <c r="EU20" s="8">
        <v>0.76</v>
      </c>
      <c r="EV20" s="8">
        <v>0.51</v>
      </c>
      <c r="EW20" s="8">
        <v>0.41</v>
      </c>
      <c r="EX20" s="8">
        <v>0.34</v>
      </c>
      <c r="EY20" s="8">
        <v>0.32</v>
      </c>
      <c r="EZ20" s="8">
        <v>0.28000000000000003</v>
      </c>
      <c r="FA20" s="8">
        <v>0.25</v>
      </c>
      <c r="FB20" s="8">
        <v>0.30</v>
      </c>
      <c r="FC20" s="8">
        <v>0.23</v>
      </c>
      <c r="FD20" s="8">
        <v>0.10</v>
      </c>
      <c r="FE20" s="8">
        <v>-0.11</v>
      </c>
      <c r="FF20" s="8">
        <v>-0.31</v>
      </c>
      <c r="FG20" s="8">
        <v>-0.54</v>
      </c>
      <c r="FH20" s="8">
        <v>-0.89</v>
      </c>
      <c r="FI20" s="8">
        <v>-1.0900000000000001</v>
      </c>
      <c r="FJ20" s="8">
        <v>-1.23</v>
      </c>
      <c r="FK20" s="8">
        <v>-1.22</v>
      </c>
      <c r="FL20" s="8">
        <v>-1.33</v>
      </c>
      <c r="FM20" s="8">
        <v>-1.45</v>
      </c>
      <c r="FN20" s="8">
        <v>-1.70</v>
      </c>
      <c r="FO20" s="8">
        <v>-1.80</v>
      </c>
      <c r="FP20" s="8">
        <v>-1.85</v>
      </c>
      <c r="FQ20" s="8">
        <v>-1.86</v>
      </c>
      <c r="FR20" s="8">
        <v>-1.81</v>
      </c>
      <c r="FS20" s="8">
        <v>-1.72</v>
      </c>
      <c r="FT20" s="8">
        <v>-1.47</v>
      </c>
      <c r="FU20" s="8">
        <v>-1.36</v>
      </c>
      <c r="FV20" s="8">
        <v>-1.29</v>
      </c>
      <c r="FW20" s="8">
        <v>-1.36</v>
      </c>
      <c r="FX20" s="8">
        <v>-1.27</v>
      </c>
      <c r="FY20" s="8">
        <v>-1.1299999999999999</v>
      </c>
      <c r="FZ20" s="8">
        <v>-0.81</v>
      </c>
      <c r="GA20" s="8">
        <v>-0.67</v>
      </c>
      <c r="GB20" s="8">
        <v>-0.57999999999999996</v>
      </c>
      <c r="GC20" s="8">
        <v>-0.61</v>
      </c>
      <c r="GD20" s="8">
        <v>-0.56000000000000005</v>
      </c>
      <c r="GE20" s="8">
        <v>-0.52</v>
      </c>
      <c r="GF20" s="8">
        <v>-0.45</v>
      </c>
      <c r="GG20" s="8">
        <v>-0.42</v>
      </c>
      <c r="GH20" s="8">
        <v>-0.41</v>
      </c>
      <c r="GI20" s="8">
        <v>-0.40</v>
      </c>
      <c r="GJ20" s="8">
        <v>-0.42</v>
      </c>
      <c r="GK20" s="8">
        <v>-0.47</v>
      </c>
      <c r="GL20" s="8">
        <v>-0.57999999999999996</v>
      </c>
      <c r="GM20" s="8">
        <v>-0.64</v>
      </c>
      <c r="GN20" s="8">
        <v>-0.67</v>
      </c>
      <c r="GO20" s="8">
        <v>-0.69</v>
      </c>
      <c r="GP20" s="8">
        <v>-0.69</v>
      </c>
      <c r="GQ20" s="8">
        <v>-0.69</v>
      </c>
      <c r="GR20" s="8"/>
      <c r="GS20" s="8"/>
      <c r="GT20" s="8"/>
      <c r="GU20" s="8"/>
      <c r="GV20" s="8"/>
      <c r="GW20" s="8"/>
      <c r="GX20" s="8"/>
      <c r="GY20" s="8"/>
      <c r="GZ20" s="8"/>
    </row>
    <row r="21" spans="1:208" ht="13.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List10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List145">
    <tabColor theme="7" tint="0.399980008602142"/>
  </sheetPr>
  <dimension ref="A1:BE27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3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191</v>
      </c>
      <c r="H1" s="2" t="s">
        <v>31</v>
      </c>
    </row>
    <row r="2" ht="13.5" customHeight="1">
      <c r="A2" s="175" t="s">
        <v>378</v>
      </c>
    </row>
    <row r="3" ht="13.5" customHeight="1">
      <c r="A3" s="175" t="s">
        <v>104</v>
      </c>
    </row>
    <row r="18" spans="2:57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1:57" ht="13.5" customHeight="1">
      <c r="A19" s="174" t="s">
        <v>713</v>
      </c>
      <c r="B19" s="8">
        <v>-1.63</v>
      </c>
      <c r="C19" s="8">
        <v>10.16</v>
      </c>
      <c r="D19" s="8">
        <v>3.65</v>
      </c>
      <c r="E19" s="8">
        <v>4.08</v>
      </c>
      <c r="F19" s="8">
        <v>5.14</v>
      </c>
      <c r="G19" s="8">
        <v>3.75</v>
      </c>
      <c r="H19" s="8">
        <v>2.0499999999999998</v>
      </c>
      <c r="I19" s="8">
        <v>0.74</v>
      </c>
      <c r="J19" s="8">
        <v>0.54</v>
      </c>
      <c r="K19" s="8">
        <v>-0.24</v>
      </c>
      <c r="L19" s="8">
        <v>-0.56999999999999995</v>
      </c>
      <c r="M19" s="8">
        <v>0.49</v>
      </c>
      <c r="N19" s="8">
        <v>-0.02</v>
      </c>
      <c r="O19" s="8">
        <v>0.74</v>
      </c>
      <c r="P19" s="8">
        <v>2.39</v>
      </c>
      <c r="Q19" s="8">
        <v>2.04</v>
      </c>
      <c r="R19" s="8">
        <v>2.4500000000000002</v>
      </c>
      <c r="S19" s="8">
        <v>2.41</v>
      </c>
      <c r="T19" s="8">
        <v>3.09</v>
      </c>
      <c r="U19" s="8">
        <v>2.54</v>
      </c>
      <c r="V19" s="8">
        <v>2.0699999999999998</v>
      </c>
      <c r="W19" s="8">
        <v>1.78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1:57" ht="13.5" customHeight="1">
      <c r="A20" s="174" t="s">
        <v>1026</v>
      </c>
      <c r="B20" s="8">
        <v>-0.68</v>
      </c>
      <c r="C20" s="8">
        <v>5.05</v>
      </c>
      <c r="D20" s="8">
        <v>-0.70</v>
      </c>
      <c r="E20" s="8">
        <v>-0.81</v>
      </c>
      <c r="F20" s="8">
        <v>0.12</v>
      </c>
      <c r="G20" s="8">
        <v>1.18</v>
      </c>
      <c r="H20" s="8">
        <v>1.69</v>
      </c>
      <c r="I20" s="8">
        <v>1.77</v>
      </c>
      <c r="J20" s="8">
        <v>1.38</v>
      </c>
      <c r="K20" s="8">
        <v>-0.25</v>
      </c>
      <c r="L20" s="8">
        <v>-0.71</v>
      </c>
      <c r="M20" s="8">
        <v>-0.04</v>
      </c>
      <c r="N20" s="8">
        <v>-1.04</v>
      </c>
      <c r="O20" s="8">
        <v>-0.64</v>
      </c>
      <c r="P20" s="8">
        <v>0.48</v>
      </c>
      <c r="Q20" s="8">
        <v>-0.61</v>
      </c>
      <c r="R20" s="8">
        <v>0.09</v>
      </c>
      <c r="S20" s="8">
        <v>0.39</v>
      </c>
      <c r="T20" s="8">
        <v>0.74</v>
      </c>
      <c r="U20" s="8">
        <v>0.49</v>
      </c>
      <c r="V20" s="8">
        <v>0.41</v>
      </c>
      <c r="W20" s="8">
        <v>0.45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1:57" ht="13.5" customHeight="1">
      <c r="A21" s="174" t="s">
        <v>1027</v>
      </c>
      <c r="B21" s="8">
        <v>-0.44</v>
      </c>
      <c r="C21" s="8">
        <v>5.77</v>
      </c>
      <c r="D21" s="8">
        <v>4.74</v>
      </c>
      <c r="E21" s="8">
        <v>4.7699999999999996</v>
      </c>
      <c r="F21" s="8">
        <v>4.50</v>
      </c>
      <c r="G21" s="8">
        <v>2.65</v>
      </c>
      <c r="H21" s="8">
        <v>0.74</v>
      </c>
      <c r="I21" s="8">
        <v>0.21</v>
      </c>
      <c r="J21" s="8">
        <v>0.12</v>
      </c>
      <c r="K21" s="8">
        <v>-0.06</v>
      </c>
      <c r="L21" s="8">
        <v>0.03</v>
      </c>
      <c r="M21" s="8">
        <v>0.01</v>
      </c>
      <c r="N21" s="8">
        <v>-0.14000000000000001</v>
      </c>
      <c r="O21" s="8">
        <v>0.81</v>
      </c>
      <c r="P21" s="8">
        <v>1.65</v>
      </c>
      <c r="Q21" s="8">
        <v>1.81</v>
      </c>
      <c r="R21" s="8">
        <v>2.4300000000000002</v>
      </c>
      <c r="S21" s="8">
        <v>2</v>
      </c>
      <c r="T21" s="8">
        <v>2.17</v>
      </c>
      <c r="U21" s="8">
        <v>1.82</v>
      </c>
      <c r="V21" s="8">
        <v>1.55</v>
      </c>
      <c r="W21" s="8">
        <v>1.17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ht="13.5" customHeight="1">
      <c r="A22" s="174" t="s">
        <v>1028</v>
      </c>
      <c r="B22" s="8">
        <v>-0.28000000000000003</v>
      </c>
      <c r="C22" s="8">
        <v>-0.10</v>
      </c>
      <c r="D22" s="8">
        <v>-0.05</v>
      </c>
      <c r="E22" s="8">
        <v>-0.15</v>
      </c>
      <c r="F22" s="8">
        <v>0.05</v>
      </c>
      <c r="G22" s="8">
        <v>-0.20</v>
      </c>
      <c r="H22" s="8">
        <v>-0.55000000000000004</v>
      </c>
      <c r="I22" s="8">
        <v>-0.45</v>
      </c>
      <c r="J22" s="8">
        <v>-0.10</v>
      </c>
      <c r="K22" s="8">
        <v>-0.01</v>
      </c>
      <c r="L22" s="8">
        <v>0.16</v>
      </c>
      <c r="M22" s="8">
        <v>-0.02</v>
      </c>
      <c r="N22" s="8">
        <v>0.08</v>
      </c>
      <c r="O22" s="8">
        <v>0.08</v>
      </c>
      <c r="P22" s="8">
        <v>0.11</v>
      </c>
      <c r="Q22" s="8">
        <v>0.21</v>
      </c>
      <c r="R22" s="8">
        <v>0.03</v>
      </c>
      <c r="S22" s="8">
        <v>0.08</v>
      </c>
      <c r="T22" s="8">
        <v>0.33</v>
      </c>
      <c r="U22" s="8">
        <v>0.06</v>
      </c>
      <c r="V22" s="8">
        <v>-0.05</v>
      </c>
      <c r="W22" s="8">
        <v>0.05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1:57" ht="13.5" customHeight="1">
      <c r="A23" s="174" t="s">
        <v>1029</v>
      </c>
      <c r="B23" s="8">
        <v>-0.12</v>
      </c>
      <c r="C23" s="8">
        <v>-0.25</v>
      </c>
      <c r="D23" s="8">
        <v>-0.66</v>
      </c>
      <c r="E23" s="8">
        <v>-0.12</v>
      </c>
      <c r="F23" s="8">
        <v>-0.05</v>
      </c>
      <c r="G23" s="8">
        <v>0.070000000000000007</v>
      </c>
      <c r="H23" s="8">
        <v>0.18</v>
      </c>
      <c r="I23" s="8">
        <v>-0.11</v>
      </c>
      <c r="J23" s="8">
        <v>0.45</v>
      </c>
      <c r="K23" s="8">
        <v>0.43</v>
      </c>
      <c r="L23" s="8">
        <v>0.61</v>
      </c>
      <c r="M23" s="8">
        <v>0.33</v>
      </c>
      <c r="N23" s="8">
        <v>-0.04</v>
      </c>
      <c r="O23" s="8">
        <v>-0.04</v>
      </c>
      <c r="P23" s="8">
        <v>-0.19</v>
      </c>
      <c r="Q23" s="8">
        <v>0.08</v>
      </c>
      <c r="R23" s="8">
        <v>0.08</v>
      </c>
      <c r="S23" s="8">
        <v>0.09</v>
      </c>
      <c r="T23" s="8">
        <v>-0.10</v>
      </c>
      <c r="U23" s="8">
        <v>0.13</v>
      </c>
      <c r="V23" s="8">
        <v>0.02</v>
      </c>
      <c r="W23" s="8">
        <v>-0.02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1:57" ht="13.5" customHeight="1">
      <c r="A24" s="174" t="s">
        <v>1030</v>
      </c>
      <c r="B24" s="8">
        <v>-0.11</v>
      </c>
      <c r="C24" s="8">
        <v>-0.32</v>
      </c>
      <c r="D24" s="8">
        <v>0.33</v>
      </c>
      <c r="E24" s="8">
        <v>0.39</v>
      </c>
      <c r="F24" s="8">
        <v>0.51</v>
      </c>
      <c r="G24" s="8">
        <v>0.05</v>
      </c>
      <c r="H24" s="8">
        <v>-0.01</v>
      </c>
      <c r="I24" s="8">
        <v>-0.68</v>
      </c>
      <c r="J24" s="8">
        <v>-1.31</v>
      </c>
      <c r="K24" s="8">
        <v>-0.36</v>
      </c>
      <c r="L24" s="8">
        <v>-0.65</v>
      </c>
      <c r="M24" s="8">
        <v>0.20</v>
      </c>
      <c r="N24" s="8">
        <v>1.1100000000000001</v>
      </c>
      <c r="O24" s="8">
        <v>0.53</v>
      </c>
      <c r="P24" s="8">
        <v>0.34</v>
      </c>
      <c r="Q24" s="8">
        <v>0.55000000000000004</v>
      </c>
      <c r="R24" s="8">
        <v>-0.18</v>
      </c>
      <c r="S24" s="8">
        <v>-0.15</v>
      </c>
      <c r="T24" s="8">
        <v>-0.06</v>
      </c>
      <c r="U24" s="8">
        <v>0.03</v>
      </c>
      <c r="V24" s="8">
        <v>0.14000000000000001</v>
      </c>
      <c r="W24" s="8">
        <v>0.13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1:5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7" ht="13.5" customHeight="1">
      <c r="A27" s="17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List147">
    <tabColor theme="7" tint="0.399980008602142"/>
  </sheetPr>
  <dimension ref="A1:AS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5.8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192</v>
      </c>
      <c r="H1" s="2" t="s">
        <v>31</v>
      </c>
    </row>
    <row r="2" ht="13.5" customHeight="1">
      <c r="A2" s="175" t="s">
        <v>193</v>
      </c>
    </row>
    <row r="3" ht="13.5" customHeight="1">
      <c r="A3" s="175" t="s">
        <v>164</v>
      </c>
    </row>
    <row r="18" spans="2:45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ht="13.5" customHeight="1">
      <c r="A19" s="174" t="s">
        <v>713</v>
      </c>
      <c r="B19" s="8">
        <v>5.14</v>
      </c>
      <c r="C19" s="8">
        <v>3.75</v>
      </c>
      <c r="D19" s="8">
        <v>2.0499999999999998</v>
      </c>
      <c r="E19" s="8">
        <v>0.74</v>
      </c>
      <c r="F19" s="8">
        <v>0.54</v>
      </c>
      <c r="G19" s="8">
        <v>-0.24</v>
      </c>
      <c r="H19" s="8">
        <v>-0.56999999999999995</v>
      </c>
      <c r="I19" s="8">
        <v>0.49</v>
      </c>
      <c r="J19" s="8">
        <v>-0.02</v>
      </c>
      <c r="K19" s="8">
        <v>0.74</v>
      </c>
      <c r="L19" s="8">
        <v>2.39</v>
      </c>
      <c r="M19" s="8">
        <v>2.04</v>
      </c>
      <c r="N19" s="8">
        <v>2.4500000000000002</v>
      </c>
      <c r="O19" s="8">
        <v>2.41</v>
      </c>
      <c r="P19" s="8">
        <v>3.09</v>
      </c>
      <c r="Q19" s="8">
        <v>2.54</v>
      </c>
      <c r="R19" s="8">
        <v>2.0699999999999998</v>
      </c>
      <c r="S19" s="8">
        <v>1.78</v>
      </c>
      <c r="T19" s="8">
        <v>0.95</v>
      </c>
      <c r="U19" s="8">
        <v>1.86</v>
      </c>
      <c r="V19" s="8">
        <v>1.34</v>
      </c>
      <c r="W19" s="8">
        <v>3.68</v>
      </c>
      <c r="X19" s="8">
        <v>2.0499999999999998</v>
      </c>
      <c r="Y19" s="8">
        <v>2.67</v>
      </c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80"/>
      <c r="AR19" s="180"/>
      <c r="AS19" s="180"/>
    </row>
    <row r="20" spans="1:45" ht="13.5" customHeight="1">
      <c r="A20" s="174" t="s">
        <v>1031</v>
      </c>
      <c r="B20" s="8">
        <v>4.20</v>
      </c>
      <c r="C20" s="8">
        <v>0.97</v>
      </c>
      <c r="D20" s="8">
        <v>-1.30</v>
      </c>
      <c r="E20" s="8">
        <v>-2.10</v>
      </c>
      <c r="F20" s="8">
        <v>-1.58</v>
      </c>
      <c r="G20" s="8">
        <v>-1.07</v>
      </c>
      <c r="H20" s="8">
        <v>-0.68</v>
      </c>
      <c r="I20" s="8">
        <v>0.71</v>
      </c>
      <c r="J20" s="8">
        <v>1.50</v>
      </c>
      <c r="K20" s="8">
        <v>1.21</v>
      </c>
      <c r="L20" s="8">
        <v>2.27</v>
      </c>
      <c r="M20" s="8">
        <v>1.99</v>
      </c>
      <c r="N20" s="8">
        <v>1.26</v>
      </c>
      <c r="O20" s="8">
        <v>1.88</v>
      </c>
      <c r="P20" s="8">
        <v>1.74</v>
      </c>
      <c r="Q20" s="8">
        <v>1.89</v>
      </c>
      <c r="R20" s="8">
        <v>1.89</v>
      </c>
      <c r="S20" s="8">
        <v>1.54</v>
      </c>
      <c r="T20" s="8">
        <v>1.45</v>
      </c>
      <c r="U20" s="8">
        <v>1.68</v>
      </c>
      <c r="V20" s="8">
        <v>1.75</v>
      </c>
      <c r="W20" s="8">
        <v>1.93</v>
      </c>
      <c r="X20" s="8">
        <v>1.54</v>
      </c>
      <c r="Y20" s="8">
        <v>1.73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ht="13.5" customHeight="1">
      <c r="A21" s="174" t="s">
        <v>677</v>
      </c>
      <c r="B21" s="8">
        <v>3.24</v>
      </c>
      <c r="C21" s="8">
        <v>4.05</v>
      </c>
      <c r="D21" s="8">
        <v>1.51</v>
      </c>
      <c r="E21" s="8">
        <v>2.70</v>
      </c>
      <c r="F21" s="8">
        <v>-0.47</v>
      </c>
      <c r="G21" s="8">
        <v>-1.87</v>
      </c>
      <c r="H21" s="8">
        <v>-0.96</v>
      </c>
      <c r="I21" s="8">
        <v>-4.0999999999999996</v>
      </c>
      <c r="J21" s="8">
        <v>-3.32</v>
      </c>
      <c r="K21" s="8">
        <v>-1.98</v>
      </c>
      <c r="L21" s="8">
        <v>-1.19</v>
      </c>
      <c r="M21" s="8">
        <v>1.06</v>
      </c>
      <c r="N21" s="8">
        <v>1.71</v>
      </c>
      <c r="O21" s="8">
        <v>1.86</v>
      </c>
      <c r="P21" s="8">
        <v>1.72</v>
      </c>
      <c r="Q21" s="8">
        <v>0.78</v>
      </c>
      <c r="R21" s="8">
        <v>1.47</v>
      </c>
      <c r="S21" s="8">
        <v>0.39</v>
      </c>
      <c r="T21" s="8">
        <v>-0.40</v>
      </c>
      <c r="U21" s="8">
        <v>-0.12</v>
      </c>
      <c r="V21" s="8">
        <v>0.72</v>
      </c>
      <c r="W21" s="8">
        <v>0.96</v>
      </c>
      <c r="X21" s="8">
        <v>0.85</v>
      </c>
      <c r="Y21" s="8">
        <v>1.46</v>
      </c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</row>
    <row r="22" spans="1:45" ht="13.5" customHeight="1">
      <c r="A22" s="174" t="s">
        <v>899</v>
      </c>
      <c r="B22" s="8">
        <v>-2.31</v>
      </c>
      <c r="C22" s="8">
        <v>-1.27</v>
      </c>
      <c r="D22" s="8">
        <v>1.84</v>
      </c>
      <c r="E22" s="8">
        <v>0.15</v>
      </c>
      <c r="F22" s="8">
        <v>2.59</v>
      </c>
      <c r="G22" s="8">
        <v>2.70</v>
      </c>
      <c r="H22" s="8">
        <v>1.07</v>
      </c>
      <c r="I22" s="8">
        <v>3.88</v>
      </c>
      <c r="J22" s="8">
        <v>1.79</v>
      </c>
      <c r="K22" s="8">
        <v>1.51</v>
      </c>
      <c r="L22" s="8">
        <v>1.31</v>
      </c>
      <c r="M22" s="8">
        <v>-1.01</v>
      </c>
      <c r="N22" s="8">
        <v>-0.52</v>
      </c>
      <c r="O22" s="8">
        <v>-1.32</v>
      </c>
      <c r="P22" s="8">
        <v>-0.37</v>
      </c>
      <c r="Q22" s="8">
        <v>-0.13</v>
      </c>
      <c r="R22" s="8">
        <v>-1.30</v>
      </c>
      <c r="S22" s="8">
        <v>-0.15</v>
      </c>
      <c r="T22" s="8">
        <v>-0.10</v>
      </c>
      <c r="U22" s="8">
        <v>0.30</v>
      </c>
      <c r="V22" s="8">
        <v>-1.1299999999999999</v>
      </c>
      <c r="W22" s="8">
        <v>0.79</v>
      </c>
      <c r="X22" s="8">
        <v>-0.34</v>
      </c>
      <c r="Y22" s="8">
        <v>-0.52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List201">
    <tabColor theme="7" tint="0.399980008602142"/>
  </sheetPr>
  <dimension ref="A1:AS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5.8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194</v>
      </c>
      <c r="H1" s="2" t="s">
        <v>31</v>
      </c>
    </row>
    <row r="2" ht="13.5" customHeight="1">
      <c r="A2" s="175" t="s">
        <v>195</v>
      </c>
    </row>
    <row r="3" ht="13.5" customHeight="1">
      <c r="A3" s="175" t="s">
        <v>164</v>
      </c>
    </row>
    <row r="18" spans="2:45" ht="13.5" customHeight="1">
      <c r="B18" s="11" t="s">
        <v>898</v>
      </c>
      <c r="C18" s="11" t="s">
        <v>471</v>
      </c>
      <c r="D18" s="11" t="s">
        <v>472</v>
      </c>
      <c r="E18" s="11" t="s">
        <v>473</v>
      </c>
      <c r="F18" s="11" t="s">
        <v>474</v>
      </c>
      <c r="G18" s="11" t="s">
        <v>475</v>
      </c>
      <c r="H18" s="11" t="s">
        <v>476</v>
      </c>
      <c r="I18" s="11">
        <v>2024</v>
      </c>
      <c r="J18" s="11" t="s">
        <v>478</v>
      </c>
      <c r="K18" s="11" t="s">
        <v>479</v>
      </c>
      <c r="L18" s="11" t="s">
        <v>480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ht="13.5" customHeight="1">
      <c r="A19" s="174" t="s">
        <v>713</v>
      </c>
      <c r="B19" s="8">
        <v>5.17</v>
      </c>
      <c r="C19" s="8">
        <v>2.83</v>
      </c>
      <c r="D19" s="8">
        <v>3.57</v>
      </c>
      <c r="E19" s="8">
        <v>-5.30</v>
      </c>
      <c r="F19" s="8">
        <v>4.03</v>
      </c>
      <c r="G19" s="8">
        <v>2.85</v>
      </c>
      <c r="H19" s="8">
        <v>0.05</v>
      </c>
      <c r="I19" s="8">
        <v>1.31</v>
      </c>
      <c r="J19" s="8">
        <v>2.63</v>
      </c>
      <c r="K19" s="8">
        <v>1.66</v>
      </c>
      <c r="L19" s="8">
        <v>2.46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1:45" ht="13.5" customHeight="1">
      <c r="A20" s="174" t="s">
        <v>774</v>
      </c>
      <c r="B20" s="8">
        <v>3.68</v>
      </c>
      <c r="C20" s="8">
        <v>1.22</v>
      </c>
      <c r="D20" s="8">
        <v>3.74</v>
      </c>
      <c r="E20" s="8">
        <v>3.19</v>
      </c>
      <c r="F20" s="8">
        <v>0.09</v>
      </c>
      <c r="G20" s="8">
        <v>-1.53</v>
      </c>
      <c r="H20" s="8">
        <v>-1.72</v>
      </c>
      <c r="I20" s="8">
        <v>-0.33</v>
      </c>
      <c r="J20" s="8">
        <v>1.76</v>
      </c>
      <c r="K20" s="8">
        <v>-1.04</v>
      </c>
      <c r="L20" s="8">
        <v>2.19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ht="13.5" customHeight="1">
      <c r="A21" s="174" t="s">
        <v>1032</v>
      </c>
      <c r="B21" s="8">
        <v>0.14000000000000001</v>
      </c>
      <c r="C21" s="8">
        <v>0.45</v>
      </c>
      <c r="D21" s="8">
        <v>-0.02</v>
      </c>
      <c r="E21" s="8">
        <v>-6.21</v>
      </c>
      <c r="F21" s="8">
        <v>2.93</v>
      </c>
      <c r="G21" s="8">
        <v>3.35</v>
      </c>
      <c r="H21" s="8">
        <v>0.18</v>
      </c>
      <c r="I21" s="8">
        <v>1.05</v>
      </c>
      <c r="J21" s="8">
        <v>-0.47</v>
      </c>
      <c r="K21" s="8">
        <v>1.32</v>
      </c>
      <c r="L21" s="8">
        <v>0</v>
      </c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</row>
    <row r="22" spans="1:45" ht="13.5" customHeight="1">
      <c r="A22" s="174" t="s">
        <v>1033</v>
      </c>
      <c r="B22" s="8">
        <v>2.21</v>
      </c>
      <c r="C22" s="8">
        <v>1.79</v>
      </c>
      <c r="D22" s="8">
        <v>0.34</v>
      </c>
      <c r="E22" s="8">
        <v>-1.50</v>
      </c>
      <c r="F22" s="8">
        <v>3.90</v>
      </c>
      <c r="G22" s="8">
        <v>-0.99</v>
      </c>
      <c r="H22" s="8">
        <v>0.75</v>
      </c>
      <c r="I22" s="8">
        <v>0.64</v>
      </c>
      <c r="J22" s="8">
        <v>1.24</v>
      </c>
      <c r="K22" s="8">
        <v>1.52</v>
      </c>
      <c r="L22" s="8">
        <v>0.77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ht="13.5" customHeight="1">
      <c r="A23" s="174" t="s">
        <v>1034</v>
      </c>
      <c r="B23" s="8">
        <v>-0.85</v>
      </c>
      <c r="C23" s="8">
        <v>-0.63</v>
      </c>
      <c r="D23" s="8">
        <v>-0.49</v>
      </c>
      <c r="E23" s="8">
        <v>-0.78</v>
      </c>
      <c r="F23" s="8">
        <v>-2.89</v>
      </c>
      <c r="G23" s="8">
        <v>2.02</v>
      </c>
      <c r="H23" s="8">
        <v>0.84</v>
      </c>
      <c r="I23" s="8">
        <v>-0.05</v>
      </c>
      <c r="J23" s="8">
        <v>0.10</v>
      </c>
      <c r="K23" s="8">
        <v>-0.15</v>
      </c>
      <c r="L23" s="8">
        <v>-0.50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L18" numberStoredAsText="1"/>
  </ignoredErrors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List149">
    <tabColor theme="7" tint="0.399980008602142"/>
  </sheetPr>
  <dimension ref="A1:BY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5.8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118</v>
      </c>
      <c r="H1" s="2" t="s">
        <v>31</v>
      </c>
    </row>
    <row r="2" ht="13.5" customHeight="1">
      <c r="A2" s="175" t="s">
        <v>196</v>
      </c>
    </row>
    <row r="3" ht="13.5" customHeight="1">
      <c r="A3" s="175" t="s">
        <v>104</v>
      </c>
    </row>
    <row r="18" spans="2:77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</row>
    <row r="19" spans="1:77" ht="13.5" customHeight="1">
      <c r="A19" s="174" t="s">
        <v>1035</v>
      </c>
      <c r="B19" s="8">
        <v>-0.84</v>
      </c>
      <c r="C19" s="8">
        <v>1.62</v>
      </c>
      <c r="D19" s="8">
        <v>0.16</v>
      </c>
      <c r="E19" s="8">
        <v>1</v>
      </c>
      <c r="F19" s="8">
        <v>1.30</v>
      </c>
      <c r="G19" s="8">
        <v>-0.53</v>
      </c>
      <c r="H19" s="8">
        <v>-1.05</v>
      </c>
      <c r="I19" s="8">
        <v>-1.20</v>
      </c>
      <c r="J19" s="8">
        <v>-0.40</v>
      </c>
      <c r="K19" s="8">
        <v>-0.38</v>
      </c>
      <c r="L19" s="8">
        <v>-0.10</v>
      </c>
      <c r="M19" s="8">
        <v>-0.10</v>
      </c>
      <c r="N19" s="8">
        <v>-0.02</v>
      </c>
      <c r="O19" s="8">
        <v>0.10</v>
      </c>
      <c r="P19" s="8">
        <v>0.31</v>
      </c>
      <c r="Q19" s="8">
        <v>0.20</v>
      </c>
      <c r="R19" s="8">
        <v>0.04</v>
      </c>
      <c r="S19" s="8">
        <v>0.21</v>
      </c>
      <c r="T19" s="8">
        <v>0.43</v>
      </c>
      <c r="U19" s="8">
        <v>0.32</v>
      </c>
      <c r="V19" s="8">
        <v>0.28999999999999998</v>
      </c>
      <c r="W19" s="8">
        <v>0.48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</row>
    <row r="20" spans="1:77" ht="13.5" customHeight="1">
      <c r="A20" s="174" t="s">
        <v>277</v>
      </c>
      <c r="B20" s="8">
        <v>-8.15</v>
      </c>
      <c r="C20" s="8">
        <v>10.41</v>
      </c>
      <c r="D20" s="8">
        <v>4.55</v>
      </c>
      <c r="E20" s="8">
        <v>8.86</v>
      </c>
      <c r="F20" s="8">
        <v>8.2100000000000009</v>
      </c>
      <c r="G20" s="8">
        <v>0.36</v>
      </c>
      <c r="H20" s="8">
        <v>-2.91</v>
      </c>
      <c r="I20" s="8">
        <v>-3.88</v>
      </c>
      <c r="J20" s="8">
        <v>-3.49</v>
      </c>
      <c r="K20" s="8">
        <v>-2.85</v>
      </c>
      <c r="L20" s="8">
        <v>-1.76</v>
      </c>
      <c r="M20" s="8">
        <v>0.30</v>
      </c>
      <c r="N20" s="8">
        <v>1.98</v>
      </c>
      <c r="O20" s="8">
        <v>1.24</v>
      </c>
      <c r="P20" s="8">
        <v>3.54</v>
      </c>
      <c r="Q20" s="8">
        <v>2.68</v>
      </c>
      <c r="R20" s="8">
        <v>1.49</v>
      </c>
      <c r="S20" s="8">
        <v>2.71</v>
      </c>
      <c r="T20" s="8">
        <v>2.41</v>
      </c>
      <c r="U20" s="8">
        <v>2.77</v>
      </c>
      <c r="V20" s="8">
        <v>2.70</v>
      </c>
      <c r="W20" s="8">
        <v>2.4900000000000002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</row>
    <row r="21" spans="1:77" ht="13.5" customHeight="1">
      <c r="A21" s="174" t="s">
        <v>1036</v>
      </c>
      <c r="B21" s="8">
        <v>-2.21</v>
      </c>
      <c r="C21" s="8">
        <v>1.43</v>
      </c>
      <c r="D21" s="8">
        <v>0.57999999999999996</v>
      </c>
      <c r="E21" s="8">
        <v>2.42</v>
      </c>
      <c r="F21" s="8">
        <v>2.2200000000000002</v>
      </c>
      <c r="G21" s="8">
        <v>0.05</v>
      </c>
      <c r="H21" s="8">
        <v>-0.53</v>
      </c>
      <c r="I21" s="8">
        <v>-0.67</v>
      </c>
      <c r="J21" s="8">
        <v>-0.61</v>
      </c>
      <c r="K21" s="8">
        <v>-0.49</v>
      </c>
      <c r="L21" s="8">
        <v>-0.49</v>
      </c>
      <c r="M21" s="8">
        <v>-0.03</v>
      </c>
      <c r="N21" s="8">
        <v>-0.04</v>
      </c>
      <c r="O21" s="8">
        <v>-0.03</v>
      </c>
      <c r="P21" s="8">
        <v>0.22</v>
      </c>
      <c r="Q21" s="8">
        <v>0.21</v>
      </c>
      <c r="R21" s="8">
        <v>0.070000000000000007</v>
      </c>
      <c r="S21" s="8">
        <v>0.14000000000000001</v>
      </c>
      <c r="T21" s="8">
        <v>0.27</v>
      </c>
      <c r="U21" s="8">
        <v>0.25</v>
      </c>
      <c r="V21" s="8">
        <v>0.34</v>
      </c>
      <c r="W21" s="8">
        <v>0.34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</row>
    <row r="22" spans="1:77" ht="13.5" customHeight="1">
      <c r="A22" s="174" t="s">
        <v>1037</v>
      </c>
      <c r="B22" s="8">
        <v>0.44</v>
      </c>
      <c r="C22" s="8">
        <v>1.73</v>
      </c>
      <c r="D22" s="8">
        <v>0.57999999999999996</v>
      </c>
      <c r="E22" s="8">
        <v>0.33</v>
      </c>
      <c r="F22" s="8">
        <v>-1.19</v>
      </c>
      <c r="G22" s="8">
        <v>-2.2000000000000002</v>
      </c>
      <c r="H22" s="8">
        <v>-2.2200000000000002</v>
      </c>
      <c r="I22" s="8">
        <v>-3.01</v>
      </c>
      <c r="J22" s="8">
        <v>-2.89</v>
      </c>
      <c r="K22" s="8">
        <v>-2.64</v>
      </c>
      <c r="L22" s="8">
        <v>-2.59</v>
      </c>
      <c r="M22" s="8">
        <v>-1.08</v>
      </c>
      <c r="N22" s="8">
        <v>0.70</v>
      </c>
      <c r="O22" s="8">
        <v>-0.15</v>
      </c>
      <c r="P22" s="8">
        <v>1.1599999999999999</v>
      </c>
      <c r="Q22" s="8">
        <v>0.90</v>
      </c>
      <c r="R22" s="8">
        <v>0.43</v>
      </c>
      <c r="S22" s="8">
        <v>1.38</v>
      </c>
      <c r="T22" s="8">
        <v>0.36</v>
      </c>
      <c r="U22" s="8">
        <v>0.46</v>
      </c>
      <c r="V22" s="8">
        <v>1.31</v>
      </c>
      <c r="W22" s="8">
        <v>0.76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</row>
    <row r="23" spans="1:77" ht="13.5" customHeight="1">
      <c r="A23" s="174" t="s">
        <v>877</v>
      </c>
      <c r="B23" s="8">
        <v>-5.53</v>
      </c>
      <c r="C23" s="8">
        <v>5.62</v>
      </c>
      <c r="D23" s="8">
        <v>3.23</v>
      </c>
      <c r="E23" s="8">
        <v>5.0999999999999996</v>
      </c>
      <c r="F23" s="8">
        <v>5.89</v>
      </c>
      <c r="G23" s="8">
        <v>3.04</v>
      </c>
      <c r="H23" s="8">
        <v>0.89</v>
      </c>
      <c r="I23" s="8">
        <v>1.01</v>
      </c>
      <c r="J23" s="8">
        <v>0.40</v>
      </c>
      <c r="K23" s="8">
        <v>0.67</v>
      </c>
      <c r="L23" s="8">
        <v>1.42</v>
      </c>
      <c r="M23" s="8">
        <v>1.52</v>
      </c>
      <c r="N23" s="8">
        <v>1.34</v>
      </c>
      <c r="O23" s="8">
        <v>1.32</v>
      </c>
      <c r="P23" s="8">
        <v>1.86</v>
      </c>
      <c r="Q23" s="8">
        <v>1.37</v>
      </c>
      <c r="R23" s="8">
        <v>0.96</v>
      </c>
      <c r="S23" s="8">
        <v>0.97</v>
      </c>
      <c r="T23" s="8">
        <v>1.34</v>
      </c>
      <c r="U23" s="8">
        <v>1.74</v>
      </c>
      <c r="V23" s="8">
        <v>0.76</v>
      </c>
      <c r="W23" s="8">
        <v>0.91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</row>
    <row r="24" spans="1:7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</row>
    <row r="25" spans="1:7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</row>
    <row r="26" spans="1:77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List151">
    <tabColor theme="7" tint="0.399980008602142"/>
  </sheetPr>
  <dimension ref="A1:BI29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197</v>
      </c>
      <c r="H1" s="2" t="s">
        <v>31</v>
      </c>
    </row>
    <row r="2" ht="13.5" customHeight="1">
      <c r="A2" s="175" t="s">
        <v>198</v>
      </c>
    </row>
    <row r="3" ht="13.5" customHeight="1">
      <c r="A3" s="175" t="s">
        <v>164</v>
      </c>
    </row>
    <row r="18" spans="2:61" ht="13.5" customHeight="1">
      <c r="B18" s="11">
        <v>2017</v>
      </c>
      <c r="C18" s="11">
        <v>2018</v>
      </c>
      <c r="D18" s="11">
        <v>2019</v>
      </c>
      <c r="E18" s="11">
        <v>2020</v>
      </c>
      <c r="F18" s="11">
        <v>2021</v>
      </c>
      <c r="G18" s="11">
        <v>2022</v>
      </c>
      <c r="H18" s="11">
        <v>2023</v>
      </c>
      <c r="I18" s="11">
        <v>2024</v>
      </c>
      <c r="J18" s="11">
        <v>2025</v>
      </c>
      <c r="K18" s="11">
        <v>2026</v>
      </c>
      <c r="L18" s="11">
        <v>2027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3.5" customHeight="1">
      <c r="A19" s="174" t="s">
        <v>1038</v>
      </c>
      <c r="B19" s="8">
        <v>10.32</v>
      </c>
      <c r="C19" s="8">
        <v>11.25</v>
      </c>
      <c r="D19" s="8">
        <v>8.86</v>
      </c>
      <c r="E19" s="8">
        <v>3.41</v>
      </c>
      <c r="F19" s="8">
        <v>10.51</v>
      </c>
      <c r="G19" s="8">
        <v>12.58</v>
      </c>
      <c r="H19" s="8">
        <v>10.98</v>
      </c>
      <c r="I19" s="8">
        <v>7.42</v>
      </c>
      <c r="J19" s="8">
        <v>9.4499999999999993</v>
      </c>
      <c r="K19" s="8">
        <v>8.81</v>
      </c>
      <c r="L19" s="8">
        <v>7.36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ht="13.5" customHeight="1">
      <c r="A20" s="174" t="s">
        <v>819</v>
      </c>
      <c r="B20" s="8">
        <v>0.96</v>
      </c>
      <c r="C20" s="8">
        <v>1.43</v>
      </c>
      <c r="D20" s="8">
        <v>2.0099999999999998</v>
      </c>
      <c r="E20" s="8">
        <v>5.31</v>
      </c>
      <c r="F20" s="8">
        <v>1.59</v>
      </c>
      <c r="G20" s="8">
        <v>2.54</v>
      </c>
      <c r="H20" s="8">
        <v>4.07</v>
      </c>
      <c r="I20" s="8">
        <v>1.95</v>
      </c>
      <c r="J20" s="8">
        <v>-0.42</v>
      </c>
      <c r="K20" s="8">
        <v>1.77</v>
      </c>
      <c r="L20" s="8">
        <v>1.40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</row>
    <row r="21" spans="1:61" ht="13.5" customHeight="1">
      <c r="A21" s="174" t="s">
        <v>577</v>
      </c>
      <c r="B21" s="8">
        <v>0.95</v>
      </c>
      <c r="C21" s="8">
        <v>-0.26</v>
      </c>
      <c r="D21" s="8">
        <v>-0.30</v>
      </c>
      <c r="E21" s="8">
        <v>-1.18</v>
      </c>
      <c r="F21" s="8">
        <v>1.60</v>
      </c>
      <c r="G21" s="8">
        <v>3.59</v>
      </c>
      <c r="H21" s="8">
        <v>0.83</v>
      </c>
      <c r="I21" s="8">
        <v>0.88</v>
      </c>
      <c r="J21" s="8">
        <v>-0.82</v>
      </c>
      <c r="K21" s="8">
        <v>-0.82</v>
      </c>
      <c r="L21" s="8">
        <v>0.09</v>
      </c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</row>
    <row r="22" spans="1:61" ht="13.5" customHeight="1">
      <c r="A22" s="174" t="s">
        <v>1039</v>
      </c>
      <c r="B22" s="8">
        <v>-3.56</v>
      </c>
      <c r="C22" s="8">
        <v>-4.30</v>
      </c>
      <c r="D22" s="8">
        <v>-3.34</v>
      </c>
      <c r="E22" s="8">
        <v>-2.54</v>
      </c>
      <c r="F22" s="8">
        <v>-1.68</v>
      </c>
      <c r="G22" s="8">
        <v>-1.87</v>
      </c>
      <c r="H22" s="8">
        <v>-4.29</v>
      </c>
      <c r="I22" s="8">
        <v>-4.5199999999999996</v>
      </c>
      <c r="J22" s="8">
        <v>-2.68</v>
      </c>
      <c r="K22" s="8">
        <v>-3.26</v>
      </c>
      <c r="L22" s="8">
        <v>-3.15</v>
      </c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</row>
    <row r="23" spans="1:61" ht="13.5" customHeight="1">
      <c r="A23" s="174" t="s">
        <v>1003</v>
      </c>
      <c r="B23" s="8">
        <v>-1.1499999999999999</v>
      </c>
      <c r="C23" s="8">
        <v>-1.79</v>
      </c>
      <c r="D23" s="8">
        <v>-1.22</v>
      </c>
      <c r="E23" s="8">
        <v>-8.82</v>
      </c>
      <c r="F23" s="8">
        <v>-3.51</v>
      </c>
      <c r="G23" s="8">
        <v>-1.87</v>
      </c>
      <c r="H23" s="8">
        <v>-5.93</v>
      </c>
      <c r="I23" s="8">
        <v>0.09</v>
      </c>
      <c r="J23" s="8">
        <v>0.12</v>
      </c>
      <c r="K23" s="8">
        <v>-1.20</v>
      </c>
      <c r="L23" s="8">
        <v>0.21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</row>
    <row r="24" spans="1:61" ht="13.5" customHeight="1">
      <c r="A24" s="174" t="s">
        <v>277</v>
      </c>
      <c r="B24" s="8">
        <v>7.52</v>
      </c>
      <c r="C24" s="8">
        <v>6.33</v>
      </c>
      <c r="D24" s="8">
        <v>6.01</v>
      </c>
      <c r="E24" s="8">
        <v>-3.82</v>
      </c>
      <c r="F24" s="8">
        <v>8.51</v>
      </c>
      <c r="G24" s="8">
        <v>14.97</v>
      </c>
      <c r="H24" s="8">
        <v>5.66</v>
      </c>
      <c r="I24" s="8">
        <v>5.83</v>
      </c>
      <c r="J24" s="8">
        <v>5.63</v>
      </c>
      <c r="K24" s="8">
        <v>5.29</v>
      </c>
      <c r="L24" s="8">
        <v>5.92</v>
      </c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</row>
    <row r="25" spans="1:61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</row>
    <row r="26" spans="2:61" ht="13.5" customHeight="1">
      <c r="B26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</row>
    <row r="27" spans="2:61" ht="13.5" customHeight="1">
      <c r="B27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49"/>
      <c r="BC27" s="249"/>
      <c r="BD27" s="249"/>
      <c r="BE27" s="249"/>
      <c r="BF27" s="249"/>
      <c r="BG27" s="249"/>
      <c r="BH27" s="249"/>
      <c r="BI27" s="249"/>
    </row>
    <row r="28" spans="2:61" ht="13.5" customHeight="1"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249"/>
      <c r="AW28" s="249"/>
      <c r="AX28" s="249"/>
      <c r="AY28" s="249"/>
      <c r="AZ28" s="249"/>
      <c r="BA28" s="249"/>
      <c r="BB28" s="249"/>
      <c r="BC28" s="249"/>
      <c r="BD28" s="249"/>
      <c r="BE28" s="249"/>
      <c r="BF28" s="249"/>
      <c r="BG28" s="249"/>
      <c r="BH28" s="249"/>
      <c r="BI28" s="249"/>
    </row>
    <row r="29" spans="2:61" ht="13.5" customHeight="1"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49"/>
      <c r="BG29" s="249"/>
      <c r="BH29" s="249"/>
      <c r="BI29" s="24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List153">
    <tabColor theme="7" tint="0.399980008602142"/>
  </sheetPr>
  <dimension ref="A1:AW27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8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199</v>
      </c>
      <c r="H1" s="2" t="s">
        <v>31</v>
      </c>
    </row>
    <row r="2" ht="13.5" customHeight="1">
      <c r="A2" s="175" t="s">
        <v>200</v>
      </c>
    </row>
    <row r="3" ht="13.5" customHeight="1">
      <c r="A3" s="175" t="s">
        <v>104</v>
      </c>
    </row>
    <row r="5" spans="2:49" ht="13.5" customHeight="1"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</row>
    <row r="18" spans="2:45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ht="13.5" customHeight="1">
      <c r="A19" s="174" t="s">
        <v>1040</v>
      </c>
      <c r="B19" s="8">
        <v>-0.62</v>
      </c>
      <c r="C19" s="8">
        <v>1.79</v>
      </c>
      <c r="D19" s="8">
        <v>2.36</v>
      </c>
      <c r="E19" s="8">
        <v>1.1100000000000001</v>
      </c>
      <c r="F19" s="8">
        <v>3.82</v>
      </c>
      <c r="G19" s="8">
        <v>1.1399999999999999</v>
      </c>
      <c r="H19" s="8">
        <v>-1.69</v>
      </c>
      <c r="I19" s="8">
        <v>0.32</v>
      </c>
      <c r="J19" s="8">
        <v>-0.35</v>
      </c>
      <c r="K19" s="8">
        <v>-0.32</v>
      </c>
      <c r="L19" s="8">
        <v>1.40</v>
      </c>
      <c r="M19" s="8">
        <v>-0.46</v>
      </c>
      <c r="N19" s="8">
        <v>-0.35</v>
      </c>
      <c r="O19" s="8">
        <v>0.40</v>
      </c>
      <c r="P19" s="8">
        <v>-0.46</v>
      </c>
      <c r="Q19" s="8">
        <v>-1.86</v>
      </c>
      <c r="R19" s="8">
        <v>-1.21</v>
      </c>
      <c r="S19" s="8">
        <v>-1.41</v>
      </c>
      <c r="T19" s="8">
        <v>1.72</v>
      </c>
      <c r="U19" s="8">
        <v>2.04</v>
      </c>
      <c r="V19" s="8">
        <v>0.27</v>
      </c>
      <c r="W19" s="8">
        <v>2.17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ht="13.5" customHeight="1">
      <c r="A20" s="174" t="s">
        <v>1041</v>
      </c>
      <c r="B20" s="8">
        <v>-0.25</v>
      </c>
      <c r="C20" s="8">
        <v>0.13</v>
      </c>
      <c r="D20" s="8">
        <v>-0.09</v>
      </c>
      <c r="E20" s="8">
        <v>0.17</v>
      </c>
      <c r="F20" s="8">
        <v>-0.46</v>
      </c>
      <c r="G20" s="8">
        <v>0.23</v>
      </c>
      <c r="H20" s="8">
        <v>0.61</v>
      </c>
      <c r="I20" s="8">
        <v>-1.21</v>
      </c>
      <c r="J20" s="8">
        <v>1.22</v>
      </c>
      <c r="K20" s="8">
        <v>1.0900000000000001</v>
      </c>
      <c r="L20" s="8">
        <v>1.1200000000000001</v>
      </c>
      <c r="M20" s="8">
        <v>3.09</v>
      </c>
      <c r="N20" s="8">
        <v>-0.62</v>
      </c>
      <c r="O20" s="8">
        <v>-0.10</v>
      </c>
      <c r="P20" s="8">
        <v>0.56999999999999995</v>
      </c>
      <c r="Q20" s="8">
        <v>-0.03</v>
      </c>
      <c r="R20" s="8">
        <v>0.49</v>
      </c>
      <c r="S20" s="8">
        <v>0.59</v>
      </c>
      <c r="T20" s="8">
        <v>2.4700000000000002</v>
      </c>
      <c r="U20" s="8">
        <v>2.77</v>
      </c>
      <c r="V20" s="8">
        <v>2.68</v>
      </c>
      <c r="W20" s="8">
        <v>3.11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ht="13.5" customHeight="1">
      <c r="A21" s="174" t="s">
        <v>1042</v>
      </c>
      <c r="B21" s="8">
        <v>0.38</v>
      </c>
      <c r="C21" s="8">
        <v>2.0699999999999998</v>
      </c>
      <c r="D21" s="8">
        <v>1.53</v>
      </c>
      <c r="E21" s="8">
        <v>1.89</v>
      </c>
      <c r="F21" s="8">
        <v>1.69</v>
      </c>
      <c r="G21" s="8">
        <v>1</v>
      </c>
      <c r="H21" s="8">
        <v>0.76</v>
      </c>
      <c r="I21" s="8">
        <v>-0.69</v>
      </c>
      <c r="J21" s="8">
        <v>0.68</v>
      </c>
      <c r="K21" s="8">
        <v>1.58</v>
      </c>
      <c r="L21" s="8">
        <v>1.43</v>
      </c>
      <c r="M21" s="8">
        <v>1.86</v>
      </c>
      <c r="N21" s="8">
        <v>0.36</v>
      </c>
      <c r="O21" s="8">
        <v>-0.42</v>
      </c>
      <c r="P21" s="8">
        <v>1.27</v>
      </c>
      <c r="Q21" s="8">
        <v>-0.34</v>
      </c>
      <c r="R21" s="8">
        <v>-0.49</v>
      </c>
      <c r="S21" s="8">
        <v>-0.57999999999999996</v>
      </c>
      <c r="T21" s="8">
        <v>-0.12</v>
      </c>
      <c r="U21" s="8">
        <v>-0.90</v>
      </c>
      <c r="V21" s="8">
        <v>2.4500000000000002</v>
      </c>
      <c r="W21" s="8">
        <v>1.60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ht="13.5" customHeight="1">
      <c r="A22" s="174" t="s">
        <v>1043</v>
      </c>
      <c r="B22" s="8">
        <v>0.83</v>
      </c>
      <c r="C22" s="8">
        <v>4.6500000000000004</v>
      </c>
      <c r="D22" s="8">
        <v>2.37</v>
      </c>
      <c r="E22" s="8">
        <v>2.37</v>
      </c>
      <c r="F22" s="8">
        <v>2.99</v>
      </c>
      <c r="G22" s="8">
        <v>3.65</v>
      </c>
      <c r="H22" s="8">
        <v>3.90</v>
      </c>
      <c r="I22" s="8">
        <v>4.1500000000000004</v>
      </c>
      <c r="J22" s="8">
        <v>0.43</v>
      </c>
      <c r="K22" s="8">
        <v>0.55000000000000004</v>
      </c>
      <c r="L22" s="8">
        <v>1.29</v>
      </c>
      <c r="M22" s="8">
        <v>2.25</v>
      </c>
      <c r="N22" s="8">
        <v>-2.31</v>
      </c>
      <c r="O22" s="8">
        <v>-2.35</v>
      </c>
      <c r="P22" s="8">
        <v>-3.29</v>
      </c>
      <c r="Q22" s="8">
        <v>-2.62</v>
      </c>
      <c r="R22" s="8">
        <v>0.56999999999999995</v>
      </c>
      <c r="S22" s="8">
        <v>0.72</v>
      </c>
      <c r="T22" s="8">
        <v>0.16</v>
      </c>
      <c r="U22" s="8">
        <v>0.88</v>
      </c>
      <c r="V22" s="8">
        <v>1.67</v>
      </c>
      <c r="W22" s="8">
        <v>-0.88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ht="13.5" customHeight="1">
      <c r="A23" s="174" t="s">
        <v>577</v>
      </c>
      <c r="B23" s="8">
        <v>1.37</v>
      </c>
      <c r="C23" s="8">
        <v>1.65</v>
      </c>
      <c r="D23" s="8">
        <v>1.89</v>
      </c>
      <c r="E23" s="8">
        <v>0.99</v>
      </c>
      <c r="F23" s="8">
        <v>1.70</v>
      </c>
      <c r="G23" s="8">
        <v>1.42</v>
      </c>
      <c r="H23" s="8">
        <v>1.19</v>
      </c>
      <c r="I23" s="8">
        <v>1.58</v>
      </c>
      <c r="J23" s="8">
        <v>-0.41</v>
      </c>
      <c r="K23" s="8">
        <v>0.13</v>
      </c>
      <c r="L23" s="8">
        <v>-0.41</v>
      </c>
      <c r="M23" s="8">
        <v>0.05</v>
      </c>
      <c r="N23" s="8">
        <v>0.41</v>
      </c>
      <c r="O23" s="8">
        <v>0.93</v>
      </c>
      <c r="P23" s="8">
        <v>1.28</v>
      </c>
      <c r="Q23" s="8">
        <v>0.49</v>
      </c>
      <c r="R23" s="8">
        <v>1.1000000000000001</v>
      </c>
      <c r="S23" s="8">
        <v>1.27</v>
      </c>
      <c r="T23" s="8">
        <v>0.070000000000000007</v>
      </c>
      <c r="U23" s="8">
        <v>1.53</v>
      </c>
      <c r="V23" s="8">
        <v>0.04</v>
      </c>
      <c r="W23" s="8">
        <v>0.44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3.5" customHeight="1">
      <c r="A24" s="174" t="s">
        <v>1044</v>
      </c>
      <c r="B24" s="8">
        <v>1.72</v>
      </c>
      <c r="C24" s="8">
        <v>10.29</v>
      </c>
      <c r="D24" s="8">
        <v>8.06</v>
      </c>
      <c r="E24" s="8">
        <v>6.54</v>
      </c>
      <c r="F24" s="8">
        <v>9.74</v>
      </c>
      <c r="G24" s="8">
        <v>7.44</v>
      </c>
      <c r="H24" s="8">
        <v>4.78</v>
      </c>
      <c r="I24" s="8">
        <v>4.1399999999999997</v>
      </c>
      <c r="J24" s="8">
        <v>1.58</v>
      </c>
      <c r="K24" s="8">
        <v>3.02</v>
      </c>
      <c r="L24" s="8">
        <v>4.83</v>
      </c>
      <c r="M24" s="8">
        <v>6.79</v>
      </c>
      <c r="N24" s="8">
        <v>-2.50</v>
      </c>
      <c r="O24" s="8">
        <v>-1.54</v>
      </c>
      <c r="P24" s="8">
        <v>-0.63</v>
      </c>
      <c r="Q24" s="8">
        <v>-4.3600000000000003</v>
      </c>
      <c r="R24" s="8">
        <v>0.46</v>
      </c>
      <c r="S24" s="8">
        <v>0.59</v>
      </c>
      <c r="T24" s="8">
        <v>4.30</v>
      </c>
      <c r="U24" s="8">
        <v>6.33</v>
      </c>
      <c r="V24" s="8">
        <v>7.11</v>
      </c>
      <c r="W24" s="8">
        <v>6.43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ht="13.5" customHeight="1">
      <c r="A27" s="17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List155">
    <tabColor theme="7" tint="0.399980008602142"/>
  </sheetPr>
  <dimension ref="A1:CS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6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201</v>
      </c>
      <c r="H1" s="2" t="s">
        <v>31</v>
      </c>
    </row>
    <row r="2" ht="13.5" customHeight="1">
      <c r="A2" s="175" t="s">
        <v>200</v>
      </c>
    </row>
    <row r="3" ht="13.5" customHeight="1">
      <c r="A3" s="175" t="s">
        <v>104</v>
      </c>
    </row>
    <row r="18" spans="2:97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</row>
    <row r="19" spans="1:97" ht="13.5" customHeight="1">
      <c r="A19" s="174" t="s">
        <v>1044</v>
      </c>
      <c r="B19" s="8">
        <v>1.72</v>
      </c>
      <c r="C19" s="8">
        <v>10.29</v>
      </c>
      <c r="D19" s="8">
        <v>8.06</v>
      </c>
      <c r="E19" s="8">
        <v>6.54</v>
      </c>
      <c r="F19" s="8">
        <v>9.74</v>
      </c>
      <c r="G19" s="8">
        <v>7.44</v>
      </c>
      <c r="H19" s="8">
        <v>4.78</v>
      </c>
      <c r="I19" s="8">
        <v>4.1399999999999997</v>
      </c>
      <c r="J19" s="8">
        <v>1.58</v>
      </c>
      <c r="K19" s="8">
        <v>3.02</v>
      </c>
      <c r="L19" s="8">
        <v>4.83</v>
      </c>
      <c r="M19" s="8">
        <v>6.79</v>
      </c>
      <c r="N19" s="8">
        <v>-2.50</v>
      </c>
      <c r="O19" s="8">
        <v>-1.54</v>
      </c>
      <c r="P19" s="8">
        <v>-0.63</v>
      </c>
      <c r="Q19" s="8">
        <v>-4.3600000000000003</v>
      </c>
      <c r="R19" s="8">
        <v>0.46</v>
      </c>
      <c r="S19" s="8">
        <v>0.59</v>
      </c>
      <c r="T19" s="8">
        <v>4.30</v>
      </c>
      <c r="U19" s="8">
        <v>6.33</v>
      </c>
      <c r="V19" s="8">
        <v>7.11</v>
      </c>
      <c r="W19" s="8">
        <v>6.43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74" t="s">
        <v>1045</v>
      </c>
      <c r="B20" s="8">
        <v>-0.14000000000000001</v>
      </c>
      <c r="C20" s="8">
        <v>0.08</v>
      </c>
      <c r="D20" s="8">
        <v>0.76</v>
      </c>
      <c r="E20" s="8">
        <v>-0.89</v>
      </c>
      <c r="F20" s="8">
        <v>-0.51</v>
      </c>
      <c r="G20" s="8">
        <v>0.24</v>
      </c>
      <c r="H20" s="8">
        <v>0.71</v>
      </c>
      <c r="I20" s="8">
        <v>-0.33</v>
      </c>
      <c r="J20" s="8">
        <v>0.56999999999999995</v>
      </c>
      <c r="K20" s="8">
        <v>1.77</v>
      </c>
      <c r="L20" s="8">
        <v>0.98</v>
      </c>
      <c r="M20" s="8">
        <v>3.06</v>
      </c>
      <c r="N20" s="8">
        <v>-0.11</v>
      </c>
      <c r="O20" s="8">
        <v>0.11</v>
      </c>
      <c r="P20" s="8">
        <v>0.81</v>
      </c>
      <c r="Q20" s="8">
        <v>-0.91</v>
      </c>
      <c r="R20" s="8">
        <v>1.42</v>
      </c>
      <c r="S20" s="8">
        <v>1.70</v>
      </c>
      <c r="T20" s="8">
        <v>2.33</v>
      </c>
      <c r="U20" s="8">
        <v>3.59</v>
      </c>
      <c r="V20" s="8">
        <v>1.86</v>
      </c>
      <c r="W20" s="8">
        <v>2.11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174" t="s">
        <v>1046</v>
      </c>
      <c r="B21" s="8">
        <v>3.05</v>
      </c>
      <c r="C21" s="8">
        <v>7.49</v>
      </c>
      <c r="D21" s="8">
        <v>4.4800000000000004</v>
      </c>
      <c r="E21" s="8">
        <v>6.17</v>
      </c>
      <c r="F21" s="8">
        <v>4.4400000000000004</v>
      </c>
      <c r="G21" s="8">
        <v>5.30</v>
      </c>
      <c r="H21" s="8">
        <v>5.21</v>
      </c>
      <c r="I21" s="8">
        <v>3.21</v>
      </c>
      <c r="J21" s="8">
        <v>1.19</v>
      </c>
      <c r="K21" s="8">
        <v>1.56</v>
      </c>
      <c r="L21" s="8">
        <v>2.67</v>
      </c>
      <c r="M21" s="8">
        <v>4.54</v>
      </c>
      <c r="N21" s="8">
        <v>-1.1499999999999999</v>
      </c>
      <c r="O21" s="8">
        <v>-1.46</v>
      </c>
      <c r="P21" s="8">
        <v>-0.52</v>
      </c>
      <c r="Q21" s="8">
        <v>-1.26</v>
      </c>
      <c r="R21" s="8">
        <v>-0.46</v>
      </c>
      <c r="S21" s="8">
        <v>-0.30</v>
      </c>
      <c r="T21" s="8">
        <v>-0.21</v>
      </c>
      <c r="U21" s="8">
        <v>0.51</v>
      </c>
      <c r="V21" s="8">
        <v>4.41</v>
      </c>
      <c r="W21" s="8">
        <v>2.2999999999999998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ht="13.5" customHeight="1">
      <c r="A22" s="174" t="s">
        <v>569</v>
      </c>
      <c r="B22" s="8">
        <v>-1.19</v>
      </c>
      <c r="C22" s="8">
        <v>2.72</v>
      </c>
      <c r="D22" s="8">
        <v>2.81</v>
      </c>
      <c r="E22" s="8">
        <v>1.25</v>
      </c>
      <c r="F22" s="8">
        <v>5.80</v>
      </c>
      <c r="G22" s="8">
        <v>1.90</v>
      </c>
      <c r="H22" s="8">
        <v>-1.1399999999999999</v>
      </c>
      <c r="I22" s="8">
        <v>1.26</v>
      </c>
      <c r="J22" s="8">
        <v>-0.18</v>
      </c>
      <c r="K22" s="8">
        <v>-0.31</v>
      </c>
      <c r="L22" s="8">
        <v>1.18</v>
      </c>
      <c r="M22" s="8">
        <v>-0.81</v>
      </c>
      <c r="N22" s="8">
        <v>-1.25</v>
      </c>
      <c r="O22" s="8">
        <v>-0.19</v>
      </c>
      <c r="P22" s="8">
        <v>-0.91</v>
      </c>
      <c r="Q22" s="8">
        <v>-2.19</v>
      </c>
      <c r="R22" s="8">
        <v>-0.50</v>
      </c>
      <c r="S22" s="8">
        <v>-0.81</v>
      </c>
      <c r="T22" s="8">
        <v>2.1800000000000002</v>
      </c>
      <c r="U22" s="8">
        <v>2.2200000000000002</v>
      </c>
      <c r="V22" s="8">
        <v>0.83</v>
      </c>
      <c r="W22" s="8">
        <v>2.0099999999999998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  <row r="23" spans="1:97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</row>
    <row r="24" spans="1:9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</row>
    <row r="25" spans="1:9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List157">
    <tabColor theme="7" tint="0.399980008602142"/>
  </sheetPr>
  <dimension ref="A1:CS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342</v>
      </c>
      <c r="H1" s="2" t="s">
        <v>31</v>
      </c>
    </row>
    <row r="2" ht="13.5" customHeight="1">
      <c r="A2" s="175" t="s">
        <v>202</v>
      </c>
    </row>
    <row r="3" ht="13.5" customHeight="1">
      <c r="A3" s="175" t="s">
        <v>104</v>
      </c>
    </row>
    <row r="18" spans="2:97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</row>
    <row r="19" spans="1:97" ht="13.5" customHeight="1">
      <c r="A19" s="174" t="s">
        <v>1047</v>
      </c>
      <c r="B19" s="8">
        <v>-0.86</v>
      </c>
      <c r="C19" s="8">
        <v>-0.34</v>
      </c>
      <c r="D19" s="8">
        <v>0.74</v>
      </c>
      <c r="E19" s="8">
        <v>0.74</v>
      </c>
      <c r="F19" s="8">
        <v>-0.54</v>
      </c>
      <c r="G19" s="8">
        <v>-0.42</v>
      </c>
      <c r="H19" s="8">
        <v>1.21</v>
      </c>
      <c r="I19" s="8">
        <v>1.91</v>
      </c>
      <c r="J19" s="8">
        <v>0.30</v>
      </c>
      <c r="K19" s="8">
        <v>0.48</v>
      </c>
      <c r="L19" s="8">
        <v>-1.69</v>
      </c>
      <c r="M19" s="8">
        <v>0.92</v>
      </c>
      <c r="N19" s="8">
        <v>0.10</v>
      </c>
      <c r="O19" s="8">
        <v>0.49</v>
      </c>
      <c r="P19" s="8">
        <v>0.41</v>
      </c>
      <c r="Q19" s="8">
        <v>-0.71</v>
      </c>
      <c r="R19" s="8">
        <v>0.48</v>
      </c>
      <c r="S19" s="8">
        <v>0.24</v>
      </c>
      <c r="T19" s="8">
        <v>1.31</v>
      </c>
      <c r="U19" s="8">
        <v>1.46</v>
      </c>
      <c r="V19" s="8">
        <v>-0.57999999999999996</v>
      </c>
      <c r="W19" s="8">
        <v>0.52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74" t="s">
        <v>1048</v>
      </c>
      <c r="B20" s="8">
        <v>1.26</v>
      </c>
      <c r="C20" s="8">
        <v>0.94</v>
      </c>
      <c r="D20" s="8">
        <v>0.90</v>
      </c>
      <c r="E20" s="8">
        <v>-0.56000000000000005</v>
      </c>
      <c r="F20" s="8">
        <v>1.70</v>
      </c>
      <c r="G20" s="8">
        <v>2.5499999999999998</v>
      </c>
      <c r="H20" s="8">
        <v>1.62</v>
      </c>
      <c r="I20" s="8">
        <v>-0.32</v>
      </c>
      <c r="J20" s="8">
        <v>1.66</v>
      </c>
      <c r="K20" s="8">
        <v>2.3199999999999998</v>
      </c>
      <c r="L20" s="8">
        <v>3.43</v>
      </c>
      <c r="M20" s="8">
        <v>2.76</v>
      </c>
      <c r="N20" s="8">
        <v>0.26</v>
      </c>
      <c r="O20" s="8">
        <v>0.08</v>
      </c>
      <c r="P20" s="8">
        <v>0.93</v>
      </c>
      <c r="Q20" s="8">
        <v>0.24</v>
      </c>
      <c r="R20" s="8">
        <v>1.52</v>
      </c>
      <c r="S20" s="8">
        <v>2.08</v>
      </c>
      <c r="T20" s="8">
        <v>1.67</v>
      </c>
      <c r="U20" s="8">
        <v>2.84</v>
      </c>
      <c r="V20" s="8">
        <v>3.06</v>
      </c>
      <c r="W20" s="8">
        <v>2.37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174" t="s">
        <v>1049</v>
      </c>
      <c r="B21" s="8">
        <v>0.11</v>
      </c>
      <c r="C21" s="8">
        <v>-0.16</v>
      </c>
      <c r="D21" s="8">
        <v>-0.95</v>
      </c>
      <c r="E21" s="8">
        <v>0.15</v>
      </c>
      <c r="F21" s="8">
        <v>-0.60</v>
      </c>
      <c r="G21" s="8">
        <v>1.17</v>
      </c>
      <c r="H21" s="8">
        <v>1.1299999999999999</v>
      </c>
      <c r="I21" s="8">
        <v>1.76</v>
      </c>
      <c r="J21" s="8">
        <v>4.41</v>
      </c>
      <c r="K21" s="8">
        <v>2.42</v>
      </c>
      <c r="L21" s="8">
        <v>2.73</v>
      </c>
      <c r="M21" s="8">
        <v>2.94</v>
      </c>
      <c r="N21" s="8">
        <v>0.05</v>
      </c>
      <c r="O21" s="8">
        <v>0.18</v>
      </c>
      <c r="P21" s="8">
        <v>-0.28000000000000003</v>
      </c>
      <c r="Q21" s="8">
        <v>-1.35</v>
      </c>
      <c r="R21" s="8">
        <v>0.27</v>
      </c>
      <c r="S21" s="8">
        <v>0.37</v>
      </c>
      <c r="T21" s="8">
        <v>1.45</v>
      </c>
      <c r="U21" s="8">
        <v>-0.49</v>
      </c>
      <c r="V21" s="8">
        <v>0.81</v>
      </c>
      <c r="W21" s="8">
        <v>-2.57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ht="13.5" customHeight="1">
      <c r="A22" s="174" t="s">
        <v>1050</v>
      </c>
      <c r="B22" s="8">
        <v>4.18</v>
      </c>
      <c r="C22" s="8">
        <v>12.95</v>
      </c>
      <c r="D22" s="8">
        <v>12.32</v>
      </c>
      <c r="E22" s="8">
        <v>12.46</v>
      </c>
      <c r="F22" s="8">
        <v>19.56</v>
      </c>
      <c r="G22" s="8">
        <v>16.170000000000002</v>
      </c>
      <c r="H22" s="8">
        <v>12.83</v>
      </c>
      <c r="I22" s="8">
        <v>12.78</v>
      </c>
      <c r="J22" s="8">
        <v>3.73</v>
      </c>
      <c r="K22" s="8">
        <v>3.86</v>
      </c>
      <c r="L22" s="8">
        <v>4.6399999999999997</v>
      </c>
      <c r="M22" s="8">
        <v>3.64</v>
      </c>
      <c r="N22" s="8">
        <v>-0.12</v>
      </c>
      <c r="O22" s="8">
        <v>0.36</v>
      </c>
      <c r="P22" s="8">
        <v>1.17</v>
      </c>
      <c r="Q22" s="8">
        <v>-0.05</v>
      </c>
      <c r="R22" s="8">
        <v>1.42</v>
      </c>
      <c r="S22" s="8">
        <v>1.19</v>
      </c>
      <c r="T22" s="8">
        <v>3.09</v>
      </c>
      <c r="U22" s="8">
        <v>6.05</v>
      </c>
      <c r="V22" s="8">
        <v>7.19</v>
      </c>
      <c r="W22" s="8">
        <v>10.02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  <row r="23" spans="1:97" ht="13.5" customHeight="1">
      <c r="A23" s="174" t="s">
        <v>1044</v>
      </c>
      <c r="B23" s="8">
        <v>4.6900000000000004</v>
      </c>
      <c r="C23" s="8">
        <v>13.39</v>
      </c>
      <c r="D23" s="8">
        <v>13.01</v>
      </c>
      <c r="E23" s="8">
        <v>12.79</v>
      </c>
      <c r="F23" s="8">
        <v>20.12</v>
      </c>
      <c r="G23" s="8">
        <v>19.47</v>
      </c>
      <c r="H23" s="8">
        <v>16.78</v>
      </c>
      <c r="I23" s="8">
        <v>16.13</v>
      </c>
      <c r="J23" s="8">
        <v>10.09</v>
      </c>
      <c r="K23" s="8">
        <v>9.08</v>
      </c>
      <c r="L23" s="8">
        <v>9.1199999999999992</v>
      </c>
      <c r="M23" s="8">
        <v>10.26</v>
      </c>
      <c r="N23" s="8">
        <v>0.28000000000000003</v>
      </c>
      <c r="O23" s="8">
        <v>1.1200000000000001</v>
      </c>
      <c r="P23" s="8">
        <v>2.23</v>
      </c>
      <c r="Q23" s="8">
        <v>-1.86</v>
      </c>
      <c r="R23" s="8">
        <v>3.69</v>
      </c>
      <c r="S23" s="8">
        <v>3.88</v>
      </c>
      <c r="T23" s="8">
        <v>7.53</v>
      </c>
      <c r="U23" s="8">
        <v>9.86</v>
      </c>
      <c r="V23" s="8">
        <v>10.49</v>
      </c>
      <c r="W23" s="8">
        <v>10.34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</row>
    <row r="24" spans="1:9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</row>
    <row r="25" spans="1:9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List47">
    <tabColor theme="6" tint="0.399980008602142"/>
  </sheetPr>
  <dimension ref="A1:N80"/>
  <sheetViews>
    <sheetView showGridLines="0" workbookViewId="0" topLeftCell="A1">
      <selection pane="topLeft" activeCell="K1" sqref="K1"/>
    </sheetView>
  </sheetViews>
  <sheetFormatPr defaultColWidth="0" defaultRowHeight="12.75" customHeight="1" zeroHeight="1"/>
  <cols>
    <col min="1" max="1" width="28.5" style="64" customWidth="1"/>
    <col min="2" max="2" width="0" style="64" hidden="1" customWidth="1"/>
    <col min="3" max="3" width="11.6666666666667" style="122" customWidth="1"/>
    <col min="4" max="4" width="0" style="64" hidden="1" customWidth="1"/>
    <col min="5" max="14" width="6.66666666666667" style="64" customWidth="1"/>
    <col min="15" max="15" width="5.83333333333333" style="64" customWidth="1"/>
    <col min="16" max="25" width="0" style="64" hidden="1"/>
    <col min="26" max="49" width="0" style="64" hidden="1"/>
    <col min="50" max="16384" width="0" style="64" hidden="1"/>
  </cols>
  <sheetData>
    <row r="1" spans="1:14" ht="12.75" customHeight="1">
      <c r="A1" s="2" t="s">
        <v>31</v>
      </c>
      <c r="B1" s="2" t="s">
        <v>30</v>
      </c>
      <c r="C1" s="125"/>
      <c r="D1" s="150"/>
      <c r="E1"/>
      <c r="F1"/>
      <c r="G1"/>
      <c r="H1"/>
      <c r="I1" s="151"/>
      <c r="J1"/>
      <c r="K1" s="151"/>
      <c r="L1" s="151"/>
      <c r="M1" s="151"/>
      <c r="N1" s="151"/>
    </row>
    <row r="2" spans="1:14" ht="12.75" customHeight="1">
      <c r="A2" s="68"/>
      <c r="B2" s="68"/>
      <c r="C2" s="125"/>
      <c r="D2" s="150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12.75" customHeight="1">
      <c r="A3" s="21" t="s">
        <v>77</v>
      </c>
      <c r="B3" s="21" t="s">
        <v>92</v>
      </c>
      <c r="C3" s="125"/>
      <c r="D3" s="150"/>
      <c r="E3"/>
      <c r="F3"/>
      <c r="G3"/>
      <c r="H3"/>
      <c r="I3" s="151"/>
      <c r="J3" s="151"/>
      <c r="K3" s="151"/>
      <c r="L3" s="151"/>
      <c r="M3" s="151"/>
      <c r="N3" s="151"/>
    </row>
    <row r="4" spans="1:14" ht="12.75" customHeight="1">
      <c r="A4" s="61" t="s">
        <v>376</v>
      </c>
      <c r="B4" s="61" t="s">
        <v>377</v>
      </c>
      <c r="C4" s="125"/>
      <c r="D4" s="150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4" ht="12.75" customHeight="1">
      <c r="A5" s="61" t="s">
        <v>164</v>
      </c>
      <c r="B5" s="61" t="s">
        <v>172</v>
      </c>
      <c r="C5" s="125"/>
      <c r="D5" s="150"/>
      <c r="E5" s="151"/>
      <c r="F5" s="151"/>
      <c r="G5" s="151"/>
      <c r="H5" s="151"/>
      <c r="I5" s="151"/>
      <c r="J5" s="151"/>
      <c r="K5" s="151"/>
      <c r="L5" s="151"/>
      <c r="M5" s="151"/>
      <c r="N5" s="151"/>
    </row>
    <row r="6" spans="2:14" ht="12.75" customHeight="1">
      <c r="B6" s="150"/>
      <c r="C6" s="125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 ht="1.5" customHeight="1" thickBot="1">
      <c r="A7" s="221"/>
      <c r="B7" s="222"/>
      <c r="C7" s="223"/>
      <c r="D7" s="222"/>
      <c r="E7" s="224"/>
      <c r="F7" s="224"/>
      <c r="G7" s="224"/>
      <c r="H7" s="224"/>
      <c r="I7" s="224"/>
      <c r="J7" s="224"/>
      <c r="K7" s="224"/>
      <c r="L7" s="224"/>
      <c r="M7" s="224"/>
      <c r="N7" s="224"/>
    </row>
    <row r="8" spans="1:14" ht="12.75" customHeight="1">
      <c r="A8" s="265"/>
      <c r="B8" s="265"/>
      <c r="C8" s="699"/>
      <c r="D8" s="699"/>
      <c r="E8" s="257" t="s">
        <v>473</v>
      </c>
      <c r="F8" s="257" t="s">
        <v>474</v>
      </c>
      <c r="G8" s="257" t="s">
        <v>475</v>
      </c>
      <c r="H8" s="257" t="s">
        <v>476</v>
      </c>
      <c r="I8" s="257" t="s">
        <v>477</v>
      </c>
      <c r="J8" s="257" t="s">
        <v>478</v>
      </c>
      <c r="K8" s="323" t="s">
        <v>479</v>
      </c>
      <c r="L8" s="323" t="s">
        <v>480</v>
      </c>
      <c r="M8" s="323" t="s">
        <v>668</v>
      </c>
      <c r="N8" s="323" t="s">
        <v>669</v>
      </c>
    </row>
    <row r="9" spans="1:14" ht="12.75" customHeight="1">
      <c r="A9" s="719"/>
      <c r="B9" s="719"/>
      <c r="C9" s="236"/>
      <c r="D9" s="236"/>
      <c r="E9" s="720"/>
      <c r="F9" s="720"/>
      <c r="G9" s="720"/>
      <c r="H9" s="720"/>
      <c r="I9" s="658"/>
      <c r="J9" s="658"/>
      <c r="K9" s="659" t="s">
        <v>481</v>
      </c>
      <c r="L9" s="659" t="s">
        <v>481</v>
      </c>
      <c r="M9" s="659" t="s">
        <v>542</v>
      </c>
      <c r="N9" s="659" t="s">
        <v>542</v>
      </c>
    </row>
    <row r="10" spans="1:14" ht="12.75" customHeight="1" hidden="1">
      <c r="A10" s="719"/>
      <c r="B10" s="719"/>
      <c r="C10" s="236"/>
      <c r="D10" s="236"/>
      <c r="E10" s="720"/>
      <c r="F10" s="720"/>
      <c r="G10" s="720"/>
      <c r="H10" s="720"/>
      <c r="I10" s="658"/>
      <c r="J10" s="658"/>
      <c r="K10" s="659" t="s">
        <v>482</v>
      </c>
      <c r="L10" s="659" t="s">
        <v>482</v>
      </c>
      <c r="M10" s="659" t="s">
        <v>541</v>
      </c>
      <c r="N10" s="659" t="s">
        <v>541</v>
      </c>
    </row>
    <row r="11" spans="1:14" ht="12.75" customHeight="1">
      <c r="A11" s="740" t="s">
        <v>670</v>
      </c>
      <c r="B11" s="663" t="s">
        <v>274</v>
      </c>
      <c r="C11" s="416" t="s">
        <v>671</v>
      </c>
      <c r="D11" s="416" t="s">
        <v>672</v>
      </c>
      <c r="E11" s="417">
        <v>5828</v>
      </c>
      <c r="F11" s="417">
        <v>6063</v>
      </c>
      <c r="G11" s="417">
        <v>6236</v>
      </c>
      <c r="H11" s="417">
        <v>6239</v>
      </c>
      <c r="I11" s="417">
        <v>6321</v>
      </c>
      <c r="J11" s="417">
        <v>6487</v>
      </c>
      <c r="K11" s="324">
        <v>6594</v>
      </c>
      <c r="L11" s="324">
        <v>6756</v>
      </c>
      <c r="M11" s="324">
        <v>6924</v>
      </c>
      <c r="N11" s="324">
        <v>7091</v>
      </c>
    </row>
    <row r="12" spans="1:14" s="249" customFormat="1" ht="12.75" customHeight="1">
      <c r="A12" s="721" t="s">
        <v>403</v>
      </c>
      <c r="B12" s="721" t="s">
        <v>403</v>
      </c>
      <c r="C12" s="418" t="s">
        <v>291</v>
      </c>
      <c r="D12" s="418" t="s">
        <v>292</v>
      </c>
      <c r="E12" s="722">
        <v>-5.30</v>
      </c>
      <c r="F12" s="722">
        <v>4</v>
      </c>
      <c r="G12" s="722">
        <v>2.80</v>
      </c>
      <c r="H12" s="722">
        <v>0</v>
      </c>
      <c r="I12" s="722">
        <v>1.30</v>
      </c>
      <c r="J12" s="722">
        <v>2.60</v>
      </c>
      <c r="K12" s="723">
        <v>1.70</v>
      </c>
      <c r="L12" s="723">
        <v>2.50</v>
      </c>
      <c r="M12" s="723">
        <v>2.50</v>
      </c>
      <c r="N12" s="723">
        <v>2.40</v>
      </c>
    </row>
    <row r="13" spans="1:14" ht="12.75" customHeight="1">
      <c r="A13" s="721" t="s">
        <v>403</v>
      </c>
      <c r="B13" s="721" t="s">
        <v>403</v>
      </c>
      <c r="C13" s="418" t="s">
        <v>673</v>
      </c>
      <c r="D13" s="418" t="s">
        <v>674</v>
      </c>
      <c r="E13" s="722">
        <v>-5.30</v>
      </c>
      <c r="F13" s="722">
        <v>4</v>
      </c>
      <c r="G13" s="722">
        <v>2.90</v>
      </c>
      <c r="H13" s="722">
        <v>0.20</v>
      </c>
      <c r="I13" s="722">
        <v>1.1000000000000001</v>
      </c>
      <c r="J13" s="722">
        <v>2.70</v>
      </c>
      <c r="K13" s="723">
        <v>1.70</v>
      </c>
      <c r="L13" s="723">
        <v>2.2999999999999998</v>
      </c>
      <c r="M13" s="723">
        <v>2.70</v>
      </c>
      <c r="N13" s="723">
        <v>2.40</v>
      </c>
    </row>
    <row r="14" spans="1:14" ht="12.75" customHeight="1">
      <c r="A14" s="663" t="s">
        <v>710</v>
      </c>
      <c r="B14" s="663" t="s">
        <v>711</v>
      </c>
      <c r="C14" s="416" t="s">
        <v>671</v>
      </c>
      <c r="D14" s="416" t="s">
        <v>672</v>
      </c>
      <c r="E14" s="417">
        <v>2745</v>
      </c>
      <c r="F14" s="417">
        <v>2859</v>
      </c>
      <c r="G14" s="417">
        <v>2874</v>
      </c>
      <c r="H14" s="417">
        <v>2800</v>
      </c>
      <c r="I14" s="417">
        <v>2867</v>
      </c>
      <c r="J14" s="417">
        <v>2944</v>
      </c>
      <c r="K14" s="324">
        <v>3027</v>
      </c>
      <c r="L14" s="324">
        <v>3107</v>
      </c>
      <c r="M14" s="324">
        <v>3182</v>
      </c>
      <c r="N14" s="324">
        <v>3252</v>
      </c>
    </row>
    <row r="15" spans="1:14" ht="12.75" customHeight="1">
      <c r="A15" s="721" t="s">
        <v>403</v>
      </c>
      <c r="B15" s="721" t="s">
        <v>403</v>
      </c>
      <c r="C15" s="418" t="s">
        <v>291</v>
      </c>
      <c r="D15" s="418" t="s">
        <v>292</v>
      </c>
      <c r="E15" s="722">
        <v>-6.40</v>
      </c>
      <c r="F15" s="722">
        <v>4.20</v>
      </c>
      <c r="G15" s="722">
        <v>0.50</v>
      </c>
      <c r="H15" s="722">
        <v>-2.60</v>
      </c>
      <c r="I15" s="722">
        <v>2.40</v>
      </c>
      <c r="J15" s="722">
        <v>2.70</v>
      </c>
      <c r="K15" s="723">
        <v>2.80</v>
      </c>
      <c r="L15" s="723">
        <v>2.70</v>
      </c>
      <c r="M15" s="723">
        <v>2.40</v>
      </c>
      <c r="N15" s="723">
        <v>2.2000000000000002</v>
      </c>
    </row>
    <row r="16" spans="1:14" ht="12.75" customHeight="1">
      <c r="A16" s="667" t="s">
        <v>675</v>
      </c>
      <c r="B16" s="667" t="s">
        <v>676</v>
      </c>
      <c r="C16" s="419" t="s">
        <v>671</v>
      </c>
      <c r="D16" s="419" t="s">
        <v>672</v>
      </c>
      <c r="E16" s="724">
        <v>1250</v>
      </c>
      <c r="F16" s="724">
        <v>1268</v>
      </c>
      <c r="G16" s="724">
        <v>1273</v>
      </c>
      <c r="H16" s="724">
        <v>1313</v>
      </c>
      <c r="I16" s="724">
        <v>1354</v>
      </c>
      <c r="J16" s="724">
        <v>1384</v>
      </c>
      <c r="K16" s="725">
        <v>1406</v>
      </c>
      <c r="L16" s="725">
        <v>1438</v>
      </c>
      <c r="M16" s="725">
        <v>1468</v>
      </c>
      <c r="N16" s="725">
        <v>1497</v>
      </c>
    </row>
    <row r="17" spans="1:14" ht="12.75" customHeight="1">
      <c r="A17" s="721" t="s">
        <v>403</v>
      </c>
      <c r="B17" s="721" t="s">
        <v>403</v>
      </c>
      <c r="C17" s="418" t="s">
        <v>291</v>
      </c>
      <c r="D17" s="418" t="s">
        <v>292</v>
      </c>
      <c r="E17" s="722">
        <v>4.0999999999999996</v>
      </c>
      <c r="F17" s="722">
        <v>1.50</v>
      </c>
      <c r="G17" s="722">
        <v>0.40</v>
      </c>
      <c r="H17" s="722">
        <v>3.20</v>
      </c>
      <c r="I17" s="722">
        <v>3.10</v>
      </c>
      <c r="J17" s="722">
        <v>2.2000000000000002</v>
      </c>
      <c r="K17" s="723">
        <v>1.60</v>
      </c>
      <c r="L17" s="723">
        <v>2.2999999999999998</v>
      </c>
      <c r="M17" s="723">
        <v>2.10</v>
      </c>
      <c r="N17" s="723">
        <v>2</v>
      </c>
    </row>
    <row r="18" spans="1:14" ht="12.75" customHeight="1">
      <c r="A18" s="663" t="s">
        <v>677</v>
      </c>
      <c r="B18" s="663" t="s">
        <v>678</v>
      </c>
      <c r="C18" s="416" t="s">
        <v>671</v>
      </c>
      <c r="D18" s="416" t="s">
        <v>672</v>
      </c>
      <c r="E18" s="417">
        <v>1441</v>
      </c>
      <c r="F18" s="417">
        <v>1708</v>
      </c>
      <c r="G18" s="417">
        <v>1881</v>
      </c>
      <c r="H18" s="417">
        <v>1767</v>
      </c>
      <c r="I18" s="417">
        <v>1685</v>
      </c>
      <c r="J18" s="417">
        <v>1782</v>
      </c>
      <c r="K18" s="324">
        <v>1802</v>
      </c>
      <c r="L18" s="324">
        <v>1869</v>
      </c>
      <c r="M18" s="324">
        <v>1939</v>
      </c>
      <c r="N18" s="324">
        <v>2016</v>
      </c>
    </row>
    <row r="19" spans="1:14" ht="12.75" customHeight="1">
      <c r="A19" s="721" t="s">
        <v>403</v>
      </c>
      <c r="B19" s="721" t="s">
        <v>403</v>
      </c>
      <c r="C19" s="418" t="s">
        <v>291</v>
      </c>
      <c r="D19" s="418" t="s">
        <v>292</v>
      </c>
      <c r="E19" s="722">
        <v>-9.3000000000000007</v>
      </c>
      <c r="F19" s="722">
        <v>18.50</v>
      </c>
      <c r="G19" s="722">
        <v>10.199999999999999</v>
      </c>
      <c r="H19" s="722">
        <v>-6.10</v>
      </c>
      <c r="I19" s="722">
        <v>-4.70</v>
      </c>
      <c r="J19" s="722">
        <v>5.70</v>
      </c>
      <c r="K19" s="723">
        <v>1.1000000000000001</v>
      </c>
      <c r="L19" s="723">
        <v>3.70</v>
      </c>
      <c r="M19" s="723">
        <v>3.80</v>
      </c>
      <c r="N19" s="723">
        <v>4</v>
      </c>
    </row>
    <row r="20" spans="1:14" ht="12.75" customHeight="1">
      <c r="A20" s="726" t="s">
        <v>679</v>
      </c>
      <c r="B20" s="726" t="s">
        <v>282</v>
      </c>
      <c r="C20" s="419" t="s">
        <v>671</v>
      </c>
      <c r="D20" s="419" t="s">
        <v>672</v>
      </c>
      <c r="E20" s="727">
        <v>1488</v>
      </c>
      <c r="F20" s="727">
        <v>1589</v>
      </c>
      <c r="G20" s="727">
        <v>1689</v>
      </c>
      <c r="H20" s="727">
        <v>1760</v>
      </c>
      <c r="I20" s="727">
        <v>1719</v>
      </c>
      <c r="J20" s="727">
        <v>1773</v>
      </c>
      <c r="K20" s="728">
        <v>1868</v>
      </c>
      <c r="L20" s="728">
        <v>1914</v>
      </c>
      <c r="M20" s="728">
        <v>1971</v>
      </c>
      <c r="N20" s="728">
        <v>2049</v>
      </c>
    </row>
    <row r="21" spans="1:14" ht="12.75" customHeight="1">
      <c r="A21" s="721" t="s">
        <v>403</v>
      </c>
      <c r="B21" s="721" t="s">
        <v>403</v>
      </c>
      <c r="C21" s="418" t="s">
        <v>291</v>
      </c>
      <c r="D21" s="418" t="s">
        <v>292</v>
      </c>
      <c r="E21" s="722">
        <v>-4.80</v>
      </c>
      <c r="F21" s="722">
        <v>6.70</v>
      </c>
      <c r="G21" s="722">
        <v>6.30</v>
      </c>
      <c r="H21" s="722">
        <v>4.20</v>
      </c>
      <c r="I21" s="722">
        <v>-2.2999999999999998</v>
      </c>
      <c r="J21" s="722">
        <v>3.10</v>
      </c>
      <c r="K21" s="723">
        <v>5.40</v>
      </c>
      <c r="L21" s="723">
        <v>2.50</v>
      </c>
      <c r="M21" s="723">
        <v>3</v>
      </c>
      <c r="N21" s="723">
        <v>4</v>
      </c>
    </row>
    <row r="22" spans="1:14" ht="12.75" customHeight="1">
      <c r="A22" s="729" t="s">
        <v>680</v>
      </c>
      <c r="B22" s="729" t="s">
        <v>681</v>
      </c>
      <c r="C22" s="419" t="s">
        <v>671</v>
      </c>
      <c r="D22" s="419" t="s">
        <v>672</v>
      </c>
      <c r="E22" s="730">
        <v>-47</v>
      </c>
      <c r="F22" s="730">
        <v>119</v>
      </c>
      <c r="G22" s="730">
        <v>192</v>
      </c>
      <c r="H22" s="730">
        <v>7</v>
      </c>
      <c r="I22" s="730">
        <v>-34</v>
      </c>
      <c r="J22" s="730">
        <v>9</v>
      </c>
      <c r="K22" s="731">
        <v>-66</v>
      </c>
      <c r="L22" s="731">
        <v>-45</v>
      </c>
      <c r="M22" s="731">
        <v>-32</v>
      </c>
      <c r="N22" s="731">
        <v>-33</v>
      </c>
    </row>
    <row r="23" spans="1:14" ht="12.75" customHeight="1">
      <c r="A23" s="663" t="s">
        <v>682</v>
      </c>
      <c r="B23" s="663" t="s">
        <v>683</v>
      </c>
      <c r="C23" s="416" t="s">
        <v>671</v>
      </c>
      <c r="D23" s="416" t="s">
        <v>672</v>
      </c>
      <c r="E23" s="417">
        <v>3949</v>
      </c>
      <c r="F23" s="417">
        <v>4271</v>
      </c>
      <c r="G23" s="417">
        <v>4491</v>
      </c>
      <c r="H23" s="417">
        <v>4597</v>
      </c>
      <c r="I23" s="417">
        <v>4697</v>
      </c>
      <c r="J23" s="417">
        <v>4848</v>
      </c>
      <c r="K23" s="324">
        <v>4995</v>
      </c>
      <c r="L23" s="324">
        <v>5169</v>
      </c>
      <c r="M23" s="324">
        <v>5416</v>
      </c>
      <c r="N23" s="324">
        <v>5607</v>
      </c>
    </row>
    <row r="24" spans="1:14" ht="12.75" customHeight="1">
      <c r="A24" s="721" t="s">
        <v>403</v>
      </c>
      <c r="B24" s="721" t="s">
        <v>403</v>
      </c>
      <c r="C24" s="418" t="s">
        <v>291</v>
      </c>
      <c r="D24" s="418" t="s">
        <v>292</v>
      </c>
      <c r="E24" s="722">
        <v>-8.50</v>
      </c>
      <c r="F24" s="722">
        <v>8.1999999999999993</v>
      </c>
      <c r="G24" s="722">
        <v>5.0999999999999996</v>
      </c>
      <c r="H24" s="722">
        <v>2.2999999999999998</v>
      </c>
      <c r="I24" s="722">
        <v>2.2000000000000002</v>
      </c>
      <c r="J24" s="722">
        <v>3.20</v>
      </c>
      <c r="K24" s="723">
        <v>3</v>
      </c>
      <c r="L24" s="723">
        <v>3.50</v>
      </c>
      <c r="M24" s="723">
        <v>4.80</v>
      </c>
      <c r="N24" s="723">
        <v>3.50</v>
      </c>
    </row>
    <row r="25" spans="1:14" ht="12.75" customHeight="1">
      <c r="A25" s="667" t="s">
        <v>684</v>
      </c>
      <c r="B25" s="667" t="s">
        <v>685</v>
      </c>
      <c r="C25" s="419" t="s">
        <v>671</v>
      </c>
      <c r="D25" s="419" t="s">
        <v>672</v>
      </c>
      <c r="E25" s="724">
        <v>3556</v>
      </c>
      <c r="F25" s="724">
        <v>4043</v>
      </c>
      <c r="G25" s="724">
        <v>4284</v>
      </c>
      <c r="H25" s="724">
        <v>4232</v>
      </c>
      <c r="I25" s="724">
        <v>4273</v>
      </c>
      <c r="J25" s="724">
        <v>4464</v>
      </c>
      <c r="K25" s="725">
        <v>4634</v>
      </c>
      <c r="L25" s="725">
        <v>4829</v>
      </c>
      <c r="M25" s="725">
        <v>5086</v>
      </c>
      <c r="N25" s="725">
        <v>5288</v>
      </c>
    </row>
    <row r="26" spans="1:14" ht="12.75" customHeight="1">
      <c r="A26" s="721" t="s">
        <v>403</v>
      </c>
      <c r="B26" s="721" t="s">
        <v>403</v>
      </c>
      <c r="C26" s="418" t="s">
        <v>291</v>
      </c>
      <c r="D26" s="418" t="s">
        <v>292</v>
      </c>
      <c r="E26" s="722">
        <v>-8.40</v>
      </c>
      <c r="F26" s="722">
        <v>13.70</v>
      </c>
      <c r="G26" s="722">
        <v>5.90</v>
      </c>
      <c r="H26" s="722">
        <v>-1.20</v>
      </c>
      <c r="I26" s="722">
        <v>1</v>
      </c>
      <c r="J26" s="722">
        <v>4.50</v>
      </c>
      <c r="K26" s="723">
        <v>3.80</v>
      </c>
      <c r="L26" s="723">
        <v>4.20</v>
      </c>
      <c r="M26" s="723">
        <v>5.30</v>
      </c>
      <c r="N26" s="723">
        <v>4</v>
      </c>
    </row>
    <row r="27" spans="1:14" ht="12.75" customHeight="1">
      <c r="A27" s="663" t="s">
        <v>686</v>
      </c>
      <c r="B27" s="663" t="s">
        <v>687</v>
      </c>
      <c r="C27" s="416" t="s">
        <v>671</v>
      </c>
      <c r="D27" s="416" t="s">
        <v>672</v>
      </c>
      <c r="E27" s="417">
        <v>5435</v>
      </c>
      <c r="F27" s="417">
        <v>5835</v>
      </c>
      <c r="G27" s="417">
        <v>6028</v>
      </c>
      <c r="H27" s="417">
        <v>5875</v>
      </c>
      <c r="I27" s="417">
        <v>5902</v>
      </c>
      <c r="J27" s="417">
        <v>6105</v>
      </c>
      <c r="K27" s="324">
        <v>6231</v>
      </c>
      <c r="L27" s="324">
        <v>6410</v>
      </c>
      <c r="M27" s="324">
        <v>6585</v>
      </c>
      <c r="N27" s="324">
        <v>6761</v>
      </c>
    </row>
    <row r="28" spans="1:14" ht="12.75" customHeight="1">
      <c r="A28" s="721" t="s">
        <v>403</v>
      </c>
      <c r="B28" s="721" t="s">
        <v>403</v>
      </c>
      <c r="C28" s="418" t="s">
        <v>291</v>
      </c>
      <c r="D28" s="418" t="s">
        <v>292</v>
      </c>
      <c r="E28" s="722">
        <v>-5</v>
      </c>
      <c r="F28" s="722">
        <v>7.30</v>
      </c>
      <c r="G28" s="722">
        <v>3.30</v>
      </c>
      <c r="H28" s="722">
        <v>-2.50</v>
      </c>
      <c r="I28" s="722">
        <v>0.50</v>
      </c>
      <c r="J28" s="722">
        <v>3.40</v>
      </c>
      <c r="K28" s="723">
        <v>2.10</v>
      </c>
      <c r="L28" s="723">
        <v>2.90</v>
      </c>
      <c r="M28" s="723">
        <v>2.70</v>
      </c>
      <c r="N28" s="723">
        <v>2.70</v>
      </c>
    </row>
    <row r="29" spans="1:14" ht="12.75" customHeight="1">
      <c r="A29" s="663" t="s">
        <v>688</v>
      </c>
      <c r="B29" s="663" t="s">
        <v>689</v>
      </c>
      <c r="C29" s="416" t="s">
        <v>671</v>
      </c>
      <c r="D29" s="416" t="s">
        <v>672</v>
      </c>
      <c r="E29" s="417">
        <v>5828</v>
      </c>
      <c r="F29" s="417">
        <v>6060</v>
      </c>
      <c r="G29" s="417">
        <v>6077</v>
      </c>
      <c r="H29" s="417">
        <v>6203</v>
      </c>
      <c r="I29" s="417">
        <v>6328</v>
      </c>
      <c r="J29" s="417">
        <v>6521</v>
      </c>
      <c r="K29" s="324">
        <v>6596</v>
      </c>
      <c r="L29" s="324">
        <v>6768</v>
      </c>
      <c r="M29" s="324">
        <v>6941</v>
      </c>
      <c r="N29" s="324">
        <v>7051</v>
      </c>
    </row>
    <row r="30" spans="1:14" ht="12.75" customHeight="1">
      <c r="A30" s="721" t="s">
        <v>403</v>
      </c>
      <c r="B30" s="721" t="s">
        <v>403</v>
      </c>
      <c r="C30" s="418" t="s">
        <v>291</v>
      </c>
      <c r="D30" s="418" t="s">
        <v>292</v>
      </c>
      <c r="E30" s="722">
        <v>-4.20</v>
      </c>
      <c r="F30" s="722">
        <v>4</v>
      </c>
      <c r="G30" s="722">
        <v>0.30</v>
      </c>
      <c r="H30" s="722">
        <v>2.10</v>
      </c>
      <c r="I30" s="722">
        <v>2</v>
      </c>
      <c r="J30" s="722">
        <v>3</v>
      </c>
      <c r="K30" s="723">
        <v>1.20</v>
      </c>
      <c r="L30" s="723">
        <v>2.60</v>
      </c>
      <c r="M30" s="723">
        <v>2.60</v>
      </c>
      <c r="N30" s="723">
        <v>1.60</v>
      </c>
    </row>
    <row r="31" spans="1:14" ht="12.75" customHeight="1">
      <c r="A31" s="420" t="s">
        <v>690</v>
      </c>
      <c r="B31" s="420" t="s">
        <v>712</v>
      </c>
      <c r="C31" s="813"/>
      <c r="D31" s="813"/>
      <c r="E31" s="421"/>
      <c r="F31" s="421"/>
      <c r="G31" s="421"/>
      <c r="H31" s="421"/>
      <c r="I31" s="421"/>
      <c r="J31" s="421"/>
      <c r="K31" s="325"/>
      <c r="L31" s="325"/>
      <c r="M31" s="325"/>
      <c r="N31" s="325"/>
    </row>
    <row r="32" spans="1:14" ht="12.75" customHeight="1">
      <c r="A32" s="732" t="s">
        <v>686</v>
      </c>
      <c r="B32" s="732" t="s">
        <v>687</v>
      </c>
      <c r="C32" s="419" t="s">
        <v>532</v>
      </c>
      <c r="D32" s="419" t="s">
        <v>286</v>
      </c>
      <c r="E32" s="670">
        <v>-4.70</v>
      </c>
      <c r="F32" s="670">
        <v>6.90</v>
      </c>
      <c r="G32" s="670">
        <v>3.20</v>
      </c>
      <c r="H32" s="670">
        <v>-2.50</v>
      </c>
      <c r="I32" s="670">
        <v>0.40</v>
      </c>
      <c r="J32" s="670">
        <v>3.20</v>
      </c>
      <c r="K32" s="671">
        <v>1.90</v>
      </c>
      <c r="L32" s="671">
        <v>2.70</v>
      </c>
      <c r="M32" s="671">
        <v>2.60</v>
      </c>
      <c r="N32" s="671">
        <v>2.60</v>
      </c>
    </row>
    <row r="33" spans="1:14" ht="12.75" customHeight="1">
      <c r="A33" s="733" t="s">
        <v>691</v>
      </c>
      <c r="B33" s="733" t="s">
        <v>692</v>
      </c>
      <c r="C33" s="419" t="s">
        <v>532</v>
      </c>
      <c r="D33" s="419" t="s">
        <v>286</v>
      </c>
      <c r="E33" s="670">
        <v>-2.2999999999999998</v>
      </c>
      <c r="F33" s="670">
        <v>2.2999999999999998</v>
      </c>
      <c r="G33" s="670">
        <v>0.30</v>
      </c>
      <c r="H33" s="670">
        <v>-0.60</v>
      </c>
      <c r="I33" s="670">
        <v>1.80</v>
      </c>
      <c r="J33" s="670">
        <v>1.70</v>
      </c>
      <c r="K33" s="671">
        <v>1.60</v>
      </c>
      <c r="L33" s="671">
        <v>1.70</v>
      </c>
      <c r="M33" s="671">
        <v>1.60</v>
      </c>
      <c r="N33" s="671">
        <v>1.50</v>
      </c>
    </row>
    <row r="34" spans="1:14" ht="12.75" customHeight="1">
      <c r="A34" s="734" t="s">
        <v>693</v>
      </c>
      <c r="B34" s="734" t="s">
        <v>694</v>
      </c>
      <c r="C34" s="419" t="s">
        <v>532</v>
      </c>
      <c r="D34" s="419" t="s">
        <v>286</v>
      </c>
      <c r="E34" s="735">
        <v>-3.10</v>
      </c>
      <c r="F34" s="735">
        <v>2</v>
      </c>
      <c r="G34" s="735">
        <v>0.30</v>
      </c>
      <c r="H34" s="735">
        <v>-1.30</v>
      </c>
      <c r="I34" s="735">
        <v>1.1000000000000001</v>
      </c>
      <c r="J34" s="735">
        <v>1.30</v>
      </c>
      <c r="K34" s="736">
        <v>1.30</v>
      </c>
      <c r="L34" s="736">
        <v>1.30</v>
      </c>
      <c r="M34" s="736">
        <v>1.20</v>
      </c>
      <c r="N34" s="736">
        <v>1</v>
      </c>
    </row>
    <row r="35" spans="1:14" ht="12.75" customHeight="1">
      <c r="A35" s="734" t="s">
        <v>695</v>
      </c>
      <c r="B35" s="734" t="s">
        <v>696</v>
      </c>
      <c r="C35" s="419" t="s">
        <v>532</v>
      </c>
      <c r="D35" s="419" t="s">
        <v>286</v>
      </c>
      <c r="E35" s="735">
        <v>0.80</v>
      </c>
      <c r="F35" s="735">
        <v>0.30</v>
      </c>
      <c r="G35" s="735">
        <v>0.10</v>
      </c>
      <c r="H35" s="735">
        <v>0.60</v>
      </c>
      <c r="I35" s="735">
        <v>0.60</v>
      </c>
      <c r="J35" s="735">
        <v>0.40</v>
      </c>
      <c r="K35" s="736">
        <v>0.30</v>
      </c>
      <c r="L35" s="736">
        <v>0.50</v>
      </c>
      <c r="M35" s="736">
        <v>0.40</v>
      </c>
      <c r="N35" s="736">
        <v>0.40</v>
      </c>
    </row>
    <row r="36" spans="1:14" ht="12.75" customHeight="1">
      <c r="A36" s="733" t="s">
        <v>677</v>
      </c>
      <c r="B36" s="733" t="s">
        <v>678</v>
      </c>
      <c r="C36" s="419" t="s">
        <v>532</v>
      </c>
      <c r="D36" s="419" t="s">
        <v>286</v>
      </c>
      <c r="E36" s="670">
        <v>-2.40</v>
      </c>
      <c r="F36" s="670">
        <v>4.5999999999999996</v>
      </c>
      <c r="G36" s="670">
        <v>2.90</v>
      </c>
      <c r="H36" s="670">
        <v>-1.90</v>
      </c>
      <c r="I36" s="670">
        <v>-1.30</v>
      </c>
      <c r="J36" s="670">
        <v>1.50</v>
      </c>
      <c r="K36" s="671">
        <v>0.30</v>
      </c>
      <c r="L36" s="671">
        <v>1</v>
      </c>
      <c r="M36" s="671">
        <v>1</v>
      </c>
      <c r="N36" s="671">
        <v>1.1000000000000001</v>
      </c>
    </row>
    <row r="37" spans="1:14" ht="12.75" customHeight="1">
      <c r="A37" s="734" t="s">
        <v>697</v>
      </c>
      <c r="B37" s="734" t="s">
        <v>282</v>
      </c>
      <c r="C37" s="419" t="s">
        <v>532</v>
      </c>
      <c r="D37" s="419" t="s">
        <v>286</v>
      </c>
      <c r="E37" s="735">
        <v>-1.20</v>
      </c>
      <c r="F37" s="735">
        <v>1.70</v>
      </c>
      <c r="G37" s="735">
        <v>1.70</v>
      </c>
      <c r="H37" s="735">
        <v>1.20</v>
      </c>
      <c r="I37" s="735">
        <v>-0.60</v>
      </c>
      <c r="J37" s="735">
        <v>0.80</v>
      </c>
      <c r="K37" s="736">
        <v>1.40</v>
      </c>
      <c r="L37" s="736">
        <v>0.70</v>
      </c>
      <c r="M37" s="736">
        <v>0.80</v>
      </c>
      <c r="N37" s="736">
        <v>1.1000000000000001</v>
      </c>
    </row>
    <row r="38" spans="1:14" ht="12.75" customHeight="1">
      <c r="A38" s="734" t="s">
        <v>698</v>
      </c>
      <c r="B38" s="734" t="s">
        <v>699</v>
      </c>
      <c r="C38" s="419" t="s">
        <v>532</v>
      </c>
      <c r="D38" s="419" t="s">
        <v>286</v>
      </c>
      <c r="E38" s="735">
        <v>-1.20</v>
      </c>
      <c r="F38" s="735">
        <v>2.80</v>
      </c>
      <c r="G38" s="735">
        <v>1.20</v>
      </c>
      <c r="H38" s="735">
        <v>-3</v>
      </c>
      <c r="I38" s="735">
        <v>-0.70</v>
      </c>
      <c r="J38" s="735">
        <v>0.70</v>
      </c>
      <c r="K38" s="736">
        <v>-1.1000000000000001</v>
      </c>
      <c r="L38" s="736">
        <v>0.30</v>
      </c>
      <c r="M38" s="736">
        <v>0.20</v>
      </c>
      <c r="N38" s="736">
        <v>0</v>
      </c>
    </row>
    <row r="39" spans="1:14" ht="12.75" customHeight="1">
      <c r="A39" s="737" t="s">
        <v>700</v>
      </c>
      <c r="B39" s="737" t="s">
        <v>701</v>
      </c>
      <c r="C39" s="419" t="s">
        <v>532</v>
      </c>
      <c r="D39" s="419" t="s">
        <v>286</v>
      </c>
      <c r="E39" s="670">
        <v>-0.60</v>
      </c>
      <c r="F39" s="670">
        <v>-2.80</v>
      </c>
      <c r="G39" s="670">
        <v>-0.30</v>
      </c>
      <c r="H39" s="670">
        <v>2.60</v>
      </c>
      <c r="I39" s="670">
        <v>0.90</v>
      </c>
      <c r="J39" s="670">
        <v>-0.60</v>
      </c>
      <c r="K39" s="671">
        <v>-0.30</v>
      </c>
      <c r="L39" s="671">
        <v>-0.30</v>
      </c>
      <c r="M39" s="671">
        <v>-0.10</v>
      </c>
      <c r="N39" s="671">
        <v>-0.10</v>
      </c>
    </row>
    <row r="40" spans="1:14" ht="12.75" customHeight="1">
      <c r="A40" s="729" t="s">
        <v>702</v>
      </c>
      <c r="B40" s="729" t="s">
        <v>703</v>
      </c>
      <c r="C40" s="419" t="s">
        <v>532</v>
      </c>
      <c r="D40" s="419" t="s">
        <v>286</v>
      </c>
      <c r="E40" s="735">
        <v>-0.40</v>
      </c>
      <c r="F40" s="735">
        <v>-3</v>
      </c>
      <c r="G40" s="735">
        <v>0.50</v>
      </c>
      <c r="H40" s="735">
        <v>2.50</v>
      </c>
      <c r="I40" s="735">
        <v>0.60</v>
      </c>
      <c r="J40" s="735">
        <v>-0.50</v>
      </c>
      <c r="K40" s="736">
        <v>-0.20</v>
      </c>
      <c r="L40" s="736">
        <v>-0.40</v>
      </c>
      <c r="M40" s="736">
        <v>-0.20</v>
      </c>
      <c r="N40" s="736">
        <v>-0.20</v>
      </c>
    </row>
    <row r="41" spans="1:14" ht="12.75" customHeight="1">
      <c r="A41" s="729" t="s">
        <v>704</v>
      </c>
      <c r="B41" s="729" t="s">
        <v>705</v>
      </c>
      <c r="C41" s="419" t="s">
        <v>532</v>
      </c>
      <c r="D41" s="419" t="s">
        <v>286</v>
      </c>
      <c r="E41" s="735">
        <v>-0.20</v>
      </c>
      <c r="F41" s="735">
        <v>0.10</v>
      </c>
      <c r="G41" s="735">
        <v>-0.90</v>
      </c>
      <c r="H41" s="735">
        <v>0</v>
      </c>
      <c r="I41" s="735">
        <v>0.30</v>
      </c>
      <c r="J41" s="735">
        <v>0</v>
      </c>
      <c r="K41" s="736">
        <v>-0.10</v>
      </c>
      <c r="L41" s="736">
        <v>0.20</v>
      </c>
      <c r="M41" s="736">
        <v>0.10</v>
      </c>
      <c r="N41" s="736">
        <v>0</v>
      </c>
    </row>
    <row r="42" spans="1:14" ht="12.75" customHeight="1">
      <c r="A42" s="422" t="s">
        <v>706</v>
      </c>
      <c r="B42" s="422" t="s">
        <v>707</v>
      </c>
      <c r="C42" s="416" t="s">
        <v>671</v>
      </c>
      <c r="D42" s="416" t="s">
        <v>672</v>
      </c>
      <c r="E42" s="417">
        <v>5315</v>
      </c>
      <c r="F42" s="417">
        <v>5524</v>
      </c>
      <c r="G42" s="417">
        <v>5685</v>
      </c>
      <c r="H42" s="417">
        <v>5717</v>
      </c>
      <c r="I42" s="417">
        <v>5755</v>
      </c>
      <c r="J42" s="417">
        <v>5912</v>
      </c>
      <c r="K42" s="348" t="s">
        <v>375</v>
      </c>
      <c r="L42" s="348" t="s">
        <v>375</v>
      </c>
      <c r="M42" s="348" t="s">
        <v>375</v>
      </c>
      <c r="N42" s="348" t="s">
        <v>375</v>
      </c>
    </row>
    <row r="43" spans="1:14" ht="12.75" customHeight="1">
      <c r="A43" s="737" t="s">
        <v>403</v>
      </c>
      <c r="B43" s="737" t="s">
        <v>403</v>
      </c>
      <c r="C43" s="418" t="s">
        <v>291</v>
      </c>
      <c r="D43" s="418" t="s">
        <v>292</v>
      </c>
      <c r="E43" s="722">
        <v>-5.0999999999999996</v>
      </c>
      <c r="F43" s="722">
        <v>3.90</v>
      </c>
      <c r="G43" s="722">
        <v>2.90</v>
      </c>
      <c r="H43" s="722">
        <v>0.60</v>
      </c>
      <c r="I43" s="722">
        <v>0.70</v>
      </c>
      <c r="J43" s="722">
        <v>2.70</v>
      </c>
      <c r="K43" s="671" t="s">
        <v>375</v>
      </c>
      <c r="L43" s="736" t="s">
        <v>375</v>
      </c>
      <c r="M43" s="736" t="s">
        <v>375</v>
      </c>
      <c r="N43" s="736" t="s">
        <v>375</v>
      </c>
    </row>
    <row r="44" spans="1:14" ht="12.75" customHeight="1" thickBot="1">
      <c r="A44" s="423" t="s">
        <v>708</v>
      </c>
      <c r="B44" s="423" t="s">
        <v>709</v>
      </c>
      <c r="C44" s="515" t="s">
        <v>671</v>
      </c>
      <c r="D44" s="515" t="s">
        <v>672</v>
      </c>
      <c r="E44" s="424">
        <v>513</v>
      </c>
      <c r="F44" s="424">
        <v>539</v>
      </c>
      <c r="G44" s="424">
        <v>551</v>
      </c>
      <c r="H44" s="424">
        <v>523</v>
      </c>
      <c r="I44" s="424">
        <v>567</v>
      </c>
      <c r="J44" s="424">
        <v>576</v>
      </c>
      <c r="K44" s="369" t="s">
        <v>375</v>
      </c>
      <c r="L44" s="369" t="s">
        <v>375</v>
      </c>
      <c r="M44" s="369" t="s">
        <v>375</v>
      </c>
      <c r="N44" s="369" t="s">
        <v>375</v>
      </c>
    </row>
    <row r="45" spans="1:14" ht="12.75" customHeight="1">
      <c r="A45" s="738" t="s">
        <v>403</v>
      </c>
      <c r="B45" s="738" t="s">
        <v>403</v>
      </c>
      <c r="C45" s="738"/>
      <c r="D45" s="738"/>
      <c r="E45" s="739"/>
      <c r="F45" s="739"/>
      <c r="G45" s="739"/>
      <c r="H45" s="739"/>
      <c r="I45" s="739"/>
      <c r="J45" s="739"/>
      <c r="K45" s="739"/>
      <c r="L45" s="739"/>
      <c r="M45" s="739"/>
      <c r="N45" s="739"/>
    </row>
    <row r="46" ht="12.75" customHeight="1"/>
    <row r="47" spans="1:2" ht="12.75" customHeight="1">
      <c r="A47" s="145" t="s">
        <v>36</v>
      </c>
      <c r="B47" s="145" t="s">
        <v>37</v>
      </c>
    </row>
    <row r="48" ht="12.75" customHeight="1" hidden="1"/>
    <row r="49" ht="12.75" customHeight="1" hidden="1"/>
    <row r="50" ht="12.75" customHeight="1" hidden="1"/>
    <row r="51" ht="12.75" customHeight="1" hidden="1"/>
    <row r="52" ht="12.75" customHeight="1" hidden="1"/>
    <row r="53" ht="12.75" customHeight="1" hidden="1"/>
    <row r="54" ht="12.75" customHeight="1" hidden="1"/>
    <row r="55" ht="12.75" customHeight="1" hidden="1"/>
    <row r="56" ht="12.75" customHeight="1" hidden="1"/>
    <row r="57" ht="12.75" customHeight="1" hidden="1"/>
    <row r="58" ht="12.75" customHeight="1" hidden="1"/>
    <row r="59" ht="12.75" customHeight="1" hidden="1"/>
    <row r="60" ht="12.75" customHeight="1" hidden="1"/>
    <row r="61" ht="12.75" customHeight="1" hidden="1"/>
    <row r="62" ht="12.75" customHeight="1" hidden="1"/>
    <row r="63" ht="12.75" customHeight="1" hidden="1"/>
    <row r="64" ht="12.75" customHeight="1" hidden="1"/>
    <row r="65" ht="12.75" customHeight="1" hidden="1"/>
    <row r="66" ht="12.75" customHeight="1" hidden="1"/>
    <row r="67" ht="12.75" customHeight="1" hidden="1">
      <c r="C67" s="64"/>
    </row>
    <row r="68" spans="1:14" ht="12.75" customHeight="1" hidden="1">
      <c r="A68" s="144"/>
      <c r="B68" s="144"/>
      <c r="C68" s="144"/>
      <c r="D68" s="144"/>
      <c r="E68" s="152"/>
      <c r="F68" s="152"/>
      <c r="G68" s="152"/>
      <c r="H68" s="152"/>
      <c r="I68" s="152"/>
      <c r="J68" s="149"/>
      <c r="K68" s="149"/>
      <c r="L68" s="149"/>
      <c r="M68" s="149"/>
      <c r="N68" s="149"/>
    </row>
    <row r="69" spans="1:14" ht="12.75" customHeight="1" hidden="1">
      <c r="A69" s="144"/>
      <c r="B69" s="144"/>
      <c r="C69" s="144"/>
      <c r="D69" s="144"/>
      <c r="E69" s="144"/>
      <c r="F69" s="144"/>
      <c r="G69" s="152"/>
      <c r="H69" s="152"/>
      <c r="I69" s="152"/>
      <c r="J69" s="153"/>
      <c r="K69" s="153"/>
      <c r="L69" s="153"/>
      <c r="M69" s="153"/>
      <c r="N69" s="153"/>
    </row>
    <row r="70" spans="1:14" ht="12.75" customHeight="1" hidden="1">
      <c r="A70" s="144"/>
      <c r="B70" s="144"/>
      <c r="C70" s="144"/>
      <c r="D70" s="144"/>
      <c r="E70" s="144"/>
      <c r="F70" s="144"/>
      <c r="G70" s="154"/>
      <c r="H70" s="154"/>
      <c r="I70" s="154"/>
      <c r="J70" s="154"/>
      <c r="K70" s="154"/>
      <c r="L70" s="154"/>
      <c r="M70" s="154"/>
      <c r="N70" s="154"/>
    </row>
    <row r="71" spans="1:14" ht="12.75" customHeight="1" hidden="1">
      <c r="A71" s="144"/>
      <c r="B71" s="144"/>
      <c r="C71" s="144"/>
      <c r="D71" s="144"/>
      <c r="E71" s="144"/>
      <c r="F71" s="144"/>
      <c r="G71" s="152"/>
      <c r="H71" s="152"/>
      <c r="I71" s="152"/>
      <c r="J71" s="152"/>
      <c r="K71" s="152"/>
      <c r="L71" s="152"/>
      <c r="M71" s="152"/>
      <c r="N71" s="152"/>
    </row>
    <row r="72" spans="1:9" ht="12.75" customHeight="1" hidden="1">
      <c r="A72" s="144"/>
      <c r="B72" s="144"/>
      <c r="C72" s="144"/>
      <c r="D72" s="144"/>
      <c r="E72" s="144"/>
      <c r="F72" s="144"/>
      <c r="G72" s="152"/>
      <c r="H72" s="152"/>
      <c r="I72" s="152"/>
    </row>
    <row r="73" spans="1:14" ht="12.75" customHeight="1" hidden="1">
      <c r="A73" s="144"/>
      <c r="B73" s="144"/>
      <c r="C73" s="144"/>
      <c r="D73" s="144"/>
      <c r="E73" s="144"/>
      <c r="F73" s="144"/>
      <c r="G73" s="152"/>
      <c r="H73" s="152"/>
      <c r="I73" s="152"/>
      <c r="J73" s="86"/>
      <c r="K73" s="86"/>
      <c r="L73" s="86"/>
      <c r="M73" s="86"/>
      <c r="N73" s="86"/>
    </row>
    <row r="74" spans="1:14" ht="12.75" customHeight="1" hidden="1">
      <c r="A74" s="144"/>
      <c r="B74" s="144"/>
      <c r="C74" s="144"/>
      <c r="D74" s="144"/>
      <c r="E74" s="144"/>
      <c r="F74" s="144"/>
      <c r="G74" s="152"/>
      <c r="H74" s="152"/>
      <c r="I74" s="152"/>
      <c r="J74" s="86"/>
      <c r="K74" s="86"/>
      <c r="L74" s="86"/>
      <c r="M74" s="86"/>
      <c r="N74" s="86"/>
    </row>
    <row r="75" spans="1:14" ht="12.75" customHeight="1" hidden="1">
      <c r="A75" s="86"/>
      <c r="B75" s="86"/>
      <c r="C75" s="83"/>
      <c r="D75" s="86"/>
      <c r="E75" s="152"/>
      <c r="F75" s="152"/>
      <c r="G75" s="152"/>
      <c r="H75" s="152"/>
      <c r="I75" s="152"/>
      <c r="J75" s="152"/>
      <c r="K75" s="152"/>
      <c r="L75" s="152"/>
      <c r="M75" s="152"/>
      <c r="N75" s="152"/>
    </row>
    <row r="76" spans="1:4" ht="12.75" customHeight="1" hidden="1">
      <c r="A76" s="86"/>
      <c r="B76" s="86"/>
      <c r="C76" s="83"/>
      <c r="D76" s="86"/>
    </row>
    <row r="77" spans="1:14" ht="12.75" customHeight="1" hidden="1">
      <c r="A77" s="86"/>
      <c r="B77" s="86"/>
      <c r="C77" s="83"/>
      <c r="D77" s="86"/>
      <c r="E77" s="120"/>
      <c r="F77" s="120"/>
      <c r="G77" s="120"/>
      <c r="H77" s="120"/>
      <c r="I77" s="120"/>
      <c r="J77" s="120"/>
      <c r="K77" s="120"/>
      <c r="L77" s="120"/>
      <c r="M77" s="120"/>
      <c r="N77" s="120"/>
    </row>
    <row r="78" spans="1:14" ht="12.75" customHeight="1" hidden="1">
      <c r="A78" s="92"/>
      <c r="B78" s="92"/>
      <c r="C78" s="131"/>
      <c r="D78" s="92"/>
      <c r="E78" s="86"/>
      <c r="F78" s="86"/>
      <c r="G78" s="86"/>
      <c r="H78" s="86"/>
      <c r="I78" s="86"/>
      <c r="J78" s="86"/>
      <c r="K78" s="86"/>
      <c r="L78" s="86"/>
      <c r="M78" s="86"/>
      <c r="N78" s="86"/>
    </row>
    <row r="79" spans="1:14" ht="12.75" customHeight="1" hidden="1">
      <c r="A79" s="86"/>
      <c r="B79" s="86"/>
      <c r="C79" s="83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</row>
    <row r="80" spans="1:14" ht="12.75" customHeight="1" hidden="1">
      <c r="A80" s="86"/>
      <c r="B80" s="86"/>
      <c r="C80" s="83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5" right="0.787401575" top="0.984251969" bottom="0.984251969" header="0.511811023622047" footer="0.511811023622047"/>
      <pageSetup horizontalDpi="300" verticalDpi="300" orientation="portrait" paperSize="9" r:id="rId2"/>
      <headerFooter alignWithMargins="0">
        <oddHeader>&amp;C&amp;A</oddHeader>
        <oddFooter>&amp;CStrana &amp;P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3"/>
      <headerFooter alignWithMargins="0">
        <oddHeader>&amp;C&amp;A</oddHeader>
        <oddFooter>&amp;CStrana &amp;P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4"/>
      <headerFooter alignWithMargins="0">
        <oddHeader>&amp;C&amp;A</oddHeader>
        <oddFooter>&amp;CStrana &amp;P</oddFooter>
      </headerFooter>
    </customSheetView>
  </customSheetViews>
  <hyperlinks>
    <hyperlink ref="A1" location="Obsah_Contents!A1" display="Zpátky na obsah"/>
    <hyperlink ref="B1" location="Obsah_Contents!A1" display="Back to Contents"/>
  </hyperlinks>
  <pageMargins left="0.787401575" right="0.787401575" top="0.984251969" bottom="0.984251969" header="0.511811023622047" footer="0.511811023622047"/>
  <pageSetup horizontalDpi="300" verticalDpi="300" orientation="portrait" paperSize="9" r:id="rId1"/>
  <headerFooter alignWithMargins="0">
    <oddHeader>&amp;C&amp;A</oddHeader>
    <oddFooter>&amp;CStrana 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List48">
    <tabColor theme="6" tint="0.399980008602142"/>
  </sheetPr>
  <dimension ref="A1:L58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8.5" style="64" customWidth="1"/>
    <col min="2" max="2" width="0" style="64" hidden="1" customWidth="1"/>
    <col min="3" max="3" width="11.8333333333333" style="64" customWidth="1"/>
    <col min="4" max="4" width="0" style="64" hidden="1" customWidth="1"/>
    <col min="5" max="12" width="8.33333333333333" style="64" customWidth="1"/>
    <col min="13" max="13" width="7.33333333333333" style="64" customWidth="1"/>
    <col min="14" max="17" width="0" style="64" hidden="1"/>
    <col min="18" max="16384" width="0" style="64" hidden="1"/>
  </cols>
  <sheetData>
    <row r="1" spans="1:12" ht="12.75" customHeight="1">
      <c r="A1" s="2" t="s">
        <v>31</v>
      </c>
      <c r="B1" s="2" t="s">
        <v>30</v>
      </c>
      <c r="C1" s="134"/>
      <c r="D1" s="134"/>
      <c r="E1"/>
      <c r="F1"/>
      <c r="G1"/>
      <c r="H1"/>
      <c r="I1" s="143"/>
      <c r="J1"/>
      <c r="K1" s="143"/>
      <c r="L1" s="143"/>
    </row>
    <row r="2" spans="1:12" ht="12.75" customHeight="1">
      <c r="A2" s="68"/>
      <c r="B2" s="68"/>
      <c r="C2" s="134"/>
      <c r="D2" s="134"/>
      <c r="E2" s="143"/>
      <c r="F2" s="143"/>
      <c r="G2" s="143"/>
      <c r="H2" s="143"/>
      <c r="I2" s="143"/>
      <c r="J2" s="143"/>
      <c r="K2" s="143"/>
      <c r="L2" s="143"/>
    </row>
    <row r="3" spans="1:12" ht="12.75" customHeight="1">
      <c r="A3" s="21" t="s">
        <v>78</v>
      </c>
      <c r="B3" s="21" t="s">
        <v>93</v>
      </c>
      <c r="C3" s="134"/>
      <c r="D3" s="134"/>
      <c r="E3"/>
      <c r="F3"/>
      <c r="G3"/>
      <c r="H3"/>
      <c r="I3" s="143"/>
      <c r="J3" s="143"/>
      <c r="K3" s="143"/>
      <c r="L3" s="143"/>
    </row>
    <row r="4" spans="1:12" ht="12.75" customHeight="1">
      <c r="A4" s="61" t="s">
        <v>376</v>
      </c>
      <c r="B4" s="61" t="s">
        <v>377</v>
      </c>
      <c r="C4" s="134"/>
      <c r="D4" s="134"/>
      <c r="E4" s="143"/>
      <c r="F4" s="143"/>
      <c r="G4" s="143"/>
      <c r="H4" s="143"/>
      <c r="I4" s="143"/>
      <c r="J4" s="143"/>
      <c r="K4" s="143"/>
      <c r="L4" s="143"/>
    </row>
    <row r="5" spans="1:12" ht="12.75" customHeight="1">
      <c r="A5" s="61" t="s">
        <v>164</v>
      </c>
      <c r="B5" s="61" t="s">
        <v>172</v>
      </c>
      <c r="C5" s="134"/>
      <c r="D5" s="134"/>
      <c r="E5" s="143"/>
      <c r="F5" s="143"/>
      <c r="G5" s="143"/>
      <c r="H5" s="143"/>
      <c r="I5" s="143"/>
      <c r="J5" s="143"/>
      <c r="K5" s="143"/>
      <c r="L5" s="143"/>
    </row>
    <row r="6" spans="1:12" ht="12.75" customHeight="1">
      <c r="A6" s="61"/>
      <c r="B6" s="61"/>
      <c r="C6" s="134"/>
      <c r="D6" s="134"/>
      <c r="E6" s="143"/>
      <c r="F6" s="143"/>
      <c r="G6" s="143"/>
      <c r="H6" s="143"/>
      <c r="I6" s="143"/>
      <c r="J6" s="143"/>
      <c r="K6" s="143"/>
      <c r="L6" s="143"/>
    </row>
    <row r="7" spans="1:12" ht="1.5" customHeight="1" thickBot="1">
      <c r="A7" s="225"/>
      <c r="B7" s="226"/>
      <c r="C7" s="226"/>
      <c r="D7" s="226"/>
      <c r="E7" s="227"/>
      <c r="F7" s="227"/>
      <c r="G7" s="227"/>
      <c r="H7" s="227"/>
      <c r="I7" s="227"/>
      <c r="J7" s="227"/>
      <c r="K7" s="227"/>
      <c r="L7" s="227"/>
    </row>
    <row r="8" spans="1:12" ht="12.75" customHeight="1">
      <c r="A8" s="265"/>
      <c r="B8" s="265"/>
      <c r="C8" s="326"/>
      <c r="D8" s="326"/>
      <c r="E8" s="264">
        <v>2025</v>
      </c>
      <c r="F8" s="264"/>
      <c r="G8" s="264"/>
      <c r="H8" s="228"/>
      <c r="I8" s="568">
        <v>2026</v>
      </c>
      <c r="J8" s="264"/>
      <c r="K8" s="310"/>
      <c r="L8" s="310"/>
    </row>
    <row r="9" spans="1:12" ht="12.75" customHeight="1">
      <c r="A9" s="719"/>
      <c r="B9" s="719"/>
      <c r="C9" s="327"/>
      <c r="D9" s="327"/>
      <c r="E9" s="656" t="s">
        <v>506</v>
      </c>
      <c r="F9" s="656" t="s">
        <v>507</v>
      </c>
      <c r="G9" s="656" t="s">
        <v>508</v>
      </c>
      <c r="H9" s="236" t="s">
        <v>509</v>
      </c>
      <c r="I9" s="569" t="s">
        <v>506</v>
      </c>
      <c r="J9" s="656" t="s">
        <v>507</v>
      </c>
      <c r="K9" s="657" t="s">
        <v>508</v>
      </c>
      <c r="L9" s="657" t="s">
        <v>509</v>
      </c>
    </row>
    <row r="10" spans="1:12" ht="12.75" customHeight="1">
      <c r="A10" s="741"/>
      <c r="B10" s="741"/>
      <c r="C10" s="328"/>
      <c r="D10" s="328"/>
      <c r="E10" s="658"/>
      <c r="F10" s="658"/>
      <c r="G10" s="658"/>
      <c r="H10" s="237"/>
      <c r="I10" s="658"/>
      <c r="J10" s="658"/>
      <c r="K10" s="659" t="s">
        <v>510</v>
      </c>
      <c r="L10" s="659" t="s">
        <v>481</v>
      </c>
    </row>
    <row r="11" spans="1:12" ht="12.75" customHeight="1" hidden="1">
      <c r="A11" s="742"/>
      <c r="B11" s="742"/>
      <c r="C11" s="328"/>
      <c r="D11" s="328"/>
      <c r="E11" s="658"/>
      <c r="F11" s="658"/>
      <c r="G11" s="658"/>
      <c r="H11" s="237"/>
      <c r="I11" s="658"/>
      <c r="J11" s="658"/>
      <c r="K11" s="659" t="s">
        <v>511</v>
      </c>
      <c r="L11" s="659" t="s">
        <v>482</v>
      </c>
    </row>
    <row r="12" spans="1:12" ht="12.75" customHeight="1">
      <c r="A12" s="663" t="s">
        <v>713</v>
      </c>
      <c r="B12" s="663" t="s">
        <v>274</v>
      </c>
      <c r="C12" s="416" t="s">
        <v>671</v>
      </c>
      <c r="D12" s="416" t="s">
        <v>672</v>
      </c>
      <c r="E12" s="417">
        <v>1511</v>
      </c>
      <c r="F12" s="417">
        <v>1633</v>
      </c>
      <c r="G12" s="417">
        <v>1666</v>
      </c>
      <c r="H12" s="836">
        <v>1678</v>
      </c>
      <c r="I12" s="417">
        <v>1542</v>
      </c>
      <c r="J12" s="417">
        <v>1662</v>
      </c>
      <c r="K12" s="324">
        <v>1682</v>
      </c>
      <c r="L12" s="324">
        <v>1709</v>
      </c>
    </row>
    <row r="13" spans="1:12" ht="12.75" customHeight="1">
      <c r="A13" s="721" t="s">
        <v>403</v>
      </c>
      <c r="B13" s="721" t="s">
        <v>403</v>
      </c>
      <c r="C13" s="418" t="s">
        <v>291</v>
      </c>
      <c r="D13" s="418" t="s">
        <v>292</v>
      </c>
      <c r="E13" s="722">
        <v>2.50</v>
      </c>
      <c r="F13" s="722">
        <v>2.40</v>
      </c>
      <c r="G13" s="722">
        <v>3.10</v>
      </c>
      <c r="H13" s="837">
        <v>2.50</v>
      </c>
      <c r="I13" s="722">
        <v>2.10</v>
      </c>
      <c r="J13" s="722">
        <v>1.80</v>
      </c>
      <c r="K13" s="723">
        <v>1</v>
      </c>
      <c r="L13" s="723">
        <v>1.90</v>
      </c>
    </row>
    <row r="14" spans="1:12" ht="12.75" customHeight="1">
      <c r="A14" s="721" t="s">
        <v>403</v>
      </c>
      <c r="B14" s="721" t="s">
        <v>403</v>
      </c>
      <c r="C14" s="418" t="s">
        <v>714</v>
      </c>
      <c r="D14" s="418" t="s">
        <v>674</v>
      </c>
      <c r="E14" s="722">
        <v>2.50</v>
      </c>
      <c r="F14" s="722">
        <v>2.80</v>
      </c>
      <c r="G14" s="722">
        <v>2.80</v>
      </c>
      <c r="H14" s="837">
        <v>2.80</v>
      </c>
      <c r="I14" s="722">
        <v>2.10</v>
      </c>
      <c r="J14" s="722">
        <v>1.80</v>
      </c>
      <c r="K14" s="722">
        <v>1.60</v>
      </c>
      <c r="L14" s="723">
        <v>1.50</v>
      </c>
    </row>
    <row r="15" spans="1:12" ht="12.75" customHeight="1">
      <c r="A15" s="667" t="s">
        <v>403</v>
      </c>
      <c r="B15" s="667" t="s">
        <v>403</v>
      </c>
      <c r="C15" s="418" t="s">
        <v>715</v>
      </c>
      <c r="D15" s="418" t="s">
        <v>716</v>
      </c>
      <c r="E15" s="722">
        <v>0.80</v>
      </c>
      <c r="F15" s="722">
        <v>0.60</v>
      </c>
      <c r="G15" s="722">
        <v>0.70</v>
      </c>
      <c r="H15" s="837">
        <v>0.70</v>
      </c>
      <c r="I15" s="722">
        <v>0.10</v>
      </c>
      <c r="J15" s="722">
        <v>0.30</v>
      </c>
      <c r="K15" s="722">
        <v>0.50</v>
      </c>
      <c r="L15" s="723">
        <v>0.60</v>
      </c>
    </row>
    <row r="16" spans="1:12" ht="12.75" customHeight="1">
      <c r="A16" s="663" t="s">
        <v>710</v>
      </c>
      <c r="B16" s="663" t="s">
        <v>711</v>
      </c>
      <c r="C16" s="416" t="s">
        <v>671</v>
      </c>
      <c r="D16" s="416" t="s">
        <v>672</v>
      </c>
      <c r="E16" s="417">
        <v>693</v>
      </c>
      <c r="F16" s="417">
        <v>739</v>
      </c>
      <c r="G16" s="417">
        <v>746</v>
      </c>
      <c r="H16" s="836">
        <v>766</v>
      </c>
      <c r="I16" s="417">
        <v>717</v>
      </c>
      <c r="J16" s="417">
        <v>759</v>
      </c>
      <c r="K16" s="324">
        <v>764</v>
      </c>
      <c r="L16" s="324">
        <v>786</v>
      </c>
    </row>
    <row r="17" spans="1:12" ht="12.75" customHeight="1">
      <c r="A17" s="721" t="s">
        <v>403</v>
      </c>
      <c r="B17" s="721" t="s">
        <v>403</v>
      </c>
      <c r="C17" s="418" t="s">
        <v>291</v>
      </c>
      <c r="D17" s="418" t="s">
        <v>292</v>
      </c>
      <c r="E17" s="722">
        <v>1.80</v>
      </c>
      <c r="F17" s="722">
        <v>3.10</v>
      </c>
      <c r="G17" s="722">
        <v>2.60</v>
      </c>
      <c r="H17" s="837">
        <v>3.10</v>
      </c>
      <c r="I17" s="722">
        <v>3.40</v>
      </c>
      <c r="J17" s="722">
        <v>2.70</v>
      </c>
      <c r="K17" s="723">
        <v>2.50</v>
      </c>
      <c r="L17" s="723">
        <v>2.70</v>
      </c>
    </row>
    <row r="18" spans="1:12" ht="12.75" customHeight="1">
      <c r="A18" s="667" t="s">
        <v>675</v>
      </c>
      <c r="B18" s="667" t="s">
        <v>676</v>
      </c>
      <c r="C18" s="419" t="s">
        <v>671</v>
      </c>
      <c r="D18" s="419" t="s">
        <v>672</v>
      </c>
      <c r="E18" s="724">
        <v>324</v>
      </c>
      <c r="F18" s="724">
        <v>338</v>
      </c>
      <c r="G18" s="724">
        <v>339</v>
      </c>
      <c r="H18" s="838">
        <v>383</v>
      </c>
      <c r="I18" s="724">
        <v>328</v>
      </c>
      <c r="J18" s="724">
        <v>343</v>
      </c>
      <c r="K18" s="725">
        <v>344</v>
      </c>
      <c r="L18" s="725">
        <v>390</v>
      </c>
    </row>
    <row r="19" spans="1:12" ht="12.75" customHeight="1">
      <c r="A19" s="721" t="s">
        <v>403</v>
      </c>
      <c r="B19" s="721" t="s">
        <v>403</v>
      </c>
      <c r="C19" s="418" t="s">
        <v>291</v>
      </c>
      <c r="D19" s="418" t="s">
        <v>292</v>
      </c>
      <c r="E19" s="722">
        <v>2.10</v>
      </c>
      <c r="F19" s="722">
        <v>2.2000000000000002</v>
      </c>
      <c r="G19" s="722">
        <v>2.60</v>
      </c>
      <c r="H19" s="837">
        <v>1.90</v>
      </c>
      <c r="I19" s="722">
        <v>1.30</v>
      </c>
      <c r="J19" s="722">
        <v>1.40</v>
      </c>
      <c r="K19" s="723">
        <v>1.60</v>
      </c>
      <c r="L19" s="723">
        <v>1.90</v>
      </c>
    </row>
    <row r="20" spans="1:12" ht="12.75" customHeight="1">
      <c r="A20" s="663" t="s">
        <v>677</v>
      </c>
      <c r="B20" s="663" t="s">
        <v>678</v>
      </c>
      <c r="C20" s="416" t="s">
        <v>671</v>
      </c>
      <c r="D20" s="416" t="s">
        <v>672</v>
      </c>
      <c r="E20" s="417">
        <v>364</v>
      </c>
      <c r="F20" s="417">
        <v>460</v>
      </c>
      <c r="G20" s="417">
        <v>510</v>
      </c>
      <c r="H20" s="836">
        <v>448</v>
      </c>
      <c r="I20" s="417">
        <v>386</v>
      </c>
      <c r="J20" s="417">
        <v>467</v>
      </c>
      <c r="K20" s="324">
        <v>503</v>
      </c>
      <c r="L20" s="324">
        <v>446</v>
      </c>
    </row>
    <row r="21" spans="1:12" ht="12.75" customHeight="1">
      <c r="A21" s="721" t="s">
        <v>403</v>
      </c>
      <c r="B21" s="721" t="s">
        <v>403</v>
      </c>
      <c r="C21" s="418" t="s">
        <v>291</v>
      </c>
      <c r="D21" s="418" t="s">
        <v>292</v>
      </c>
      <c r="E21" s="722">
        <v>7.40</v>
      </c>
      <c r="F21" s="722">
        <v>7</v>
      </c>
      <c r="G21" s="722">
        <v>6</v>
      </c>
      <c r="H21" s="837">
        <v>3</v>
      </c>
      <c r="I21" s="722">
        <v>6.20</v>
      </c>
      <c r="J21" s="722">
        <v>1.40</v>
      </c>
      <c r="K21" s="723">
        <v>-1.30</v>
      </c>
      <c r="L21" s="723">
        <v>-0.50</v>
      </c>
    </row>
    <row r="22" spans="1:12" ht="12.75" customHeight="1">
      <c r="A22" s="726" t="s">
        <v>679</v>
      </c>
      <c r="B22" s="729" t="s">
        <v>282</v>
      </c>
      <c r="C22" s="419" t="s">
        <v>671</v>
      </c>
      <c r="D22" s="419" t="s">
        <v>672</v>
      </c>
      <c r="E22" s="727">
        <v>368</v>
      </c>
      <c r="F22" s="727">
        <v>432</v>
      </c>
      <c r="G22" s="727">
        <v>463</v>
      </c>
      <c r="H22" s="839">
        <v>509</v>
      </c>
      <c r="I22" s="727">
        <v>395</v>
      </c>
      <c r="J22" s="727">
        <v>459</v>
      </c>
      <c r="K22" s="728">
        <v>483</v>
      </c>
      <c r="L22" s="728">
        <v>532</v>
      </c>
    </row>
    <row r="23" spans="1:12" ht="12.75" customHeight="1">
      <c r="A23" s="743" t="s">
        <v>403</v>
      </c>
      <c r="B23" s="743" t="s">
        <v>403</v>
      </c>
      <c r="C23" s="418" t="s">
        <v>291</v>
      </c>
      <c r="D23" s="418" t="s">
        <v>292</v>
      </c>
      <c r="E23" s="722">
        <v>0.50</v>
      </c>
      <c r="F23" s="722">
        <v>0.60</v>
      </c>
      <c r="G23" s="722">
        <v>4.30</v>
      </c>
      <c r="H23" s="837">
        <v>6.30</v>
      </c>
      <c r="I23" s="722">
        <v>7.10</v>
      </c>
      <c r="J23" s="722">
        <v>6.40</v>
      </c>
      <c r="K23" s="723">
        <v>4.0999999999999996</v>
      </c>
      <c r="L23" s="723">
        <v>4.4000000000000004</v>
      </c>
    </row>
    <row r="24" spans="1:12" ht="12.75" customHeight="1">
      <c r="A24" s="729" t="s">
        <v>680</v>
      </c>
      <c r="B24" s="729" t="s">
        <v>681</v>
      </c>
      <c r="C24" s="419" t="s">
        <v>671</v>
      </c>
      <c r="D24" s="419" t="s">
        <v>672</v>
      </c>
      <c r="E24" s="727">
        <v>-5</v>
      </c>
      <c r="F24" s="727">
        <v>28</v>
      </c>
      <c r="G24" s="727">
        <v>46</v>
      </c>
      <c r="H24" s="839">
        <v>-61</v>
      </c>
      <c r="I24" s="727">
        <v>-8</v>
      </c>
      <c r="J24" s="727">
        <v>7</v>
      </c>
      <c r="K24" s="728">
        <v>20</v>
      </c>
      <c r="L24" s="728">
        <v>-86</v>
      </c>
    </row>
    <row r="25" spans="1:12" ht="12.75" customHeight="1">
      <c r="A25" s="663" t="s">
        <v>682</v>
      </c>
      <c r="B25" s="663" t="s">
        <v>683</v>
      </c>
      <c r="C25" s="416" t="s">
        <v>671</v>
      </c>
      <c r="D25" s="416" t="s">
        <v>672</v>
      </c>
      <c r="E25" s="417">
        <v>1200</v>
      </c>
      <c r="F25" s="417">
        <v>1220</v>
      </c>
      <c r="G25" s="417">
        <v>1184</v>
      </c>
      <c r="H25" s="836">
        <v>1244</v>
      </c>
      <c r="I25" s="417">
        <v>1237</v>
      </c>
      <c r="J25" s="417">
        <v>1260</v>
      </c>
      <c r="K25" s="324">
        <v>1205</v>
      </c>
      <c r="L25" s="324">
        <v>1293</v>
      </c>
    </row>
    <row r="26" spans="1:12" ht="12.75" customHeight="1">
      <c r="A26" s="721" t="s">
        <v>403</v>
      </c>
      <c r="B26" s="721" t="s">
        <v>403</v>
      </c>
      <c r="C26" s="418" t="s">
        <v>291</v>
      </c>
      <c r="D26" s="418" t="s">
        <v>292</v>
      </c>
      <c r="E26" s="722">
        <v>3.70</v>
      </c>
      <c r="F26" s="722">
        <v>2.80</v>
      </c>
      <c r="G26" s="722">
        <v>3.30</v>
      </c>
      <c r="H26" s="837">
        <v>3.10</v>
      </c>
      <c r="I26" s="722">
        <v>3.10</v>
      </c>
      <c r="J26" s="722">
        <v>3.40</v>
      </c>
      <c r="K26" s="723">
        <v>1.80</v>
      </c>
      <c r="L26" s="723">
        <v>3.90</v>
      </c>
    </row>
    <row r="27" spans="1:12" ht="12.75" customHeight="1">
      <c r="A27" s="667" t="s">
        <v>684</v>
      </c>
      <c r="B27" s="667" t="s">
        <v>685</v>
      </c>
      <c r="C27" s="419" t="s">
        <v>671</v>
      </c>
      <c r="D27" s="419" t="s">
        <v>672</v>
      </c>
      <c r="E27" s="724">
        <v>1067</v>
      </c>
      <c r="F27" s="724">
        <v>1123</v>
      </c>
      <c r="G27" s="724">
        <v>1113</v>
      </c>
      <c r="H27" s="838">
        <v>1161</v>
      </c>
      <c r="I27" s="724">
        <v>1125</v>
      </c>
      <c r="J27" s="724">
        <v>1167</v>
      </c>
      <c r="K27" s="725">
        <v>1136</v>
      </c>
      <c r="L27" s="725">
        <v>1205</v>
      </c>
    </row>
    <row r="28" spans="1:12" ht="12.75" customHeight="1">
      <c r="A28" s="721" t="s">
        <v>403</v>
      </c>
      <c r="B28" s="721" t="s">
        <v>403</v>
      </c>
      <c r="C28" s="418" t="s">
        <v>291</v>
      </c>
      <c r="D28" s="418" t="s">
        <v>292</v>
      </c>
      <c r="E28" s="722">
        <v>5</v>
      </c>
      <c r="F28" s="722">
        <v>5.20</v>
      </c>
      <c r="G28" s="722">
        <v>4.0999999999999996</v>
      </c>
      <c r="H28" s="837">
        <v>3.60</v>
      </c>
      <c r="I28" s="722">
        <v>5.40</v>
      </c>
      <c r="J28" s="722">
        <v>3.90</v>
      </c>
      <c r="K28" s="723">
        <v>2.10</v>
      </c>
      <c r="L28" s="723">
        <v>3.80</v>
      </c>
    </row>
    <row r="29" spans="1:12" s="249" customFormat="1" ht="12.75" customHeight="1">
      <c r="A29" s="663" t="s">
        <v>686</v>
      </c>
      <c r="B29" s="663" t="s">
        <v>687</v>
      </c>
      <c r="C29" s="416" t="s">
        <v>671</v>
      </c>
      <c r="D29" s="416" t="s">
        <v>672</v>
      </c>
      <c r="E29" s="425">
        <v>1381</v>
      </c>
      <c r="F29" s="417">
        <v>1537</v>
      </c>
      <c r="G29" s="417">
        <v>1593</v>
      </c>
      <c r="H29" s="836">
        <v>1594</v>
      </c>
      <c r="I29" s="417">
        <v>1432</v>
      </c>
      <c r="J29" s="417">
        <v>1568</v>
      </c>
      <c r="K29" s="324">
        <v>1610</v>
      </c>
      <c r="L29" s="324">
        <v>1620</v>
      </c>
    </row>
    <row r="30" spans="1:12" s="249" customFormat="1" ht="12.75" customHeight="1">
      <c r="A30" s="721" t="s">
        <v>403</v>
      </c>
      <c r="B30" s="721" t="s">
        <v>403</v>
      </c>
      <c r="C30" s="418" t="s">
        <v>291</v>
      </c>
      <c r="D30" s="418" t="s">
        <v>292</v>
      </c>
      <c r="E30" s="722">
        <v>3.20</v>
      </c>
      <c r="F30" s="722">
        <v>4</v>
      </c>
      <c r="G30" s="722">
        <v>3.60</v>
      </c>
      <c r="H30" s="837">
        <v>2.80</v>
      </c>
      <c r="I30" s="722">
        <v>3.70</v>
      </c>
      <c r="J30" s="722">
        <v>2.10</v>
      </c>
      <c r="K30" s="723">
        <v>1.1000000000000001</v>
      </c>
      <c r="L30" s="723">
        <v>1.60</v>
      </c>
    </row>
    <row r="31" spans="1:12" ht="12.75" customHeight="1">
      <c r="A31" s="663" t="s">
        <v>688</v>
      </c>
      <c r="B31" s="663" t="s">
        <v>689</v>
      </c>
      <c r="C31" s="416" t="s">
        <v>671</v>
      </c>
      <c r="D31" s="416" t="s">
        <v>672</v>
      </c>
      <c r="E31" s="417">
        <v>1512</v>
      </c>
      <c r="F31" s="417">
        <v>1644</v>
      </c>
      <c r="G31" s="417">
        <v>1679</v>
      </c>
      <c r="H31" s="836">
        <v>1686</v>
      </c>
      <c r="I31" s="417">
        <v>1552</v>
      </c>
      <c r="J31" s="417">
        <v>1659</v>
      </c>
      <c r="K31" s="324">
        <v>1682</v>
      </c>
      <c r="L31" s="324">
        <v>1703</v>
      </c>
    </row>
    <row r="32" spans="1:12" ht="12.75" customHeight="1">
      <c r="A32" s="721" t="s">
        <v>403</v>
      </c>
      <c r="B32" s="721" t="s">
        <v>403</v>
      </c>
      <c r="C32" s="418" t="s">
        <v>291</v>
      </c>
      <c r="D32" s="418" t="s">
        <v>292</v>
      </c>
      <c r="E32" s="722">
        <v>2.80</v>
      </c>
      <c r="F32" s="722">
        <v>2.70</v>
      </c>
      <c r="G32" s="722">
        <v>3.60</v>
      </c>
      <c r="H32" s="837">
        <v>3.10</v>
      </c>
      <c r="I32" s="722">
        <v>2.60</v>
      </c>
      <c r="J32" s="722">
        <v>0.90</v>
      </c>
      <c r="K32" s="723">
        <v>0.20</v>
      </c>
      <c r="L32" s="723">
        <v>1.1000000000000001</v>
      </c>
    </row>
    <row r="33" spans="1:12" ht="12.75" customHeight="1">
      <c r="A33" s="663" t="s">
        <v>706</v>
      </c>
      <c r="B33" s="663" t="s">
        <v>707</v>
      </c>
      <c r="C33" s="416" t="s">
        <v>671</v>
      </c>
      <c r="D33" s="416" t="s">
        <v>672</v>
      </c>
      <c r="E33" s="417">
        <v>1389</v>
      </c>
      <c r="F33" s="417">
        <v>1488</v>
      </c>
      <c r="G33" s="417">
        <v>1518</v>
      </c>
      <c r="H33" s="836">
        <v>1517</v>
      </c>
      <c r="I33" s="417">
        <v>1416</v>
      </c>
      <c r="J33" s="417">
        <v>1512</v>
      </c>
      <c r="K33" s="324" t="s">
        <v>375</v>
      </c>
      <c r="L33" s="324" t="s">
        <v>375</v>
      </c>
    </row>
    <row r="34" spans="1:12" ht="12.75" customHeight="1">
      <c r="A34" s="721" t="s">
        <v>403</v>
      </c>
      <c r="B34" s="721" t="s">
        <v>403</v>
      </c>
      <c r="C34" s="418" t="s">
        <v>291</v>
      </c>
      <c r="D34" s="418" t="s">
        <v>292</v>
      </c>
      <c r="E34" s="722">
        <v>2.60</v>
      </c>
      <c r="F34" s="722">
        <v>2.60</v>
      </c>
      <c r="G34" s="722">
        <v>3.10</v>
      </c>
      <c r="H34" s="837">
        <v>2.50</v>
      </c>
      <c r="I34" s="722">
        <v>1.90</v>
      </c>
      <c r="J34" s="722">
        <v>1.70</v>
      </c>
      <c r="K34" s="723" t="s">
        <v>375</v>
      </c>
      <c r="L34" s="723" t="s">
        <v>375</v>
      </c>
    </row>
    <row r="35" spans="1:12" ht="12.75" customHeight="1">
      <c r="A35" s="721" t="s">
        <v>403</v>
      </c>
      <c r="B35" s="721" t="s">
        <v>403</v>
      </c>
      <c r="C35" s="418" t="s">
        <v>714</v>
      </c>
      <c r="D35" s="418" t="s">
        <v>674</v>
      </c>
      <c r="E35" s="722">
        <v>2.70</v>
      </c>
      <c r="F35" s="722">
        <v>2.90</v>
      </c>
      <c r="G35" s="722">
        <v>2.80</v>
      </c>
      <c r="H35" s="837">
        <v>2.80</v>
      </c>
      <c r="I35" s="722">
        <v>2</v>
      </c>
      <c r="J35" s="722">
        <v>1.70</v>
      </c>
      <c r="K35" s="723" t="s">
        <v>375</v>
      </c>
      <c r="L35" s="723" t="s">
        <v>375</v>
      </c>
    </row>
    <row r="36" spans="1:12" ht="12.75" customHeight="1">
      <c r="A36" s="721" t="s">
        <v>403</v>
      </c>
      <c r="B36" s="667" t="s">
        <v>403</v>
      </c>
      <c r="C36" s="418" t="s">
        <v>715</v>
      </c>
      <c r="D36" s="418" t="s">
        <v>716</v>
      </c>
      <c r="E36" s="722">
        <v>1</v>
      </c>
      <c r="F36" s="722">
        <v>0.60</v>
      </c>
      <c r="G36" s="722">
        <v>0.70</v>
      </c>
      <c r="H36" s="837">
        <v>0.50</v>
      </c>
      <c r="I36" s="722">
        <v>0.10</v>
      </c>
      <c r="J36" s="722">
        <v>0.30</v>
      </c>
      <c r="K36" s="723" t="s">
        <v>375</v>
      </c>
      <c r="L36" s="723" t="s">
        <v>375</v>
      </c>
    </row>
    <row r="37" spans="1:12" ht="12.75" customHeight="1" thickBot="1">
      <c r="A37" s="664" t="s">
        <v>708</v>
      </c>
      <c r="B37" s="664" t="s">
        <v>709</v>
      </c>
      <c r="C37" s="515" t="s">
        <v>671</v>
      </c>
      <c r="D37" s="515" t="s">
        <v>672</v>
      </c>
      <c r="E37" s="424">
        <v>122</v>
      </c>
      <c r="F37" s="424">
        <v>145</v>
      </c>
      <c r="G37" s="424">
        <v>148</v>
      </c>
      <c r="H37" s="840">
        <v>162</v>
      </c>
      <c r="I37" s="424">
        <v>124</v>
      </c>
      <c r="J37" s="424">
        <v>147</v>
      </c>
      <c r="K37" s="330" t="s">
        <v>375</v>
      </c>
      <c r="L37" s="330" t="s">
        <v>375</v>
      </c>
    </row>
    <row r="38" spans="1:12" ht="12.75" customHeight="1">
      <c r="A38" s="667" t="s">
        <v>403</v>
      </c>
      <c r="B38" s="667" t="s">
        <v>403</v>
      </c>
      <c r="C38" s="744"/>
      <c r="D38" s="744"/>
      <c r="E38" s="745"/>
      <c r="F38" s="745"/>
      <c r="G38" s="745"/>
      <c r="H38" s="745"/>
      <c r="I38" s="745"/>
      <c r="J38" s="745"/>
      <c r="K38" s="745"/>
      <c r="L38" s="745"/>
    </row>
    <row r="39" ht="12.75" customHeight="1"/>
    <row r="40" spans="1:2" ht="12.75" customHeight="1">
      <c r="A40" s="145" t="s">
        <v>36</v>
      </c>
      <c r="B40" s="145" t="s">
        <v>37</v>
      </c>
    </row>
    <row r="41" ht="12.75" customHeight="1"/>
    <row r="42" ht="12.75" customHeight="1" hidden="1"/>
    <row r="43" ht="12.75" customHeight="1" hidden="1"/>
    <row r="44" ht="12.75" customHeight="1" hidden="1"/>
    <row r="45" ht="12.75" customHeight="1" hidden="1"/>
    <row r="46" ht="12.75" customHeight="1" hidden="1"/>
    <row r="47" ht="12.75" customHeight="1" hidden="1"/>
    <row r="48" ht="12.75" customHeight="1" hidden="1"/>
    <row r="49" ht="12.75" customHeight="1" hidden="1"/>
    <row r="50" ht="12.75" customHeight="1" hidden="1"/>
    <row r="51" ht="12.75" customHeight="1" hidden="1"/>
    <row r="52" ht="12.75" customHeight="1" hidden="1"/>
    <row r="53" ht="12.75" customHeight="1" hidden="1"/>
    <row r="54" ht="12.75" customHeight="1" hidden="1"/>
    <row r="55" ht="12.75" customHeight="1" hidden="1"/>
    <row r="57" spans="3:7" ht="12.75" customHeight="1" hidden="1">
      <c r="C57" s="117"/>
      <c r="D57" s="117"/>
      <c r="E57" s="146"/>
      <c r="F57" s="146"/>
      <c r="G57" s="146"/>
    </row>
    <row r="58" spans="1:7" ht="12.75" customHeight="1" hidden="1">
      <c r="A58" s="147"/>
      <c r="B58" s="147"/>
      <c r="C58" s="148"/>
      <c r="D58" s="148"/>
      <c r="E58" s="149"/>
      <c r="F58" s="149"/>
      <c r="G58" s="149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5" right="0.787401575" top="0.984251969" bottom="0.984251969" header="0.511811023622047" footer="0.511811023622047"/>
      <pageSetup horizontalDpi="300" verticalDpi="300" orientation="portrait" paperSize="9" r:id="rId2"/>
      <headerFooter alignWithMargins="0">
        <oddHeader>&amp;C&amp;A</oddHeader>
        <oddFooter>&amp;CStrana &amp;P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3"/>
      <headerFooter alignWithMargins="0">
        <oddHeader>&amp;C&amp;A</oddHeader>
        <oddFooter>&amp;CStrana &amp;P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4"/>
      <headerFooter alignWithMargins="0">
        <oddHeader>&amp;C&amp;A</oddHeader>
        <oddFooter>&amp;CStrana &amp;P</oddFooter>
      </headerFooter>
    </customSheetView>
  </customSheetViews>
  <hyperlinks>
    <hyperlink ref="A1" location="Obsah_Contents!A1" display="Zpátky na obsah"/>
    <hyperlink ref="B1" location="Obsah_Contents!A1" display="Back to Contents"/>
  </hyperlinks>
  <pageMargins left="0.787401575" right="0.787401575" top="0.984251969" bottom="0.984251969" header="0.511811023622047" footer="0.511811023622047"/>
  <pageSetup horizontalDpi="300" verticalDpi="300" orientation="portrait" paperSize="9" r:id="rId1"/>
  <headerFooter alignWithMargins="0">
    <oddHeader>&amp;C&amp;A</oddHeader>
    <oddFooter>&amp;CStrana 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List49">
    <tabColor theme="6" tint="0.399980008602142"/>
  </sheetPr>
  <dimension ref="A1:N42"/>
  <sheetViews>
    <sheetView showGridLines="0" zoomScale="110" zoomScaleNormal="110" workbookViewId="0" topLeftCell="A1">
      <selection pane="topLeft" activeCell="K1" sqref="K1"/>
    </sheetView>
  </sheetViews>
  <sheetFormatPr defaultColWidth="0" defaultRowHeight="12.75" customHeight="1" zeroHeight="1"/>
  <cols>
    <col min="1" max="1" width="28.5" style="64" customWidth="1"/>
    <col min="2" max="2" width="0" style="64" hidden="1" customWidth="1"/>
    <col min="3" max="3" width="11.6666666666667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17" width="0" style="64" hidden="1"/>
    <col min="18" max="49" width="0" style="64" hidden="1"/>
    <col min="50" max="16384" width="0" style="64" hidden="1"/>
  </cols>
  <sheetData>
    <row r="1" spans="1:10" ht="12.75" customHeight="1">
      <c r="A1" s="2" t="s">
        <v>31</v>
      </c>
      <c r="B1" s="2" t="s">
        <v>30</v>
      </c>
      <c r="C1" s="134"/>
      <c r="D1" s="134"/>
      <c r="E1"/>
      <c r="F1"/>
      <c r="G1"/>
      <c r="H1"/>
      <c r="J1"/>
    </row>
    <row r="2" spans="1:4" ht="12.75" customHeight="1">
      <c r="A2" s="68"/>
      <c r="B2" s="68"/>
      <c r="C2" s="134"/>
      <c r="D2" s="134"/>
    </row>
    <row r="3" spans="1:8" ht="12.75" customHeight="1">
      <c r="A3" s="21" t="s">
        <v>79</v>
      </c>
      <c r="B3" s="21" t="s">
        <v>94</v>
      </c>
      <c r="C3" s="134"/>
      <c r="D3" s="134"/>
      <c r="E3"/>
      <c r="F3"/>
      <c r="G3"/>
      <c r="H3"/>
    </row>
    <row r="4" spans="1:4" ht="12.75" customHeight="1">
      <c r="A4" s="61" t="s">
        <v>164</v>
      </c>
      <c r="B4" s="61" t="s">
        <v>172</v>
      </c>
      <c r="C4" s="134"/>
      <c r="D4" s="134"/>
    </row>
    <row r="5" spans="2:14" ht="12.75" customHeight="1">
      <c r="B5" s="140"/>
      <c r="C5" s="140"/>
      <c r="D5" s="140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1:14" ht="1.5" customHeight="1" thickBot="1">
      <c r="A6" s="229"/>
      <c r="B6" s="230"/>
      <c r="C6" s="230"/>
      <c r="D6" s="230"/>
      <c r="E6" s="231"/>
      <c r="F6" s="231"/>
      <c r="G6" s="231"/>
      <c r="H6" s="231"/>
      <c r="I6" s="231"/>
      <c r="J6" s="231"/>
      <c r="K6" s="231"/>
      <c r="L6" s="231"/>
      <c r="M6" s="231"/>
      <c r="N6" s="231"/>
    </row>
    <row r="7" spans="1:14" ht="12.75" customHeight="1">
      <c r="A7" s="265"/>
      <c r="B7" s="265"/>
      <c r="C7" s="326"/>
      <c r="D7" s="326"/>
      <c r="E7" s="257" t="s">
        <v>473</v>
      </c>
      <c r="F7" s="257" t="s">
        <v>474</v>
      </c>
      <c r="G7" s="257" t="s">
        <v>475</v>
      </c>
      <c r="H7" s="257" t="s">
        <v>476</v>
      </c>
      <c r="I7" s="257" t="s">
        <v>477</v>
      </c>
      <c r="J7" s="257" t="s">
        <v>478</v>
      </c>
      <c r="K7" s="323" t="s">
        <v>479</v>
      </c>
      <c r="L7" s="323" t="s">
        <v>480</v>
      </c>
      <c r="M7" s="323" t="s">
        <v>668</v>
      </c>
      <c r="N7" s="323" t="s">
        <v>669</v>
      </c>
    </row>
    <row r="8" spans="1:14" ht="12.75" customHeight="1">
      <c r="A8" s="741"/>
      <c r="B8" s="741"/>
      <c r="C8" s="328"/>
      <c r="D8" s="328"/>
      <c r="E8" s="720"/>
      <c r="F8" s="720"/>
      <c r="G8" s="720"/>
      <c r="H8" s="720"/>
      <c r="I8" s="658"/>
      <c r="J8" s="658"/>
      <c r="K8" s="659" t="s">
        <v>481</v>
      </c>
      <c r="L8" s="659" t="s">
        <v>481</v>
      </c>
      <c r="M8" s="659" t="s">
        <v>542</v>
      </c>
      <c r="N8" s="659" t="s">
        <v>542</v>
      </c>
    </row>
    <row r="9" spans="1:14" ht="12.75" customHeight="1" hidden="1">
      <c r="A9" s="741"/>
      <c r="B9" s="741"/>
      <c r="C9" s="328"/>
      <c r="D9" s="328"/>
      <c r="E9" s="720"/>
      <c r="F9" s="720"/>
      <c r="G9" s="720"/>
      <c r="H9" s="720"/>
      <c r="I9" s="658"/>
      <c r="J9" s="658"/>
      <c r="K9" s="659" t="s">
        <v>482</v>
      </c>
      <c r="L9" s="659" t="s">
        <v>482</v>
      </c>
      <c r="M9" s="659" t="s">
        <v>541</v>
      </c>
      <c r="N9" s="659" t="s">
        <v>541</v>
      </c>
    </row>
    <row r="10" spans="1:14" ht="12.75" customHeight="1">
      <c r="A10" s="746" t="s">
        <v>713</v>
      </c>
      <c r="B10" s="663" t="s">
        <v>274</v>
      </c>
      <c r="C10" s="416" t="s">
        <v>405</v>
      </c>
      <c r="D10" s="416" t="s">
        <v>270</v>
      </c>
      <c r="E10" s="417">
        <v>5828</v>
      </c>
      <c r="F10" s="417">
        <v>6308</v>
      </c>
      <c r="G10" s="417">
        <v>7050</v>
      </c>
      <c r="H10" s="417">
        <v>7660</v>
      </c>
      <c r="I10" s="417">
        <v>8069</v>
      </c>
      <c r="J10" s="417">
        <v>8573</v>
      </c>
      <c r="K10" s="324">
        <v>8957</v>
      </c>
      <c r="L10" s="324">
        <v>9527</v>
      </c>
      <c r="M10" s="324">
        <v>10029</v>
      </c>
      <c r="N10" s="324">
        <v>10541</v>
      </c>
    </row>
    <row r="11" spans="1:14" ht="12.75" customHeight="1">
      <c r="A11" s="721" t="s">
        <v>403</v>
      </c>
      <c r="B11" s="721" t="s">
        <v>403</v>
      </c>
      <c r="C11" s="418" t="s">
        <v>291</v>
      </c>
      <c r="D11" s="418" t="s">
        <v>292</v>
      </c>
      <c r="E11" s="722">
        <v>-1</v>
      </c>
      <c r="F11" s="722">
        <v>8.1999999999999993</v>
      </c>
      <c r="G11" s="722">
        <v>11.80</v>
      </c>
      <c r="H11" s="722">
        <v>8.60</v>
      </c>
      <c r="I11" s="722">
        <v>5.30</v>
      </c>
      <c r="J11" s="722">
        <v>6.20</v>
      </c>
      <c r="K11" s="723">
        <v>4.50</v>
      </c>
      <c r="L11" s="723">
        <v>6.40</v>
      </c>
      <c r="M11" s="723">
        <v>5.30</v>
      </c>
      <c r="N11" s="723">
        <v>5.0999999999999996</v>
      </c>
    </row>
    <row r="12" spans="1:14" ht="12.75" customHeight="1">
      <c r="A12" s="663" t="s">
        <v>710</v>
      </c>
      <c r="B12" s="663" t="s">
        <v>711</v>
      </c>
      <c r="C12" s="416" t="s">
        <v>405</v>
      </c>
      <c r="D12" s="416" t="s">
        <v>270</v>
      </c>
      <c r="E12" s="417">
        <v>2745</v>
      </c>
      <c r="F12" s="417">
        <v>2980</v>
      </c>
      <c r="G12" s="417">
        <v>3424</v>
      </c>
      <c r="H12" s="417">
        <v>3621</v>
      </c>
      <c r="I12" s="417">
        <v>3829</v>
      </c>
      <c r="J12" s="417">
        <v>4050</v>
      </c>
      <c r="K12" s="324">
        <v>4271</v>
      </c>
      <c r="L12" s="324">
        <v>4532</v>
      </c>
      <c r="M12" s="324">
        <v>4756</v>
      </c>
      <c r="N12" s="324">
        <v>4975</v>
      </c>
    </row>
    <row r="13" spans="1:14" ht="12.75" customHeight="1">
      <c r="A13" s="721" t="s">
        <v>403</v>
      </c>
      <c r="B13" s="721" t="s">
        <v>403</v>
      </c>
      <c r="C13" s="418" t="s">
        <v>291</v>
      </c>
      <c r="D13" s="418" t="s">
        <v>292</v>
      </c>
      <c r="E13" s="722">
        <v>-3.60</v>
      </c>
      <c r="F13" s="722">
        <v>8.60</v>
      </c>
      <c r="G13" s="722">
        <v>14.90</v>
      </c>
      <c r="H13" s="722">
        <v>5.80</v>
      </c>
      <c r="I13" s="722">
        <v>5.80</v>
      </c>
      <c r="J13" s="722">
        <v>5.80</v>
      </c>
      <c r="K13" s="723">
        <v>5.50</v>
      </c>
      <c r="L13" s="723">
        <v>6.10</v>
      </c>
      <c r="M13" s="723">
        <v>4.9000000000000004</v>
      </c>
      <c r="N13" s="723">
        <v>4.5999999999999996</v>
      </c>
    </row>
    <row r="14" spans="1:14" ht="12.75" customHeight="1">
      <c r="A14" s="667" t="s">
        <v>675</v>
      </c>
      <c r="B14" s="667" t="s">
        <v>676</v>
      </c>
      <c r="C14" s="419" t="s">
        <v>405</v>
      </c>
      <c r="D14" s="419" t="s">
        <v>270</v>
      </c>
      <c r="E14" s="724">
        <v>1250</v>
      </c>
      <c r="F14" s="724">
        <v>1319</v>
      </c>
      <c r="G14" s="724">
        <v>1381</v>
      </c>
      <c r="H14" s="724">
        <v>1501</v>
      </c>
      <c r="I14" s="724">
        <v>1607</v>
      </c>
      <c r="J14" s="724">
        <v>1713</v>
      </c>
      <c r="K14" s="725">
        <v>1819</v>
      </c>
      <c r="L14" s="725">
        <v>1953</v>
      </c>
      <c r="M14" s="725">
        <v>2063</v>
      </c>
      <c r="N14" s="725">
        <v>2169</v>
      </c>
    </row>
    <row r="15" spans="1:14" ht="12.75" customHeight="1">
      <c r="A15" s="721" t="s">
        <v>403</v>
      </c>
      <c r="B15" s="721" t="s">
        <v>403</v>
      </c>
      <c r="C15" s="418" t="s">
        <v>291</v>
      </c>
      <c r="D15" s="418" t="s">
        <v>292</v>
      </c>
      <c r="E15" s="722">
        <v>9.50</v>
      </c>
      <c r="F15" s="722">
        <v>5.50</v>
      </c>
      <c r="G15" s="722">
        <v>4.80</v>
      </c>
      <c r="H15" s="722">
        <v>8.60</v>
      </c>
      <c r="I15" s="722">
        <v>7.10</v>
      </c>
      <c r="J15" s="722">
        <v>6.60</v>
      </c>
      <c r="K15" s="723">
        <v>6.20</v>
      </c>
      <c r="L15" s="723">
        <v>7.40</v>
      </c>
      <c r="M15" s="723">
        <v>5.60</v>
      </c>
      <c r="N15" s="723">
        <v>5.20</v>
      </c>
    </row>
    <row r="16" spans="1:14" ht="12.75" customHeight="1">
      <c r="A16" s="663" t="s">
        <v>677</v>
      </c>
      <c r="B16" s="663" t="s">
        <v>678</v>
      </c>
      <c r="C16" s="416" t="s">
        <v>405</v>
      </c>
      <c r="D16" s="416" t="s">
        <v>270</v>
      </c>
      <c r="E16" s="417">
        <v>1441</v>
      </c>
      <c r="F16" s="417">
        <v>1774</v>
      </c>
      <c r="G16" s="417">
        <v>2188</v>
      </c>
      <c r="H16" s="417">
        <v>2161</v>
      </c>
      <c r="I16" s="417">
        <v>2118</v>
      </c>
      <c r="J16" s="417">
        <v>2313</v>
      </c>
      <c r="K16" s="324">
        <v>2430</v>
      </c>
      <c r="L16" s="324">
        <v>2611</v>
      </c>
      <c r="M16" s="324">
        <v>2778</v>
      </c>
      <c r="N16" s="324">
        <v>2955</v>
      </c>
    </row>
    <row r="17" spans="1:14" ht="12.75" customHeight="1">
      <c r="A17" s="721" t="s">
        <v>403</v>
      </c>
      <c r="B17" s="721" t="s">
        <v>403</v>
      </c>
      <c r="C17" s="418" t="s">
        <v>291</v>
      </c>
      <c r="D17" s="418" t="s">
        <v>292</v>
      </c>
      <c r="E17" s="722">
        <v>-6.50</v>
      </c>
      <c r="F17" s="722">
        <v>23.10</v>
      </c>
      <c r="G17" s="722">
        <v>23.30</v>
      </c>
      <c r="H17" s="722">
        <v>-1.20</v>
      </c>
      <c r="I17" s="722">
        <v>-2</v>
      </c>
      <c r="J17" s="722">
        <v>9.1999999999999993</v>
      </c>
      <c r="K17" s="723">
        <v>5.0999999999999996</v>
      </c>
      <c r="L17" s="723">
        <v>7.40</v>
      </c>
      <c r="M17" s="723">
        <v>6.40</v>
      </c>
      <c r="N17" s="723">
        <v>6.40</v>
      </c>
    </row>
    <row r="18" spans="1:14" ht="12.75" customHeight="1">
      <c r="A18" s="726" t="s">
        <v>679</v>
      </c>
      <c r="B18" s="729" t="s">
        <v>282</v>
      </c>
      <c r="C18" s="419" t="s">
        <v>405</v>
      </c>
      <c r="D18" s="419" t="s">
        <v>270</v>
      </c>
      <c r="E18" s="727">
        <v>1488</v>
      </c>
      <c r="F18" s="727">
        <v>1655</v>
      </c>
      <c r="G18" s="727">
        <v>1952</v>
      </c>
      <c r="H18" s="727">
        <v>2140</v>
      </c>
      <c r="I18" s="727">
        <v>2148</v>
      </c>
      <c r="J18" s="727">
        <v>2287</v>
      </c>
      <c r="K18" s="728">
        <v>2497</v>
      </c>
      <c r="L18" s="728">
        <v>2645</v>
      </c>
      <c r="M18" s="728">
        <v>2791</v>
      </c>
      <c r="N18" s="728">
        <v>2969</v>
      </c>
    </row>
    <row r="19" spans="1:14" ht="12.75" customHeight="1">
      <c r="A19" s="721" t="s">
        <v>403</v>
      </c>
      <c r="B19" s="721" t="s">
        <v>403</v>
      </c>
      <c r="C19" s="418" t="s">
        <v>291</v>
      </c>
      <c r="D19" s="418" t="s">
        <v>292</v>
      </c>
      <c r="E19" s="722">
        <v>-1.90</v>
      </c>
      <c r="F19" s="722">
        <v>11.20</v>
      </c>
      <c r="G19" s="722">
        <v>17.90</v>
      </c>
      <c r="H19" s="722">
        <v>9.60</v>
      </c>
      <c r="I19" s="722">
        <v>0.40</v>
      </c>
      <c r="J19" s="722">
        <v>6.50</v>
      </c>
      <c r="K19" s="723">
        <v>9.1999999999999993</v>
      </c>
      <c r="L19" s="723">
        <v>5.90</v>
      </c>
      <c r="M19" s="723">
        <v>5.50</v>
      </c>
      <c r="N19" s="723">
        <v>6.40</v>
      </c>
    </row>
    <row r="20" spans="1:14" ht="12.75" customHeight="1">
      <c r="A20" s="729" t="s">
        <v>680</v>
      </c>
      <c r="B20" s="729" t="s">
        <v>681</v>
      </c>
      <c r="C20" s="419" t="s">
        <v>405</v>
      </c>
      <c r="D20" s="419" t="s">
        <v>270</v>
      </c>
      <c r="E20" s="727">
        <v>-47</v>
      </c>
      <c r="F20" s="727">
        <v>119</v>
      </c>
      <c r="G20" s="727">
        <v>236</v>
      </c>
      <c r="H20" s="727">
        <v>21</v>
      </c>
      <c r="I20" s="727">
        <v>-30</v>
      </c>
      <c r="J20" s="727">
        <v>26</v>
      </c>
      <c r="K20" s="731">
        <v>-67</v>
      </c>
      <c r="L20" s="731">
        <v>-34</v>
      </c>
      <c r="M20" s="731">
        <v>-14</v>
      </c>
      <c r="N20" s="731">
        <v>-14</v>
      </c>
    </row>
    <row r="21" spans="1:14" ht="12.75" customHeight="1">
      <c r="A21" s="663" t="s">
        <v>700</v>
      </c>
      <c r="B21" s="663" t="s">
        <v>717</v>
      </c>
      <c r="C21" s="416" t="s">
        <v>405</v>
      </c>
      <c r="D21" s="416" t="s">
        <v>270</v>
      </c>
      <c r="E21" s="417">
        <v>393</v>
      </c>
      <c r="F21" s="417">
        <v>235</v>
      </c>
      <c r="G21" s="417">
        <v>57</v>
      </c>
      <c r="H21" s="417">
        <v>376</v>
      </c>
      <c r="I21" s="417">
        <v>515</v>
      </c>
      <c r="J21" s="417">
        <v>498</v>
      </c>
      <c r="K21" s="329">
        <v>436</v>
      </c>
      <c r="L21" s="329">
        <v>432</v>
      </c>
      <c r="M21" s="329">
        <v>432</v>
      </c>
      <c r="N21" s="329">
        <v>441</v>
      </c>
    </row>
    <row r="22" spans="1:14" ht="12.75" customHeight="1">
      <c r="A22" s="729" t="s">
        <v>682</v>
      </c>
      <c r="B22" s="729" t="s">
        <v>683</v>
      </c>
      <c r="C22" s="419" t="s">
        <v>405</v>
      </c>
      <c r="D22" s="419" t="s">
        <v>270</v>
      </c>
      <c r="E22" s="727">
        <v>3949</v>
      </c>
      <c r="F22" s="727">
        <v>4450</v>
      </c>
      <c r="G22" s="727">
        <v>5105</v>
      </c>
      <c r="H22" s="727">
        <v>5239</v>
      </c>
      <c r="I22" s="727">
        <v>5580</v>
      </c>
      <c r="J22" s="727">
        <v>5729</v>
      </c>
      <c r="K22" s="728">
        <v>5998</v>
      </c>
      <c r="L22" s="728">
        <v>6364</v>
      </c>
      <c r="M22" s="728">
        <v>6777</v>
      </c>
      <c r="N22" s="728">
        <v>7086</v>
      </c>
    </row>
    <row r="23" spans="1:14" ht="12.75" customHeight="1">
      <c r="A23" s="721" t="s">
        <v>403</v>
      </c>
      <c r="B23" s="721" t="s">
        <v>403</v>
      </c>
      <c r="C23" s="418" t="s">
        <v>291</v>
      </c>
      <c r="D23" s="418" t="s">
        <v>292</v>
      </c>
      <c r="E23" s="722">
        <v>-7</v>
      </c>
      <c r="F23" s="722">
        <v>12.70</v>
      </c>
      <c r="G23" s="722">
        <v>14.70</v>
      </c>
      <c r="H23" s="722">
        <v>2.60</v>
      </c>
      <c r="I23" s="722">
        <v>6.50</v>
      </c>
      <c r="J23" s="722">
        <v>2.70</v>
      </c>
      <c r="K23" s="723">
        <v>4.70</v>
      </c>
      <c r="L23" s="723">
        <v>6.10</v>
      </c>
      <c r="M23" s="723">
        <v>6.50</v>
      </c>
      <c r="N23" s="723">
        <v>4.50</v>
      </c>
    </row>
    <row r="24" spans="1:14" ht="12.75" customHeight="1">
      <c r="A24" s="729" t="s">
        <v>684</v>
      </c>
      <c r="B24" s="729" t="s">
        <v>685</v>
      </c>
      <c r="C24" s="419" t="s">
        <v>405</v>
      </c>
      <c r="D24" s="419" t="s">
        <v>270</v>
      </c>
      <c r="E24" s="727">
        <v>3556</v>
      </c>
      <c r="F24" s="727">
        <v>4215</v>
      </c>
      <c r="G24" s="727">
        <v>5048</v>
      </c>
      <c r="H24" s="727">
        <v>4863</v>
      </c>
      <c r="I24" s="727">
        <v>5065</v>
      </c>
      <c r="J24" s="727">
        <v>5231</v>
      </c>
      <c r="K24" s="728">
        <v>5561</v>
      </c>
      <c r="L24" s="728">
        <v>5933</v>
      </c>
      <c r="M24" s="728">
        <v>6345</v>
      </c>
      <c r="N24" s="728">
        <v>6644</v>
      </c>
    </row>
    <row r="25" spans="1:14" ht="12.75" customHeight="1">
      <c r="A25" s="721" t="s">
        <v>403</v>
      </c>
      <c r="B25" s="721" t="s">
        <v>403</v>
      </c>
      <c r="C25" s="418" t="s">
        <v>291</v>
      </c>
      <c r="D25" s="418" t="s">
        <v>292</v>
      </c>
      <c r="E25" s="722">
        <v>-8.50</v>
      </c>
      <c r="F25" s="722">
        <v>18.50</v>
      </c>
      <c r="G25" s="722">
        <v>19.70</v>
      </c>
      <c r="H25" s="722">
        <v>-3.70</v>
      </c>
      <c r="I25" s="722">
        <v>4.0999999999999996</v>
      </c>
      <c r="J25" s="722">
        <v>3.30</v>
      </c>
      <c r="K25" s="723">
        <v>6.30</v>
      </c>
      <c r="L25" s="723">
        <v>6.70</v>
      </c>
      <c r="M25" s="723">
        <v>7</v>
      </c>
      <c r="N25" s="723">
        <v>4.70</v>
      </c>
    </row>
    <row r="26" spans="1:14" ht="12.75" customHeight="1">
      <c r="A26" s="663" t="s">
        <v>718</v>
      </c>
      <c r="B26" s="663" t="s">
        <v>719</v>
      </c>
      <c r="C26" s="416" t="s">
        <v>405</v>
      </c>
      <c r="D26" s="416" t="s">
        <v>270</v>
      </c>
      <c r="E26" s="417">
        <v>5528</v>
      </c>
      <c r="F26" s="417">
        <v>6123</v>
      </c>
      <c r="G26" s="417">
        <v>6779</v>
      </c>
      <c r="H26" s="417">
        <v>7401</v>
      </c>
      <c r="I26" s="417">
        <v>7848</v>
      </c>
      <c r="J26" s="417">
        <v>8354</v>
      </c>
      <c r="K26" s="324">
        <v>8861</v>
      </c>
      <c r="L26" s="324">
        <v>9424</v>
      </c>
      <c r="M26" s="324">
        <v>9921</v>
      </c>
      <c r="N26" s="324">
        <v>10430</v>
      </c>
    </row>
    <row r="27" spans="1:14" ht="12.75" customHeight="1">
      <c r="A27" s="721" t="s">
        <v>403</v>
      </c>
      <c r="B27" s="721" t="s">
        <v>403</v>
      </c>
      <c r="C27" s="418" t="s">
        <v>291</v>
      </c>
      <c r="D27" s="418" t="s">
        <v>292</v>
      </c>
      <c r="E27" s="722">
        <v>0</v>
      </c>
      <c r="F27" s="722">
        <v>10.80</v>
      </c>
      <c r="G27" s="722">
        <v>10.70</v>
      </c>
      <c r="H27" s="722">
        <v>9.1999999999999993</v>
      </c>
      <c r="I27" s="722">
        <v>6</v>
      </c>
      <c r="J27" s="722">
        <v>6.40</v>
      </c>
      <c r="K27" s="723">
        <v>6.10</v>
      </c>
      <c r="L27" s="723">
        <v>6.40</v>
      </c>
      <c r="M27" s="723">
        <v>5.30</v>
      </c>
      <c r="N27" s="723">
        <v>5.0999999999999996</v>
      </c>
    </row>
    <row r="28" spans="1:14" ht="12.75" customHeight="1" thickBot="1">
      <c r="A28" s="664" t="s">
        <v>720</v>
      </c>
      <c r="B28" s="664" t="s">
        <v>721</v>
      </c>
      <c r="C28" s="515" t="s">
        <v>405</v>
      </c>
      <c r="D28" s="515" t="s">
        <v>270</v>
      </c>
      <c r="E28" s="424">
        <v>-301</v>
      </c>
      <c r="F28" s="424">
        <v>-185</v>
      </c>
      <c r="G28" s="424">
        <v>-270</v>
      </c>
      <c r="H28" s="424">
        <v>-258</v>
      </c>
      <c r="I28" s="424">
        <v>-221</v>
      </c>
      <c r="J28" s="424">
        <v>-219</v>
      </c>
      <c r="K28" s="331">
        <v>-96</v>
      </c>
      <c r="L28" s="331">
        <v>-103</v>
      </c>
      <c r="M28" s="331">
        <v>-108</v>
      </c>
      <c r="N28" s="331">
        <v>-111</v>
      </c>
    </row>
    <row r="29" ht="12.75" customHeight="1"/>
    <row r="30" ht="12.75" customHeight="1"/>
    <row r="31" ht="12.75" customHeight="1" hidden="1"/>
    <row r="32" ht="12.75" customHeight="1" hidden="1"/>
    <row r="33" ht="12.75" customHeight="1" hidden="1"/>
    <row r="34" ht="12.75" customHeight="1" hidden="1"/>
    <row r="35" ht="12.75" customHeight="1" hidden="1"/>
    <row r="36" ht="12.75" customHeight="1" hidden="1"/>
    <row r="37" ht="12.75" customHeight="1" hidden="1"/>
    <row r="38" ht="12.75" customHeight="1" hidden="1"/>
    <row r="39" ht="12.75" customHeight="1" hidden="1"/>
    <row r="40" ht="12.75" customHeight="1" hidden="1"/>
    <row r="41" ht="12.75" customHeight="1" hidden="1"/>
    <row r="42" spans="5:9" ht="12.75" customHeight="1" hidden="1">
      <c r="E42" s="142"/>
      <c r="F42" s="142"/>
      <c r="G42" s="142"/>
      <c r="H42" s="142"/>
      <c r="I42" s="142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5" right="0.787401575" top="0.984251969" bottom="0.984251969" header="0.511811023622047" footer="0.511811023622047"/>
      <pageSetup horizontalDpi="300" verticalDpi="300" orientation="portrait" paperSize="9" r:id="rId2"/>
      <headerFooter alignWithMargins="0">
        <oddHeader>&amp;C&amp;A</oddHeader>
        <oddFooter>&amp;CStrana &amp;P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3"/>
      <headerFooter alignWithMargins="0">
        <oddHeader>&amp;C&amp;A</oddHeader>
        <oddFooter>&amp;CStrana &amp;P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4"/>
      <headerFooter alignWithMargins="0">
        <oddHeader>&amp;C&amp;A</oddHeader>
        <oddFooter>&amp;CStrana &amp;P</oddFooter>
      </headerFooter>
    </customSheetView>
  </customSheetViews>
  <hyperlinks>
    <hyperlink ref="A1" location="Obsah_Contents!A1" display="Zpátky na obsah"/>
    <hyperlink ref="B1" location="Obsah_Contents!A1" display="Back to Contents"/>
  </hyperlinks>
  <pageMargins left="0.787401575" right="0.787401575" top="0.984251969" bottom="0.984251969" header="0.511811023622047" footer="0.511811023622047"/>
  <pageSetup horizontalDpi="300" verticalDpi="300" orientation="portrait" paperSize="9" r:id="rId1"/>
  <headerFooter alignWithMargins="0">
    <oddHeader>&amp;C&amp;A</oddHeader>
    <oddFooter>&amp;CStrana 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List50">
    <tabColor theme="6" tint="0.399980008602142"/>
  </sheetPr>
  <dimension ref="A1:L56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8.5" style="64" customWidth="1"/>
    <col min="2" max="2" width="0" style="64" hidden="1" customWidth="1"/>
    <col min="3" max="3" width="11.6666666666667" style="122" customWidth="1"/>
    <col min="4" max="4" width="0" style="133" hidden="1" customWidth="1"/>
    <col min="5" max="12" width="8.33333333333333" style="64" customWidth="1"/>
    <col min="13" max="13" width="7.33333333333333" style="64" customWidth="1"/>
    <col min="14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/>
    </row>
    <row r="2" spans="1:2" ht="12.75" customHeight="1">
      <c r="A2" s="68"/>
      <c r="B2" s="68"/>
    </row>
    <row r="3" spans="1:8" ht="12.75" customHeight="1">
      <c r="A3" s="21" t="s">
        <v>80</v>
      </c>
      <c r="B3" s="21" t="s">
        <v>95</v>
      </c>
      <c r="E3"/>
      <c r="F3"/>
      <c r="G3"/>
      <c r="H3"/>
    </row>
    <row r="4" spans="1:4" ht="12.75" customHeight="1">
      <c r="A4" s="61" t="s">
        <v>164</v>
      </c>
      <c r="B4" s="61" t="s">
        <v>172</v>
      </c>
      <c r="C4" s="125"/>
      <c r="D4" s="135"/>
    </row>
    <row r="5" spans="3:4" ht="12.75" customHeight="1">
      <c r="C5" s="125"/>
      <c r="D5" s="135"/>
    </row>
    <row r="6" spans="1:12" ht="1.5" customHeight="1" thickBot="1">
      <c r="A6" s="232"/>
      <c r="B6" s="233"/>
      <c r="C6" s="234"/>
      <c r="D6" s="235"/>
      <c r="E6" s="232"/>
      <c r="F6" s="232"/>
      <c r="G6" s="232"/>
      <c r="H6" s="232"/>
      <c r="I6" s="232"/>
      <c r="J6" s="232"/>
      <c r="K6" s="232"/>
      <c r="L6" s="232"/>
    </row>
    <row r="7" spans="1:12" ht="12.75" customHeight="1">
      <c r="A7" s="265"/>
      <c r="B7" s="265"/>
      <c r="C7" s="332"/>
      <c r="D7" s="326"/>
      <c r="E7" s="264">
        <v>2025</v>
      </c>
      <c r="F7" s="264"/>
      <c r="G7" s="264"/>
      <c r="H7" s="228"/>
      <c r="I7" s="568">
        <v>2026</v>
      </c>
      <c r="J7" s="264"/>
      <c r="K7" s="310"/>
      <c r="L7" s="310"/>
    </row>
    <row r="8" spans="1:12" ht="12.75" customHeight="1">
      <c r="A8" s="719"/>
      <c r="B8" s="719"/>
      <c r="C8" s="333"/>
      <c r="D8" s="327"/>
      <c r="E8" s="656" t="s">
        <v>506</v>
      </c>
      <c r="F8" s="656" t="s">
        <v>507</v>
      </c>
      <c r="G8" s="656" t="s">
        <v>508</v>
      </c>
      <c r="H8" s="236" t="s">
        <v>509</v>
      </c>
      <c r="I8" s="569" t="s">
        <v>506</v>
      </c>
      <c r="J8" s="656" t="s">
        <v>507</v>
      </c>
      <c r="K8" s="657" t="s">
        <v>508</v>
      </c>
      <c r="L8" s="657" t="s">
        <v>509</v>
      </c>
    </row>
    <row r="9" spans="1:12" ht="12.75" customHeight="1">
      <c r="A9" s="741"/>
      <c r="B9" s="741"/>
      <c r="C9" s="334"/>
      <c r="D9" s="335"/>
      <c r="E9" s="658"/>
      <c r="F9" s="658"/>
      <c r="G9" s="658"/>
      <c r="H9" s="237"/>
      <c r="I9" s="658"/>
      <c r="J9" s="658"/>
      <c r="K9" s="659" t="s">
        <v>510</v>
      </c>
      <c r="L9" s="659" t="s">
        <v>481</v>
      </c>
    </row>
    <row r="10" spans="1:12" ht="12.75" customHeight="1" hidden="1">
      <c r="A10" s="741"/>
      <c r="B10" s="741"/>
      <c r="C10" s="334"/>
      <c r="D10" s="335"/>
      <c r="E10" s="658"/>
      <c r="F10" s="658"/>
      <c r="G10" s="658"/>
      <c r="H10" s="237"/>
      <c r="I10" s="658"/>
      <c r="J10" s="658"/>
      <c r="K10" s="659" t="s">
        <v>511</v>
      </c>
      <c r="L10" s="659" t="s">
        <v>482</v>
      </c>
    </row>
    <row r="11" spans="1:12" ht="12.75" customHeight="1">
      <c r="A11" s="740" t="s">
        <v>713</v>
      </c>
      <c r="B11" s="663" t="s">
        <v>274</v>
      </c>
      <c r="C11" s="426" t="s">
        <v>405</v>
      </c>
      <c r="D11" s="416" t="s">
        <v>722</v>
      </c>
      <c r="E11" s="425">
        <v>1964</v>
      </c>
      <c r="F11" s="417">
        <v>2154</v>
      </c>
      <c r="G11" s="417">
        <v>2202</v>
      </c>
      <c r="H11" s="836">
        <v>2254</v>
      </c>
      <c r="I11" s="425">
        <v>2062</v>
      </c>
      <c r="J11" s="417">
        <v>2249</v>
      </c>
      <c r="K11" s="324">
        <v>2280</v>
      </c>
      <c r="L11" s="324">
        <v>2366</v>
      </c>
    </row>
    <row r="12" spans="1:12" ht="12.75" customHeight="1">
      <c r="A12" s="721" t="s">
        <v>403</v>
      </c>
      <c r="B12" s="721" t="s">
        <v>403</v>
      </c>
      <c r="C12" s="427" t="s">
        <v>291</v>
      </c>
      <c r="D12" s="418" t="s">
        <v>292</v>
      </c>
      <c r="E12" s="428">
        <v>5.60</v>
      </c>
      <c r="F12" s="722">
        <v>6.10</v>
      </c>
      <c r="G12" s="722">
        <v>6.70</v>
      </c>
      <c r="H12" s="837">
        <v>6.50</v>
      </c>
      <c r="I12" s="428">
        <v>5</v>
      </c>
      <c r="J12" s="722">
        <v>4.4000000000000004</v>
      </c>
      <c r="K12" s="723">
        <v>3.60</v>
      </c>
      <c r="L12" s="723">
        <v>5</v>
      </c>
    </row>
    <row r="13" spans="1:12" ht="12.75" customHeight="1">
      <c r="A13" s="663" t="s">
        <v>710</v>
      </c>
      <c r="B13" s="663" t="s">
        <v>711</v>
      </c>
      <c r="C13" s="426" t="s">
        <v>405</v>
      </c>
      <c r="D13" s="416" t="s">
        <v>722</v>
      </c>
      <c r="E13" s="425">
        <v>952</v>
      </c>
      <c r="F13" s="417">
        <v>1021</v>
      </c>
      <c r="G13" s="417">
        <v>1026</v>
      </c>
      <c r="H13" s="841">
        <v>1052</v>
      </c>
      <c r="I13" s="425">
        <v>1007</v>
      </c>
      <c r="J13" s="417">
        <v>1073</v>
      </c>
      <c r="K13" s="324">
        <v>1077</v>
      </c>
      <c r="L13" s="324">
        <v>1114</v>
      </c>
    </row>
    <row r="14" spans="1:12" ht="12.75" customHeight="1">
      <c r="A14" s="721" t="s">
        <v>403</v>
      </c>
      <c r="B14" s="721" t="s">
        <v>403</v>
      </c>
      <c r="C14" s="427" t="s">
        <v>291</v>
      </c>
      <c r="D14" s="418" t="s">
        <v>292</v>
      </c>
      <c r="E14" s="428">
        <v>5.20</v>
      </c>
      <c r="F14" s="722">
        <v>6.40</v>
      </c>
      <c r="G14" s="722">
        <v>5.80</v>
      </c>
      <c r="H14" s="837">
        <v>5.60</v>
      </c>
      <c r="I14" s="428">
        <v>5.80</v>
      </c>
      <c r="J14" s="722">
        <v>5.20</v>
      </c>
      <c r="K14" s="723">
        <v>5</v>
      </c>
      <c r="L14" s="723">
        <v>5.90</v>
      </c>
    </row>
    <row r="15" spans="1:12" ht="12.75" customHeight="1">
      <c r="A15" s="667" t="s">
        <v>675</v>
      </c>
      <c r="B15" s="667" t="s">
        <v>676</v>
      </c>
      <c r="C15" s="429" t="s">
        <v>405</v>
      </c>
      <c r="D15" s="419" t="s">
        <v>722</v>
      </c>
      <c r="E15" s="430">
        <v>379</v>
      </c>
      <c r="F15" s="724">
        <v>411</v>
      </c>
      <c r="G15" s="724">
        <v>417</v>
      </c>
      <c r="H15" s="838">
        <v>505</v>
      </c>
      <c r="I15" s="430">
        <v>397</v>
      </c>
      <c r="J15" s="724">
        <v>440</v>
      </c>
      <c r="K15" s="725">
        <v>442</v>
      </c>
      <c r="L15" s="725">
        <v>540</v>
      </c>
    </row>
    <row r="16" spans="1:12" ht="12.75" customHeight="1">
      <c r="A16" s="721" t="s">
        <v>403</v>
      </c>
      <c r="B16" s="721" t="s">
        <v>403</v>
      </c>
      <c r="C16" s="427" t="s">
        <v>291</v>
      </c>
      <c r="D16" s="418" t="s">
        <v>292</v>
      </c>
      <c r="E16" s="428">
        <v>4.50</v>
      </c>
      <c r="F16" s="722">
        <v>6.90</v>
      </c>
      <c r="G16" s="722">
        <v>6.70</v>
      </c>
      <c r="H16" s="837">
        <v>7.80</v>
      </c>
      <c r="I16" s="428">
        <v>4.70</v>
      </c>
      <c r="J16" s="722">
        <v>7</v>
      </c>
      <c r="K16" s="723">
        <v>6</v>
      </c>
      <c r="L16" s="723">
        <v>6.90</v>
      </c>
    </row>
    <row r="17" spans="1:12" ht="12.75" customHeight="1">
      <c r="A17" s="663" t="s">
        <v>677</v>
      </c>
      <c r="B17" s="663" t="s">
        <v>678</v>
      </c>
      <c r="C17" s="426" t="s">
        <v>405</v>
      </c>
      <c r="D17" s="416" t="s">
        <v>722</v>
      </c>
      <c r="E17" s="425">
        <v>471</v>
      </c>
      <c r="F17" s="417">
        <v>592</v>
      </c>
      <c r="G17" s="417">
        <v>659</v>
      </c>
      <c r="H17" s="841">
        <v>591</v>
      </c>
      <c r="I17" s="425">
        <v>514</v>
      </c>
      <c r="J17" s="417">
        <v>626</v>
      </c>
      <c r="K17" s="324">
        <v>678</v>
      </c>
      <c r="L17" s="324">
        <v>612</v>
      </c>
    </row>
    <row r="18" spans="1:12" ht="12.75" customHeight="1">
      <c r="A18" s="721" t="s">
        <v>403</v>
      </c>
      <c r="B18" s="721" t="s">
        <v>403</v>
      </c>
      <c r="C18" s="427" t="s">
        <v>291</v>
      </c>
      <c r="D18" s="418" t="s">
        <v>292</v>
      </c>
      <c r="E18" s="428">
        <v>9.40</v>
      </c>
      <c r="F18" s="722">
        <v>10.90</v>
      </c>
      <c r="G18" s="722">
        <v>8.90</v>
      </c>
      <c r="H18" s="837">
        <v>7.80</v>
      </c>
      <c r="I18" s="428">
        <v>9.1999999999999993</v>
      </c>
      <c r="J18" s="722">
        <v>5.80</v>
      </c>
      <c r="K18" s="723">
        <v>2.90</v>
      </c>
      <c r="L18" s="723">
        <v>3.60</v>
      </c>
    </row>
    <row r="19" spans="1:12" ht="12.75" customHeight="1">
      <c r="A19" s="726" t="s">
        <v>679</v>
      </c>
      <c r="B19" s="729" t="s">
        <v>282</v>
      </c>
      <c r="C19" s="429" t="s">
        <v>405</v>
      </c>
      <c r="D19" s="419" t="s">
        <v>722</v>
      </c>
      <c r="E19" s="431">
        <v>473</v>
      </c>
      <c r="F19" s="727">
        <v>554</v>
      </c>
      <c r="G19" s="727">
        <v>598</v>
      </c>
      <c r="H19" s="839">
        <v>662</v>
      </c>
      <c r="I19" s="431">
        <v>523</v>
      </c>
      <c r="J19" s="727">
        <v>611</v>
      </c>
      <c r="K19" s="728">
        <v>646</v>
      </c>
      <c r="L19" s="728">
        <v>716</v>
      </c>
    </row>
    <row r="20" spans="1:12" ht="12.75" customHeight="1">
      <c r="A20" s="743" t="s">
        <v>403</v>
      </c>
      <c r="B20" s="743" t="s">
        <v>403</v>
      </c>
      <c r="C20" s="427" t="s">
        <v>291</v>
      </c>
      <c r="D20" s="418" t="s">
        <v>292</v>
      </c>
      <c r="E20" s="428">
        <v>3.70</v>
      </c>
      <c r="F20" s="722">
        <v>3.90</v>
      </c>
      <c r="G20" s="722">
        <v>7.50</v>
      </c>
      <c r="H20" s="837">
        <v>9.90</v>
      </c>
      <c r="I20" s="428">
        <v>10.50</v>
      </c>
      <c r="J20" s="722">
        <v>10.30</v>
      </c>
      <c r="K20" s="723">
        <v>8.10</v>
      </c>
      <c r="L20" s="723">
        <v>8.1999999999999993</v>
      </c>
    </row>
    <row r="21" spans="1:12" ht="12.75" customHeight="1">
      <c r="A21" s="729" t="s">
        <v>680</v>
      </c>
      <c r="B21" s="729" t="s">
        <v>681</v>
      </c>
      <c r="C21" s="429" t="s">
        <v>405</v>
      </c>
      <c r="D21" s="419" t="s">
        <v>722</v>
      </c>
      <c r="E21" s="431">
        <v>-3</v>
      </c>
      <c r="F21" s="727">
        <v>39</v>
      </c>
      <c r="G21" s="727">
        <v>61</v>
      </c>
      <c r="H21" s="839">
        <v>-71</v>
      </c>
      <c r="I21" s="431">
        <v>-9</v>
      </c>
      <c r="J21" s="727">
        <v>16</v>
      </c>
      <c r="K21" s="728">
        <v>31</v>
      </c>
      <c r="L21" s="728">
        <v>-105</v>
      </c>
    </row>
    <row r="22" spans="1:12" ht="12.75" customHeight="1">
      <c r="A22" s="663" t="s">
        <v>700</v>
      </c>
      <c r="B22" s="663" t="s">
        <v>717</v>
      </c>
      <c r="C22" s="426" t="s">
        <v>405</v>
      </c>
      <c r="D22" s="416" t="s">
        <v>722</v>
      </c>
      <c r="E22" s="425">
        <v>162</v>
      </c>
      <c r="F22" s="417">
        <v>130</v>
      </c>
      <c r="G22" s="417">
        <v>100</v>
      </c>
      <c r="H22" s="841">
        <v>106</v>
      </c>
      <c r="I22" s="425">
        <v>144</v>
      </c>
      <c r="J22" s="417">
        <v>109</v>
      </c>
      <c r="K22" s="324">
        <v>83</v>
      </c>
      <c r="L22" s="324">
        <v>100</v>
      </c>
    </row>
    <row r="23" spans="1:12" ht="12.75" customHeight="1">
      <c r="A23" s="729" t="s">
        <v>682</v>
      </c>
      <c r="B23" s="729" t="s">
        <v>683</v>
      </c>
      <c r="C23" s="429" t="s">
        <v>405</v>
      </c>
      <c r="D23" s="419" t="s">
        <v>722</v>
      </c>
      <c r="E23" s="431">
        <v>1445</v>
      </c>
      <c r="F23" s="727">
        <v>1451</v>
      </c>
      <c r="G23" s="727">
        <v>1389</v>
      </c>
      <c r="H23" s="839">
        <v>1443</v>
      </c>
      <c r="I23" s="431">
        <v>1449</v>
      </c>
      <c r="J23" s="727">
        <v>1513</v>
      </c>
      <c r="K23" s="728">
        <v>1462</v>
      </c>
      <c r="L23" s="728">
        <v>1574</v>
      </c>
    </row>
    <row r="24" spans="1:12" ht="12.75" customHeight="1">
      <c r="A24" s="743" t="s">
        <v>403</v>
      </c>
      <c r="B24" s="743" t="s">
        <v>403</v>
      </c>
      <c r="C24" s="427" t="s">
        <v>291</v>
      </c>
      <c r="D24" s="418" t="s">
        <v>292</v>
      </c>
      <c r="E24" s="428">
        <v>6.60</v>
      </c>
      <c r="F24" s="722">
        <v>3</v>
      </c>
      <c r="G24" s="722">
        <v>1.50</v>
      </c>
      <c r="H24" s="837">
        <v>-0.20</v>
      </c>
      <c r="I24" s="428">
        <v>0.20</v>
      </c>
      <c r="J24" s="722">
        <v>4.30</v>
      </c>
      <c r="K24" s="723">
        <v>5.20</v>
      </c>
      <c r="L24" s="723">
        <v>9.10</v>
      </c>
    </row>
    <row r="25" spans="1:12" ht="12.75" customHeight="1">
      <c r="A25" s="729" t="s">
        <v>684</v>
      </c>
      <c r="B25" s="729" t="s">
        <v>685</v>
      </c>
      <c r="C25" s="429" t="s">
        <v>405</v>
      </c>
      <c r="D25" s="419" t="s">
        <v>722</v>
      </c>
      <c r="E25" s="431">
        <v>1283</v>
      </c>
      <c r="F25" s="727">
        <v>1321</v>
      </c>
      <c r="G25" s="727">
        <v>1289</v>
      </c>
      <c r="H25" s="839">
        <v>1337</v>
      </c>
      <c r="I25" s="431">
        <v>1305</v>
      </c>
      <c r="J25" s="727">
        <v>1404</v>
      </c>
      <c r="K25" s="728">
        <v>1379</v>
      </c>
      <c r="L25" s="728">
        <v>1474</v>
      </c>
    </row>
    <row r="26" spans="1:12" ht="12.75" customHeight="1" thickBot="1">
      <c r="A26" s="432" t="s">
        <v>403</v>
      </c>
      <c r="B26" s="432" t="s">
        <v>403</v>
      </c>
      <c r="C26" s="433" t="s">
        <v>291</v>
      </c>
      <c r="D26" s="434" t="s">
        <v>292</v>
      </c>
      <c r="E26" s="435">
        <v>7.50</v>
      </c>
      <c r="F26" s="436">
        <v>5.0999999999999996</v>
      </c>
      <c r="G26" s="436">
        <v>1.60</v>
      </c>
      <c r="H26" s="842">
        <v>-0.50</v>
      </c>
      <c r="I26" s="435">
        <v>1.70</v>
      </c>
      <c r="J26" s="436">
        <v>6.30</v>
      </c>
      <c r="K26" s="336">
        <v>6.90</v>
      </c>
      <c r="L26" s="336">
        <v>10.30</v>
      </c>
    </row>
    <row r="27" ht="12.75" customHeight="1"/>
    <row r="28" ht="12.75" customHeight="1"/>
    <row r="29" ht="12.75" customHeight="1" hidden="1"/>
    <row r="30" ht="12.75" customHeight="1" hidden="1"/>
    <row r="31" ht="12.75" customHeight="1" hidden="1"/>
    <row r="32" ht="12.75" customHeight="1" hidden="1"/>
    <row r="33" ht="12.75" customHeight="1" hidden="1"/>
    <row r="34" ht="12.75" customHeight="1" hidden="1"/>
    <row r="35" ht="12.75" customHeight="1" hidden="1"/>
    <row r="36" ht="12.75" customHeight="1" hidden="1"/>
    <row r="37" ht="12.75" customHeight="1" hidden="1"/>
    <row r="38" spans="1:12" ht="12.75" customHeight="1" hidden="1">
      <c r="A38" s="86"/>
      <c r="B38" s="86"/>
      <c r="C38" s="83"/>
      <c r="D38" s="137"/>
      <c r="E38" s="118"/>
      <c r="F38" s="118"/>
      <c r="G38" s="118"/>
      <c r="H38" s="118"/>
      <c r="I38" s="118"/>
      <c r="J38" s="118"/>
      <c r="K38" s="118"/>
      <c r="L38" s="118"/>
    </row>
    <row r="39" spans="1:12" ht="12.75" customHeight="1" hidden="1">
      <c r="A39" s="117"/>
      <c r="B39" s="117"/>
      <c r="C39" s="84"/>
      <c r="D39" s="138"/>
      <c r="E39" s="118"/>
      <c r="F39" s="118"/>
      <c r="G39" s="118"/>
      <c r="H39" s="118"/>
      <c r="I39" s="118"/>
      <c r="J39" s="118"/>
      <c r="K39" s="118"/>
      <c r="L39" s="118"/>
    </row>
    <row r="40" spans="1:12" ht="12.75" customHeight="1" hidden="1">
      <c r="A40" s="117"/>
      <c r="B40" s="117"/>
      <c r="C40" s="84"/>
      <c r="D40" s="138"/>
      <c r="E40" s="118"/>
      <c r="F40" s="118"/>
      <c r="G40" s="118"/>
      <c r="H40" s="118"/>
      <c r="I40" s="118"/>
      <c r="J40" s="118"/>
      <c r="K40" s="118"/>
      <c r="L40" s="118"/>
    </row>
    <row r="41" spans="1:12" ht="12.75" customHeight="1" hidden="1">
      <c r="A41" s="117"/>
      <c r="B41" s="117"/>
      <c r="C41" s="84"/>
      <c r="D41" s="138"/>
      <c r="E41" s="118"/>
      <c r="F41" s="118"/>
      <c r="G41" s="118"/>
      <c r="H41" s="118"/>
      <c r="I41" s="118"/>
      <c r="J41" s="118"/>
      <c r="K41" s="118"/>
      <c r="L41" s="118"/>
    </row>
    <row r="42" s="86" customFormat="1" ht="12.75" customHeight="1" hidden="1"/>
    <row r="43" s="86" customFormat="1" ht="12.75" customHeight="1" hidden="1"/>
    <row r="44" s="86" customFormat="1" ht="12.75" customHeight="1" hidden="1"/>
    <row r="45" s="86" customFormat="1" ht="12.75" customHeight="1" hidden="1"/>
    <row r="46" s="86" customFormat="1" ht="12.75" customHeight="1" hidden="1"/>
    <row r="47" s="86" customFormat="1" ht="12.75" customHeight="1" hidden="1"/>
    <row r="48" s="86" customFormat="1" ht="12.75" customHeight="1" hidden="1"/>
    <row r="49" s="86" customFormat="1" ht="12.75" customHeight="1" hidden="1"/>
    <row r="50" spans="1:12" ht="12.75" customHeight="1" hidden="1">
      <c r="A50" s="86"/>
      <c r="B50" s="86"/>
      <c r="C50" s="83"/>
      <c r="D50" s="137"/>
      <c r="E50" s="120"/>
      <c r="F50" s="120"/>
      <c r="G50" s="120"/>
      <c r="H50" s="120"/>
      <c r="I50" s="120"/>
      <c r="J50" s="120"/>
      <c r="K50" s="120"/>
      <c r="L50" s="120"/>
    </row>
    <row r="51" spans="1:12" ht="12.75" customHeight="1" hidden="1">
      <c r="A51" s="86"/>
      <c r="B51" s="86"/>
      <c r="C51" s="83"/>
      <c r="D51" s="137"/>
      <c r="E51" s="120"/>
      <c r="F51" s="120"/>
      <c r="G51" s="120"/>
      <c r="H51" s="120"/>
      <c r="I51" s="120"/>
      <c r="J51" s="120"/>
      <c r="K51" s="120"/>
      <c r="L51" s="120"/>
    </row>
    <row r="52" spans="1:12" ht="12.75" customHeight="1" hidden="1">
      <c r="A52" s="86"/>
      <c r="B52" s="86"/>
      <c r="C52" s="83"/>
      <c r="D52" s="137"/>
      <c r="E52" s="120"/>
      <c r="F52" s="120"/>
      <c r="G52" s="120"/>
      <c r="H52" s="120"/>
      <c r="I52" s="120"/>
      <c r="J52" s="120"/>
      <c r="K52" s="120"/>
      <c r="L52" s="120"/>
    </row>
    <row r="53" spans="1:12" ht="12.75" customHeight="1" hidden="1">
      <c r="A53" s="86"/>
      <c r="B53" s="86"/>
      <c r="C53" s="83"/>
      <c r="D53" s="137"/>
      <c r="E53" s="120"/>
      <c r="F53" s="120"/>
      <c r="G53" s="120"/>
      <c r="H53" s="120"/>
      <c r="I53" s="120"/>
      <c r="J53" s="120"/>
      <c r="K53" s="120"/>
      <c r="L53" s="120"/>
    </row>
    <row r="54" spans="1:12" ht="12.75" customHeight="1" hidden="1">
      <c r="A54" s="92"/>
      <c r="B54" s="92"/>
      <c r="C54" s="131"/>
      <c r="D54" s="139"/>
      <c r="E54" s="86"/>
      <c r="F54" s="86"/>
      <c r="G54" s="86"/>
      <c r="H54" s="86"/>
      <c r="I54" s="86"/>
      <c r="J54" s="86"/>
      <c r="K54" s="86"/>
      <c r="L54" s="86"/>
    </row>
    <row r="55" spans="1:12" ht="12.75" customHeight="1" hidden="1">
      <c r="A55" s="86"/>
      <c r="B55" s="86"/>
      <c r="C55" s="83"/>
      <c r="D55" s="137"/>
      <c r="E55" s="86"/>
      <c r="F55" s="86"/>
      <c r="G55" s="86"/>
      <c r="H55" s="86"/>
      <c r="I55" s="86"/>
      <c r="J55" s="86"/>
      <c r="K55" s="86"/>
      <c r="L55" s="86"/>
    </row>
    <row r="56" spans="1:12" ht="12.75" customHeight="1" hidden="1">
      <c r="A56" s="86"/>
      <c r="B56" s="86"/>
      <c r="C56" s="83"/>
      <c r="D56" s="137"/>
      <c r="E56" s="86"/>
      <c r="F56" s="86"/>
      <c r="G56" s="86"/>
      <c r="H56" s="86"/>
      <c r="I56" s="86"/>
      <c r="J56" s="86"/>
      <c r="K56" s="86"/>
      <c r="L56" s="8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5" right="0.787401575" top="0.984251969" bottom="0.984251969" header="0.511811023622047" footer="0.511811023622047"/>
      <pageSetup horizontalDpi="300" verticalDpi="300" orientation="portrait" paperSize="9" r:id="rId2"/>
      <headerFooter alignWithMargins="0">
        <oddHeader>&amp;C&amp;A</oddHeader>
        <oddFooter>&amp;CStrana &amp;P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3"/>
      <headerFooter alignWithMargins="0">
        <oddHeader>&amp;C&amp;A</oddHeader>
        <oddFooter>&amp;CStrana &amp;P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5" right="0.787401575" top="0.984251969" bottom="0.984251969" header="0.511811023622047" footer="0.511811023622047"/>
      <pageSetup horizontalDpi="300" verticalDpi="300" orientation="portrait" paperSize="9" r:id="rId4"/>
      <headerFooter alignWithMargins="0">
        <oddHeader>&amp;C&amp;A</oddHeader>
        <oddFooter>&amp;CStrana &amp;P</oddFooter>
      </headerFooter>
    </customSheetView>
  </customSheetViews>
  <hyperlinks>
    <hyperlink ref="A1" location="Obsah_Contents!A1" display="Zpátky na obsah"/>
    <hyperlink ref="B1" location="Obsah_Contents!A1" display="Back to Contents"/>
  </hyperlinks>
  <pageMargins left="0.787401575" right="0.787401575" top="0.984251969" bottom="0.984251969" header="0.511811023622047" footer="0.511811023622047"/>
  <pageSetup horizontalDpi="300" verticalDpi="300" orientation="portrait" paperSize="9" r:id="rId1"/>
  <headerFooter alignWithMargins="0">
    <oddHeader>&amp;C&amp;A</oddHeader>
    <oddFooter>&amp;CStrana 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List51">
    <tabColor theme="6" tint="0.399980008602142"/>
    <pageSetUpPr fitToPage="1"/>
  </sheetPr>
  <dimension ref="A1:N42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0.1666666666667" style="64" customWidth="1"/>
    <col min="2" max="2" width="0" style="64" hidden="1" customWidth="1"/>
    <col min="3" max="3" width="10" style="64" customWidth="1"/>
    <col min="4" max="4" width="0" style="64" hidden="1" customWidth="1"/>
    <col min="5" max="14" width="6.66666666666667" style="64" customWidth="1"/>
    <col min="15" max="15" width="7.33333333333333" style="64" customWidth="1"/>
    <col min="16" max="17" width="0" style="64" hidden="1"/>
    <col min="18" max="60" width="0" style="64" hidden="1"/>
    <col min="61" max="16384" width="0" style="64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68"/>
      <c r="B2" s="68"/>
    </row>
    <row r="3" spans="1:8" ht="12.75" customHeight="1">
      <c r="A3" s="21" t="s">
        <v>81</v>
      </c>
      <c r="B3" s="21" t="s">
        <v>96</v>
      </c>
      <c r="E3"/>
      <c r="F3"/>
      <c r="G3"/>
      <c r="H3"/>
    </row>
    <row r="4" spans="1:2" ht="12.75" customHeight="1">
      <c r="A4" s="61" t="s">
        <v>164</v>
      </c>
      <c r="B4" s="61" t="s">
        <v>172</v>
      </c>
    </row>
    <row r="5" spans="1:5" ht="12.75" customHeight="1">
      <c r="A5" s="125"/>
      <c r="B5" s="63"/>
      <c r="E5" s="158"/>
    </row>
    <row r="6" spans="1:14" ht="1.5" customHeight="1" thickBot="1">
      <c r="A6" s="238"/>
      <c r="B6" s="239"/>
      <c r="C6" s="238"/>
      <c r="D6" s="238"/>
      <c r="E6" s="241"/>
      <c r="F6" s="238"/>
      <c r="G6" s="238"/>
      <c r="H6" s="238"/>
      <c r="I6" s="238"/>
      <c r="J6" s="238"/>
      <c r="K6" s="238"/>
      <c r="L6" s="238"/>
      <c r="M6" s="238"/>
      <c r="N6" s="238"/>
    </row>
    <row r="7" spans="1:14" ht="12.75" customHeight="1">
      <c r="A7" s="276"/>
      <c r="B7" s="276"/>
      <c r="C7" s="299"/>
      <c r="D7" s="299"/>
      <c r="E7" s="337" t="s">
        <v>473</v>
      </c>
      <c r="F7" s="337" t="s">
        <v>474</v>
      </c>
      <c r="G7" s="337" t="s">
        <v>475</v>
      </c>
      <c r="H7" s="337" t="s">
        <v>476</v>
      </c>
      <c r="I7" s="337" t="s">
        <v>477</v>
      </c>
      <c r="J7" s="337" t="s">
        <v>478</v>
      </c>
      <c r="K7" s="338" t="s">
        <v>479</v>
      </c>
      <c r="L7" s="338" t="s">
        <v>480</v>
      </c>
      <c r="M7" s="338" t="s">
        <v>668</v>
      </c>
      <c r="N7" s="338" t="s">
        <v>669</v>
      </c>
    </row>
    <row r="8" spans="1:14" ht="12.75" customHeight="1">
      <c r="A8" s="697"/>
      <c r="B8" s="697"/>
      <c r="C8" s="339"/>
      <c r="D8" s="339"/>
      <c r="E8" s="747"/>
      <c r="F8" s="747"/>
      <c r="G8" s="679"/>
      <c r="H8" s="679"/>
      <c r="I8" s="679"/>
      <c r="J8" s="679"/>
      <c r="K8" s="681" t="s">
        <v>481</v>
      </c>
      <c r="L8" s="681" t="s">
        <v>481</v>
      </c>
      <c r="M8" s="681" t="s">
        <v>542</v>
      </c>
      <c r="N8" s="681" t="s">
        <v>542</v>
      </c>
    </row>
    <row r="9" spans="1:14" ht="12.75" customHeight="1" hidden="1">
      <c r="A9" s="697"/>
      <c r="B9" s="697"/>
      <c r="C9" s="339"/>
      <c r="D9" s="339"/>
      <c r="E9" s="747"/>
      <c r="F9" s="747"/>
      <c r="G9" s="679"/>
      <c r="H9" s="679"/>
      <c r="I9" s="679"/>
      <c r="J9" s="679"/>
      <c r="K9" s="681" t="s">
        <v>482</v>
      </c>
      <c r="L9" s="681" t="s">
        <v>482</v>
      </c>
      <c r="M9" s="681" t="s">
        <v>541</v>
      </c>
      <c r="N9" s="681" t="s">
        <v>541</v>
      </c>
    </row>
    <row r="10" spans="1:14" ht="12.75" customHeight="1">
      <c r="A10" s="817" t="s">
        <v>723</v>
      </c>
      <c r="B10" s="378" t="s">
        <v>724</v>
      </c>
      <c r="C10" s="406" t="s">
        <v>405</v>
      </c>
      <c r="D10" s="406" t="s">
        <v>270</v>
      </c>
      <c r="E10" s="413">
        <v>5828</v>
      </c>
      <c r="F10" s="413">
        <v>6308</v>
      </c>
      <c r="G10" s="413">
        <v>7050</v>
      </c>
      <c r="H10" s="413">
        <v>7660</v>
      </c>
      <c r="I10" s="413">
        <v>8069</v>
      </c>
      <c r="J10" s="413">
        <v>8573</v>
      </c>
      <c r="K10" s="320">
        <v>8957</v>
      </c>
      <c r="L10" s="320">
        <v>9527</v>
      </c>
      <c r="M10" s="320">
        <v>10029</v>
      </c>
      <c r="N10" s="320">
        <v>10541</v>
      </c>
    </row>
    <row r="11" spans="1:14" ht="12.75" customHeight="1">
      <c r="A11" s="748" t="s">
        <v>403</v>
      </c>
      <c r="B11" s="748" t="s">
        <v>403</v>
      </c>
      <c r="C11" s="405" t="s">
        <v>291</v>
      </c>
      <c r="D11" s="405" t="s">
        <v>292</v>
      </c>
      <c r="E11" s="647">
        <v>-1</v>
      </c>
      <c r="F11" s="647">
        <v>8.1999999999999993</v>
      </c>
      <c r="G11" s="647">
        <v>11.80</v>
      </c>
      <c r="H11" s="647">
        <v>8.60</v>
      </c>
      <c r="I11" s="647">
        <v>5.30</v>
      </c>
      <c r="J11" s="647">
        <v>6.20</v>
      </c>
      <c r="K11" s="648">
        <v>4.50</v>
      </c>
      <c r="L11" s="648">
        <v>6.40</v>
      </c>
      <c r="M11" s="648">
        <v>5.30</v>
      </c>
      <c r="N11" s="648">
        <v>5.0999999999999996</v>
      </c>
    </row>
    <row r="12" spans="1:14" ht="12.75" customHeight="1">
      <c r="A12" s="378" t="s">
        <v>725</v>
      </c>
      <c r="B12" s="378" t="s">
        <v>726</v>
      </c>
      <c r="C12" s="406" t="s">
        <v>405</v>
      </c>
      <c r="D12" s="406" t="s">
        <v>270</v>
      </c>
      <c r="E12" s="413">
        <v>449</v>
      </c>
      <c r="F12" s="413">
        <v>478</v>
      </c>
      <c r="G12" s="413">
        <v>592</v>
      </c>
      <c r="H12" s="413">
        <v>579</v>
      </c>
      <c r="I12" s="413">
        <v>678</v>
      </c>
      <c r="J12" s="413">
        <v>707</v>
      </c>
      <c r="K12" s="320">
        <v>705</v>
      </c>
      <c r="L12" s="320">
        <v>732</v>
      </c>
      <c r="M12" s="320">
        <v>769</v>
      </c>
      <c r="N12" s="320">
        <v>804</v>
      </c>
    </row>
    <row r="13" spans="1:14" ht="12.75" customHeight="1">
      <c r="A13" s="682" t="s">
        <v>403</v>
      </c>
      <c r="B13" s="682" t="s">
        <v>403</v>
      </c>
      <c r="C13" s="405" t="s">
        <v>300</v>
      </c>
      <c r="D13" s="405" t="s">
        <v>301</v>
      </c>
      <c r="E13" s="647">
        <v>7.70</v>
      </c>
      <c r="F13" s="749">
        <v>7.60</v>
      </c>
      <c r="G13" s="749">
        <v>8.40</v>
      </c>
      <c r="H13" s="749">
        <v>7.60</v>
      </c>
      <c r="I13" s="749">
        <v>8.40</v>
      </c>
      <c r="J13" s="749">
        <v>8.1999999999999993</v>
      </c>
      <c r="K13" s="750">
        <v>7.90</v>
      </c>
      <c r="L13" s="750">
        <v>7.70</v>
      </c>
      <c r="M13" s="750">
        <v>7.70</v>
      </c>
      <c r="N13" s="750">
        <v>7.60</v>
      </c>
    </row>
    <row r="14" spans="1:14" ht="12.75" customHeight="1">
      <c r="A14" s="748" t="s">
        <v>403</v>
      </c>
      <c r="B14" s="748" t="s">
        <v>403</v>
      </c>
      <c r="C14" s="405" t="s">
        <v>291</v>
      </c>
      <c r="D14" s="405" t="s">
        <v>292</v>
      </c>
      <c r="E14" s="647">
        <v>-16</v>
      </c>
      <c r="F14" s="647">
        <v>6.50</v>
      </c>
      <c r="G14" s="647">
        <v>23.80</v>
      </c>
      <c r="H14" s="647">
        <v>-2.10</v>
      </c>
      <c r="I14" s="647">
        <v>17</v>
      </c>
      <c r="J14" s="647">
        <v>4.20</v>
      </c>
      <c r="K14" s="648">
        <v>-0.30</v>
      </c>
      <c r="L14" s="648">
        <v>3.80</v>
      </c>
      <c r="M14" s="648">
        <v>5.0999999999999996</v>
      </c>
      <c r="N14" s="648">
        <v>4.5999999999999996</v>
      </c>
    </row>
    <row r="15" spans="1:14" ht="12.75" customHeight="1">
      <c r="A15" s="751" t="s">
        <v>727</v>
      </c>
      <c r="B15" s="751" t="s">
        <v>728</v>
      </c>
      <c r="C15" s="404" t="s">
        <v>405</v>
      </c>
      <c r="D15" s="404" t="s">
        <v>270</v>
      </c>
      <c r="E15" s="701">
        <v>660</v>
      </c>
      <c r="F15" s="701">
        <v>716</v>
      </c>
      <c r="G15" s="701">
        <v>780</v>
      </c>
      <c r="H15" s="701">
        <v>817</v>
      </c>
      <c r="I15" s="701">
        <v>869</v>
      </c>
      <c r="J15" s="701">
        <v>910</v>
      </c>
      <c r="K15" s="702" t="s">
        <v>375</v>
      </c>
      <c r="L15" s="702" t="s">
        <v>375</v>
      </c>
      <c r="M15" s="702" t="s">
        <v>375</v>
      </c>
      <c r="N15" s="702" t="s">
        <v>375</v>
      </c>
    </row>
    <row r="16" spans="1:14" ht="12.75" customHeight="1">
      <c r="A16" s="752" t="s">
        <v>403</v>
      </c>
      <c r="B16" s="752" t="s">
        <v>403</v>
      </c>
      <c r="C16" s="405" t="s">
        <v>291</v>
      </c>
      <c r="D16" s="405" t="s">
        <v>292</v>
      </c>
      <c r="E16" s="647">
        <v>-5.30</v>
      </c>
      <c r="F16" s="647">
        <v>8.50</v>
      </c>
      <c r="G16" s="647">
        <v>9</v>
      </c>
      <c r="H16" s="647">
        <v>4.70</v>
      </c>
      <c r="I16" s="647">
        <v>6.40</v>
      </c>
      <c r="J16" s="647">
        <v>4.70</v>
      </c>
      <c r="K16" s="648" t="s">
        <v>375</v>
      </c>
      <c r="L16" s="648" t="s">
        <v>375</v>
      </c>
      <c r="M16" s="648" t="s">
        <v>375</v>
      </c>
      <c r="N16" s="648" t="s">
        <v>375</v>
      </c>
    </row>
    <row r="17" spans="1:14" ht="12.75" customHeight="1">
      <c r="A17" s="751" t="s">
        <v>729</v>
      </c>
      <c r="B17" s="751" t="s">
        <v>730</v>
      </c>
      <c r="C17" s="404" t="s">
        <v>405</v>
      </c>
      <c r="D17" s="404" t="s">
        <v>270</v>
      </c>
      <c r="E17" s="701">
        <v>211</v>
      </c>
      <c r="F17" s="701">
        <v>238</v>
      </c>
      <c r="G17" s="701">
        <v>189</v>
      </c>
      <c r="H17" s="701">
        <v>238</v>
      </c>
      <c r="I17" s="701">
        <v>191</v>
      </c>
      <c r="J17" s="701">
        <v>203</v>
      </c>
      <c r="K17" s="702" t="s">
        <v>375</v>
      </c>
      <c r="L17" s="702" t="s">
        <v>375</v>
      </c>
      <c r="M17" s="702" t="s">
        <v>375</v>
      </c>
      <c r="N17" s="702" t="s">
        <v>375</v>
      </c>
    </row>
    <row r="18" spans="1:14" ht="12.75" customHeight="1">
      <c r="A18" s="748" t="s">
        <v>403</v>
      </c>
      <c r="B18" s="748" t="s">
        <v>403</v>
      </c>
      <c r="C18" s="405" t="s">
        <v>291</v>
      </c>
      <c r="D18" s="405" t="s">
        <v>292</v>
      </c>
      <c r="E18" s="647">
        <v>30.30</v>
      </c>
      <c r="F18" s="647">
        <v>12.60</v>
      </c>
      <c r="G18" s="647">
        <v>-20.50</v>
      </c>
      <c r="H18" s="647">
        <v>25.80</v>
      </c>
      <c r="I18" s="647">
        <v>-19.60</v>
      </c>
      <c r="J18" s="647">
        <v>6.30</v>
      </c>
      <c r="K18" s="648" t="s">
        <v>375</v>
      </c>
      <c r="L18" s="648" t="s">
        <v>375</v>
      </c>
      <c r="M18" s="648" t="s">
        <v>375</v>
      </c>
      <c r="N18" s="648" t="s">
        <v>375</v>
      </c>
    </row>
    <row r="19" spans="1:14" ht="12.75" customHeight="1">
      <c r="A19" s="378" t="s">
        <v>731</v>
      </c>
      <c r="B19" s="378" t="s">
        <v>732</v>
      </c>
      <c r="C19" s="406" t="s">
        <v>405</v>
      </c>
      <c r="D19" s="406" t="s">
        <v>270</v>
      </c>
      <c r="E19" s="413">
        <v>2624</v>
      </c>
      <c r="F19" s="413">
        <v>2813</v>
      </c>
      <c r="G19" s="413">
        <v>3031</v>
      </c>
      <c r="H19" s="413">
        <v>3287</v>
      </c>
      <c r="I19" s="413">
        <v>3492</v>
      </c>
      <c r="J19" s="413">
        <v>3737</v>
      </c>
      <c r="K19" s="320">
        <v>4018</v>
      </c>
      <c r="L19" s="320">
        <v>4282</v>
      </c>
      <c r="M19" s="320">
        <v>4508</v>
      </c>
      <c r="N19" s="320">
        <v>4725</v>
      </c>
    </row>
    <row r="20" spans="1:14" ht="12.75" customHeight="1">
      <c r="A20" s="753" t="s">
        <v>733</v>
      </c>
      <c r="B20" s="754" t="s">
        <v>734</v>
      </c>
      <c r="C20" s="405" t="s">
        <v>300</v>
      </c>
      <c r="D20" s="405" t="s">
        <v>301</v>
      </c>
      <c r="E20" s="749">
        <v>45</v>
      </c>
      <c r="F20" s="749">
        <v>44.60</v>
      </c>
      <c r="G20" s="749">
        <v>43</v>
      </c>
      <c r="H20" s="749">
        <v>42.90</v>
      </c>
      <c r="I20" s="749">
        <v>43.30</v>
      </c>
      <c r="J20" s="749">
        <v>43.60</v>
      </c>
      <c r="K20" s="750">
        <v>44.90</v>
      </c>
      <c r="L20" s="750">
        <v>44.90</v>
      </c>
      <c r="M20" s="750">
        <v>45</v>
      </c>
      <c r="N20" s="750">
        <v>44.80</v>
      </c>
    </row>
    <row r="21" spans="1:14" ht="12.75" customHeight="1">
      <c r="A21" s="581" t="s">
        <v>403</v>
      </c>
      <c r="B21" s="682" t="s">
        <v>403</v>
      </c>
      <c r="C21" s="405" t="s">
        <v>291</v>
      </c>
      <c r="D21" s="405" t="s">
        <v>292</v>
      </c>
      <c r="E21" s="647">
        <v>1.70</v>
      </c>
      <c r="F21" s="647">
        <v>7.20</v>
      </c>
      <c r="G21" s="647">
        <v>7.70</v>
      </c>
      <c r="H21" s="647">
        <v>8.40</v>
      </c>
      <c r="I21" s="647">
        <v>6.20</v>
      </c>
      <c r="J21" s="647">
        <v>7</v>
      </c>
      <c r="K21" s="648">
        <v>7.50</v>
      </c>
      <c r="L21" s="648">
        <v>6.60</v>
      </c>
      <c r="M21" s="648">
        <v>5.30</v>
      </c>
      <c r="N21" s="648">
        <v>4.80</v>
      </c>
    </row>
    <row r="22" spans="1:14" ht="12.75" customHeight="1">
      <c r="A22" s="751" t="s">
        <v>735</v>
      </c>
      <c r="B22" s="751" t="s">
        <v>736</v>
      </c>
      <c r="C22" s="404" t="s">
        <v>405</v>
      </c>
      <c r="D22" s="404" t="s">
        <v>270</v>
      </c>
      <c r="E22" s="701">
        <v>1988</v>
      </c>
      <c r="F22" s="701">
        <v>2132</v>
      </c>
      <c r="G22" s="701">
        <v>2326</v>
      </c>
      <c r="H22" s="701">
        <v>2531</v>
      </c>
      <c r="I22" s="701">
        <v>2686</v>
      </c>
      <c r="J22" s="701">
        <v>2882</v>
      </c>
      <c r="K22" s="702">
        <v>3095</v>
      </c>
      <c r="L22" s="702">
        <v>3300</v>
      </c>
      <c r="M22" s="702">
        <v>3474</v>
      </c>
      <c r="N22" s="702">
        <v>3641</v>
      </c>
    </row>
    <row r="23" spans="1:14" ht="12.75" customHeight="1">
      <c r="A23" s="755" t="s">
        <v>403</v>
      </c>
      <c r="B23" s="752" t="s">
        <v>403</v>
      </c>
      <c r="C23" s="405" t="s">
        <v>291</v>
      </c>
      <c r="D23" s="405" t="s">
        <v>292</v>
      </c>
      <c r="E23" s="647">
        <v>0.40</v>
      </c>
      <c r="F23" s="647">
        <v>7.20</v>
      </c>
      <c r="G23" s="647">
        <v>9.10</v>
      </c>
      <c r="H23" s="647">
        <v>8.8000000000000007</v>
      </c>
      <c r="I23" s="647">
        <v>6.10</v>
      </c>
      <c r="J23" s="647">
        <v>7.30</v>
      </c>
      <c r="K23" s="648">
        <v>7.40</v>
      </c>
      <c r="L23" s="648">
        <v>6.60</v>
      </c>
      <c r="M23" s="648">
        <v>5.30</v>
      </c>
      <c r="N23" s="648">
        <v>4.80</v>
      </c>
    </row>
    <row r="24" spans="1:14" ht="12.75" customHeight="1">
      <c r="A24" s="751" t="s">
        <v>737</v>
      </c>
      <c r="B24" s="751" t="s">
        <v>738</v>
      </c>
      <c r="C24" s="404" t="s">
        <v>405</v>
      </c>
      <c r="D24" s="404" t="s">
        <v>270</v>
      </c>
      <c r="E24" s="701">
        <v>636</v>
      </c>
      <c r="F24" s="701">
        <v>682</v>
      </c>
      <c r="G24" s="701">
        <v>706</v>
      </c>
      <c r="H24" s="701">
        <v>756</v>
      </c>
      <c r="I24" s="701">
        <v>806</v>
      </c>
      <c r="J24" s="701">
        <v>855</v>
      </c>
      <c r="K24" s="702">
        <v>923</v>
      </c>
      <c r="L24" s="702">
        <v>982</v>
      </c>
      <c r="M24" s="702">
        <v>1034</v>
      </c>
      <c r="N24" s="702">
        <v>1084</v>
      </c>
    </row>
    <row r="25" spans="1:14" ht="12.75" customHeight="1">
      <c r="A25" s="605" t="s">
        <v>739</v>
      </c>
      <c r="B25" s="752" t="s">
        <v>403</v>
      </c>
      <c r="C25" s="405" t="s">
        <v>291</v>
      </c>
      <c r="D25" s="405" t="s">
        <v>292</v>
      </c>
      <c r="E25" s="647">
        <v>6.20</v>
      </c>
      <c r="F25" s="647">
        <v>7.10</v>
      </c>
      <c r="G25" s="647">
        <v>3.50</v>
      </c>
      <c r="H25" s="647">
        <v>7.10</v>
      </c>
      <c r="I25" s="647">
        <v>6.70</v>
      </c>
      <c r="J25" s="647">
        <v>6.10</v>
      </c>
      <c r="K25" s="648">
        <v>7.90</v>
      </c>
      <c r="L25" s="648">
        <v>6.40</v>
      </c>
      <c r="M25" s="648">
        <v>5.30</v>
      </c>
      <c r="N25" s="648">
        <v>4.80</v>
      </c>
    </row>
    <row r="26" spans="1:14" ht="12.75" customHeight="1">
      <c r="A26" s="378" t="s">
        <v>740</v>
      </c>
      <c r="B26" s="378" t="s">
        <v>741</v>
      </c>
      <c r="C26" s="406" t="s">
        <v>405</v>
      </c>
      <c r="D26" s="406" t="s">
        <v>270</v>
      </c>
      <c r="E26" s="413">
        <v>2756</v>
      </c>
      <c r="F26" s="413">
        <v>3016</v>
      </c>
      <c r="G26" s="413">
        <v>3427</v>
      </c>
      <c r="H26" s="413">
        <v>3794</v>
      </c>
      <c r="I26" s="413">
        <v>3900</v>
      </c>
      <c r="J26" s="413">
        <v>4130</v>
      </c>
      <c r="K26" s="320">
        <v>4234</v>
      </c>
      <c r="L26" s="320">
        <v>4514</v>
      </c>
      <c r="M26" s="320">
        <v>4752</v>
      </c>
      <c r="N26" s="320">
        <v>5012</v>
      </c>
    </row>
    <row r="27" spans="1:14" ht="12.75" customHeight="1">
      <c r="A27" s="755" t="s">
        <v>742</v>
      </c>
      <c r="B27" s="755" t="s">
        <v>743</v>
      </c>
      <c r="C27" s="405" t="s">
        <v>300</v>
      </c>
      <c r="D27" s="405" t="s">
        <v>301</v>
      </c>
      <c r="E27" s="749">
        <v>47.30</v>
      </c>
      <c r="F27" s="749">
        <v>47.80</v>
      </c>
      <c r="G27" s="749">
        <v>48.60</v>
      </c>
      <c r="H27" s="749">
        <v>49.50</v>
      </c>
      <c r="I27" s="749">
        <v>48.30</v>
      </c>
      <c r="J27" s="749">
        <v>48.20</v>
      </c>
      <c r="K27" s="750">
        <v>47.30</v>
      </c>
      <c r="L27" s="750">
        <v>47.40</v>
      </c>
      <c r="M27" s="750">
        <v>47.40</v>
      </c>
      <c r="N27" s="750">
        <v>47.50</v>
      </c>
    </row>
    <row r="28" spans="1:14" ht="12.75" customHeight="1">
      <c r="A28" s="748" t="s">
        <v>403</v>
      </c>
      <c r="B28" s="748" t="s">
        <v>403</v>
      </c>
      <c r="C28" s="405" t="s">
        <v>291</v>
      </c>
      <c r="D28" s="405" t="s">
        <v>292</v>
      </c>
      <c r="E28" s="647">
        <v>-0.70</v>
      </c>
      <c r="F28" s="647">
        <v>9.50</v>
      </c>
      <c r="G28" s="647">
        <v>13.60</v>
      </c>
      <c r="H28" s="647">
        <v>10.70</v>
      </c>
      <c r="I28" s="647">
        <v>2.80</v>
      </c>
      <c r="J28" s="647">
        <v>5.90</v>
      </c>
      <c r="K28" s="648">
        <v>2.50</v>
      </c>
      <c r="L28" s="648">
        <v>6.60</v>
      </c>
      <c r="M28" s="648">
        <v>5.30</v>
      </c>
      <c r="N28" s="648">
        <v>5.50</v>
      </c>
    </row>
    <row r="29" spans="1:14" ht="12.75" customHeight="1">
      <c r="A29" s="751" t="s">
        <v>744</v>
      </c>
      <c r="B29" s="751" t="s">
        <v>745</v>
      </c>
      <c r="C29" s="404" t="s">
        <v>405</v>
      </c>
      <c r="D29" s="404" t="s">
        <v>270</v>
      </c>
      <c r="E29" s="701">
        <v>1294</v>
      </c>
      <c r="F29" s="701">
        <v>1413</v>
      </c>
      <c r="G29" s="701">
        <v>1577</v>
      </c>
      <c r="H29" s="701">
        <v>1684</v>
      </c>
      <c r="I29" s="701">
        <v>1780</v>
      </c>
      <c r="J29" s="701">
        <v>1883</v>
      </c>
      <c r="K29" s="702">
        <v>1999</v>
      </c>
      <c r="L29" s="702">
        <v>2133</v>
      </c>
      <c r="M29" s="702">
        <v>2265</v>
      </c>
      <c r="N29" s="702">
        <v>2422</v>
      </c>
    </row>
    <row r="30" spans="1:14" ht="12.75" customHeight="1">
      <c r="A30" s="752" t="s">
        <v>403</v>
      </c>
      <c r="B30" s="752" t="s">
        <v>403</v>
      </c>
      <c r="C30" s="405" t="s">
        <v>291</v>
      </c>
      <c r="D30" s="405" t="s">
        <v>292</v>
      </c>
      <c r="E30" s="647">
        <v>7.70</v>
      </c>
      <c r="F30" s="647">
        <v>9.1999999999999993</v>
      </c>
      <c r="G30" s="647">
        <v>11.60</v>
      </c>
      <c r="H30" s="647">
        <v>6.80</v>
      </c>
      <c r="I30" s="647">
        <v>5.70</v>
      </c>
      <c r="J30" s="647">
        <v>5.80</v>
      </c>
      <c r="K30" s="648">
        <v>6.20</v>
      </c>
      <c r="L30" s="648">
        <v>6.70</v>
      </c>
      <c r="M30" s="648">
        <v>6.20</v>
      </c>
      <c r="N30" s="648">
        <v>6.90</v>
      </c>
    </row>
    <row r="31" spans="1:14" ht="12.75" customHeight="1">
      <c r="A31" s="751" t="s">
        <v>746</v>
      </c>
      <c r="B31" s="751" t="s">
        <v>747</v>
      </c>
      <c r="C31" s="404" t="s">
        <v>405</v>
      </c>
      <c r="D31" s="404" t="s">
        <v>270</v>
      </c>
      <c r="E31" s="701">
        <v>1462</v>
      </c>
      <c r="F31" s="701">
        <v>1604</v>
      </c>
      <c r="G31" s="701">
        <v>1850</v>
      </c>
      <c r="H31" s="701">
        <v>2109</v>
      </c>
      <c r="I31" s="701">
        <v>2120</v>
      </c>
      <c r="J31" s="701">
        <v>2246</v>
      </c>
      <c r="K31" s="702">
        <v>2235</v>
      </c>
      <c r="L31" s="702">
        <v>2382</v>
      </c>
      <c r="M31" s="702">
        <v>2487</v>
      </c>
      <c r="N31" s="702">
        <v>2589</v>
      </c>
    </row>
    <row r="32" spans="1:14" ht="12.75" customHeight="1" thickBot="1">
      <c r="A32" s="437" t="s">
        <v>403</v>
      </c>
      <c r="B32" s="437" t="s">
        <v>403</v>
      </c>
      <c r="C32" s="409" t="s">
        <v>291</v>
      </c>
      <c r="D32" s="409" t="s">
        <v>292</v>
      </c>
      <c r="E32" s="365">
        <v>-7.10</v>
      </c>
      <c r="F32" s="365">
        <v>9.6999999999999993</v>
      </c>
      <c r="G32" s="365">
        <v>15.40</v>
      </c>
      <c r="H32" s="365">
        <v>14</v>
      </c>
      <c r="I32" s="365">
        <v>0.50</v>
      </c>
      <c r="J32" s="365">
        <v>6</v>
      </c>
      <c r="K32" s="318">
        <v>-0.50</v>
      </c>
      <c r="L32" s="318">
        <v>6.60</v>
      </c>
      <c r="M32" s="318">
        <v>4.4000000000000004</v>
      </c>
      <c r="N32" s="318">
        <v>4.0999999999999996</v>
      </c>
    </row>
    <row r="33" ht="12.75" customHeight="1"/>
    <row r="34" ht="12.75" customHeight="1"/>
    <row r="35" ht="12.75" customHeight="1" hidden="1"/>
    <row r="36" ht="12.75" customHeight="1" hidden="1"/>
    <row r="37" ht="12.75" customHeight="1" hidden="1"/>
    <row r="38" ht="12.75" customHeight="1" hidden="1"/>
    <row r="39" ht="12.75" customHeight="1" hidden="1"/>
    <row r="40" ht="12.75" customHeight="1" hidden="1"/>
    <row r="42" ht="12.75" customHeight="1" hidden="1">
      <c r="A42" s="159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List52">
    <tabColor theme="6" tint="0.399980008602142"/>
    <pageSetUpPr fitToPage="1"/>
  </sheetPr>
  <dimension ref="A1:O44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0.1666666666667" style="64" customWidth="1"/>
    <col min="2" max="2" width="0" style="64" hidden="1" customWidth="1"/>
    <col min="3" max="3" width="10" style="64" customWidth="1"/>
    <col min="4" max="4" width="0" style="64" hidden="1" customWidth="1"/>
    <col min="5" max="12" width="8.33333333333333" style="64" customWidth="1"/>
    <col min="13" max="13" width="7.33333333333333" style="64" customWidth="1"/>
    <col min="14" max="61" width="0" style="64" hidden="1"/>
    <col min="62" max="16384" width="0" style="64" hidden="1"/>
  </cols>
  <sheetData>
    <row r="1" spans="1:12" ht="12.75" customHeight="1">
      <c r="A1" s="2" t="s">
        <v>31</v>
      </c>
      <c r="B1" s="2" t="s">
        <v>30</v>
      </c>
      <c r="E1"/>
      <c r="F1"/>
      <c r="G1"/>
      <c r="H1"/>
      <c r="I1" s="105"/>
      <c r="J1" s="105"/>
      <c r="K1" s="105"/>
      <c r="L1" s="105"/>
    </row>
    <row r="2" spans="1:12" ht="12.75" customHeight="1">
      <c r="A2" s="68"/>
      <c r="B2" s="68"/>
      <c r="E2" s="105"/>
      <c r="F2" s="105"/>
      <c r="G2" s="105"/>
      <c r="H2" s="105"/>
      <c r="I2" s="105"/>
      <c r="J2" s="105"/>
      <c r="K2" s="105"/>
      <c r="L2" s="105"/>
    </row>
    <row r="3" spans="1:12" ht="12.75" customHeight="1">
      <c r="A3" s="21" t="s">
        <v>82</v>
      </c>
      <c r="B3" s="21" t="s">
        <v>97</v>
      </c>
      <c r="E3"/>
      <c r="F3"/>
      <c r="G3"/>
      <c r="H3"/>
      <c r="I3" s="105"/>
      <c r="J3" s="105"/>
      <c r="K3" s="105"/>
      <c r="L3" s="105"/>
    </row>
    <row r="4" spans="1:12" ht="12.75" customHeight="1">
      <c r="A4" s="61" t="s">
        <v>164</v>
      </c>
      <c r="B4" s="61" t="s">
        <v>172</v>
      </c>
      <c r="E4" s="105"/>
      <c r="F4" s="105"/>
      <c r="G4" s="105"/>
      <c r="H4" s="105"/>
      <c r="I4" s="105"/>
      <c r="J4" s="105"/>
      <c r="K4" s="105"/>
      <c r="L4" s="105"/>
    </row>
    <row r="5" spans="1:7" ht="12.75" customHeight="1">
      <c r="A5" s="125"/>
      <c r="G5" s="157"/>
    </row>
    <row r="6" spans="1:12" ht="1.5" customHeight="1" thickBot="1">
      <c r="A6" s="240"/>
      <c r="B6" s="240"/>
      <c r="C6" s="240"/>
      <c r="D6" s="240"/>
      <c r="E6" s="240"/>
      <c r="F6" s="240"/>
      <c r="G6" s="242"/>
      <c r="H6" s="240"/>
      <c r="I6" s="240"/>
      <c r="J6" s="240"/>
      <c r="K6" s="240"/>
      <c r="L6" s="240"/>
    </row>
    <row r="7" spans="1:12" ht="12.75" customHeight="1">
      <c r="A7" s="276"/>
      <c r="B7" s="276"/>
      <c r="C7" s="340"/>
      <c r="D7" s="340"/>
      <c r="E7" s="341">
        <v>2025</v>
      </c>
      <c r="F7" s="341"/>
      <c r="G7" s="341"/>
      <c r="H7" s="830"/>
      <c r="I7" s="341">
        <v>2026</v>
      </c>
      <c r="J7" s="341"/>
      <c r="K7" s="342"/>
      <c r="L7" s="342"/>
    </row>
    <row r="8" spans="1:12" ht="12.75" customHeight="1">
      <c r="A8" s="678"/>
      <c r="B8" s="678"/>
      <c r="C8" s="343"/>
      <c r="D8" s="343"/>
      <c r="E8" s="690" t="s">
        <v>506</v>
      </c>
      <c r="F8" s="690" t="s">
        <v>507</v>
      </c>
      <c r="G8" s="690" t="s">
        <v>508</v>
      </c>
      <c r="H8" s="339" t="s">
        <v>509</v>
      </c>
      <c r="I8" s="690" t="s">
        <v>506</v>
      </c>
      <c r="J8" s="690" t="s">
        <v>507</v>
      </c>
      <c r="K8" s="691" t="s">
        <v>508</v>
      </c>
      <c r="L8" s="691" t="s">
        <v>509</v>
      </c>
    </row>
    <row r="9" spans="1:12" ht="12.75" customHeight="1">
      <c r="A9" s="697"/>
      <c r="B9" s="697"/>
      <c r="C9" s="339"/>
      <c r="D9" s="339"/>
      <c r="E9" s="679"/>
      <c r="F9" s="679"/>
      <c r="G9" s="679"/>
      <c r="H9" s="319"/>
      <c r="I9" s="679"/>
      <c r="J9" s="679"/>
      <c r="K9" s="681" t="s">
        <v>510</v>
      </c>
      <c r="L9" s="681" t="s">
        <v>481</v>
      </c>
    </row>
    <row r="10" spans="1:12" ht="12.75" customHeight="1" hidden="1">
      <c r="A10" s="697"/>
      <c r="B10" s="697"/>
      <c r="C10" s="339"/>
      <c r="D10" s="339"/>
      <c r="E10" s="679"/>
      <c r="F10" s="679"/>
      <c r="G10" s="679"/>
      <c r="H10" s="319"/>
      <c r="I10" s="679"/>
      <c r="J10" s="679"/>
      <c r="K10" s="681" t="s">
        <v>511</v>
      </c>
      <c r="L10" s="681" t="s">
        <v>482</v>
      </c>
    </row>
    <row r="11" spans="1:12" ht="12.75" customHeight="1">
      <c r="A11" s="817" t="s">
        <v>723</v>
      </c>
      <c r="B11" s="378" t="s">
        <v>724</v>
      </c>
      <c r="C11" s="406" t="s">
        <v>405</v>
      </c>
      <c r="D11" s="406" t="s">
        <v>270</v>
      </c>
      <c r="E11" s="413">
        <v>1964</v>
      </c>
      <c r="F11" s="413">
        <v>2154</v>
      </c>
      <c r="G11" s="413">
        <v>2202</v>
      </c>
      <c r="H11" s="843">
        <v>2254</v>
      </c>
      <c r="I11" s="413">
        <v>2062</v>
      </c>
      <c r="J11" s="413">
        <v>2249</v>
      </c>
      <c r="K11" s="320">
        <v>2280</v>
      </c>
      <c r="L11" s="320">
        <v>2366</v>
      </c>
    </row>
    <row r="12" spans="1:12" ht="12.75" customHeight="1">
      <c r="A12" s="682" t="s">
        <v>403</v>
      </c>
      <c r="B12" s="682" t="s">
        <v>403</v>
      </c>
      <c r="C12" s="405" t="s">
        <v>291</v>
      </c>
      <c r="D12" s="405" t="s">
        <v>292</v>
      </c>
      <c r="E12" s="647">
        <v>5.60</v>
      </c>
      <c r="F12" s="647">
        <v>6.10</v>
      </c>
      <c r="G12" s="647">
        <v>6.70</v>
      </c>
      <c r="H12" s="844">
        <v>6.50</v>
      </c>
      <c r="I12" s="647">
        <v>5</v>
      </c>
      <c r="J12" s="647">
        <v>4.4000000000000004</v>
      </c>
      <c r="K12" s="648">
        <v>3.60</v>
      </c>
      <c r="L12" s="648">
        <v>5</v>
      </c>
    </row>
    <row r="13" spans="1:12" ht="12.75" customHeight="1">
      <c r="A13" s="378" t="s">
        <v>725</v>
      </c>
      <c r="B13" s="378" t="s">
        <v>726</v>
      </c>
      <c r="C13" s="406" t="s">
        <v>405</v>
      </c>
      <c r="D13" s="406" t="s">
        <v>270</v>
      </c>
      <c r="E13" s="415">
        <v>141</v>
      </c>
      <c r="F13" s="415">
        <v>181</v>
      </c>
      <c r="G13" s="415">
        <v>190</v>
      </c>
      <c r="H13" s="845">
        <v>194</v>
      </c>
      <c r="I13" s="415">
        <v>151</v>
      </c>
      <c r="J13" s="415">
        <v>183</v>
      </c>
      <c r="K13" s="317">
        <v>185</v>
      </c>
      <c r="L13" s="317">
        <v>186</v>
      </c>
    </row>
    <row r="14" spans="1:12" ht="12.75" customHeight="1">
      <c r="A14" s="748" t="s">
        <v>403</v>
      </c>
      <c r="B14" s="748" t="s">
        <v>403</v>
      </c>
      <c r="C14" s="405" t="s">
        <v>291</v>
      </c>
      <c r="D14" s="405" t="s">
        <v>292</v>
      </c>
      <c r="E14" s="647">
        <v>2.50</v>
      </c>
      <c r="F14" s="647">
        <v>5</v>
      </c>
      <c r="G14" s="647">
        <v>3.70</v>
      </c>
      <c r="H14" s="844">
        <v>5.20</v>
      </c>
      <c r="I14" s="647">
        <v>6.60</v>
      </c>
      <c r="J14" s="647">
        <v>1</v>
      </c>
      <c r="K14" s="648">
        <v>-2.70</v>
      </c>
      <c r="L14" s="648">
        <v>-4</v>
      </c>
    </row>
    <row r="15" spans="1:12" ht="12.75" customHeight="1">
      <c r="A15" s="378" t="s">
        <v>731</v>
      </c>
      <c r="B15" s="378" t="s">
        <v>732</v>
      </c>
      <c r="C15" s="406" t="s">
        <v>405</v>
      </c>
      <c r="D15" s="406" t="s">
        <v>270</v>
      </c>
      <c r="E15" s="415">
        <v>889</v>
      </c>
      <c r="F15" s="415">
        <v>934</v>
      </c>
      <c r="G15" s="415">
        <v>916</v>
      </c>
      <c r="H15" s="845">
        <v>998</v>
      </c>
      <c r="I15" s="415">
        <v>948</v>
      </c>
      <c r="J15" s="415">
        <v>1002</v>
      </c>
      <c r="K15" s="317">
        <v>990</v>
      </c>
      <c r="L15" s="317">
        <v>1078</v>
      </c>
    </row>
    <row r="16" spans="1:12" ht="12.75" customHeight="1">
      <c r="A16" s="753" t="s">
        <v>733</v>
      </c>
      <c r="B16" s="754" t="s">
        <v>734</v>
      </c>
      <c r="C16" s="405" t="s">
        <v>291</v>
      </c>
      <c r="D16" s="405" t="s">
        <v>292</v>
      </c>
      <c r="E16" s="647">
        <v>6.30</v>
      </c>
      <c r="F16" s="647">
        <v>7.70</v>
      </c>
      <c r="G16" s="647">
        <v>6.70</v>
      </c>
      <c r="H16" s="844">
        <v>7.40</v>
      </c>
      <c r="I16" s="647">
        <v>6.70</v>
      </c>
      <c r="J16" s="647">
        <v>7.30</v>
      </c>
      <c r="K16" s="648">
        <v>8</v>
      </c>
      <c r="L16" s="648">
        <v>8</v>
      </c>
    </row>
    <row r="17" spans="1:12" ht="12.75" customHeight="1">
      <c r="A17" s="751" t="s">
        <v>735</v>
      </c>
      <c r="B17" s="751" t="s">
        <v>736</v>
      </c>
      <c r="C17" s="404" t="s">
        <v>405</v>
      </c>
      <c r="D17" s="404" t="s">
        <v>270</v>
      </c>
      <c r="E17" s="756">
        <v>683</v>
      </c>
      <c r="F17" s="756">
        <v>719</v>
      </c>
      <c r="G17" s="756">
        <v>707</v>
      </c>
      <c r="H17" s="846">
        <v>773</v>
      </c>
      <c r="I17" s="756">
        <v>729</v>
      </c>
      <c r="J17" s="756">
        <v>773</v>
      </c>
      <c r="K17" s="757">
        <v>763</v>
      </c>
      <c r="L17" s="757">
        <v>831</v>
      </c>
    </row>
    <row r="18" spans="1:12" ht="12.75" customHeight="1">
      <c r="A18" s="755" t="s">
        <v>403</v>
      </c>
      <c r="B18" s="752" t="s">
        <v>403</v>
      </c>
      <c r="C18" s="405" t="s">
        <v>291</v>
      </c>
      <c r="D18" s="405" t="s">
        <v>292</v>
      </c>
      <c r="E18" s="647">
        <v>6.40</v>
      </c>
      <c r="F18" s="647">
        <v>7.80</v>
      </c>
      <c r="G18" s="647">
        <v>7.10</v>
      </c>
      <c r="H18" s="844">
        <v>7.70</v>
      </c>
      <c r="I18" s="647">
        <v>6.80</v>
      </c>
      <c r="J18" s="647">
        <v>7.50</v>
      </c>
      <c r="K18" s="648">
        <v>7.80</v>
      </c>
      <c r="L18" s="648">
        <v>7.50</v>
      </c>
    </row>
    <row r="19" spans="1:12" ht="12.75" customHeight="1">
      <c r="A19" s="751" t="s">
        <v>737</v>
      </c>
      <c r="B19" s="751" t="s">
        <v>738</v>
      </c>
      <c r="C19" s="404" t="s">
        <v>405</v>
      </c>
      <c r="D19" s="404" t="s">
        <v>270</v>
      </c>
      <c r="E19" s="756">
        <v>206</v>
      </c>
      <c r="F19" s="756">
        <v>215</v>
      </c>
      <c r="G19" s="756">
        <v>209</v>
      </c>
      <c r="H19" s="846">
        <v>225</v>
      </c>
      <c r="I19" s="756">
        <v>219</v>
      </c>
      <c r="J19" s="756">
        <v>229</v>
      </c>
      <c r="K19" s="757">
        <v>227</v>
      </c>
      <c r="L19" s="757">
        <v>247</v>
      </c>
    </row>
    <row r="20" spans="1:12" ht="12.75" customHeight="1">
      <c r="A20" s="605" t="s">
        <v>739</v>
      </c>
      <c r="B20" s="752" t="s">
        <v>403</v>
      </c>
      <c r="C20" s="405" t="s">
        <v>291</v>
      </c>
      <c r="D20" s="405" t="s">
        <v>292</v>
      </c>
      <c r="E20" s="758">
        <v>5.80</v>
      </c>
      <c r="F20" s="758">
        <v>7.20</v>
      </c>
      <c r="G20" s="758">
        <v>5.20</v>
      </c>
      <c r="H20" s="847">
        <v>6.20</v>
      </c>
      <c r="I20" s="758">
        <v>6.40</v>
      </c>
      <c r="J20" s="758">
        <v>6.40</v>
      </c>
      <c r="K20" s="759">
        <v>8.6999999999999993</v>
      </c>
      <c r="L20" s="759">
        <v>9.8000000000000007</v>
      </c>
    </row>
    <row r="21" spans="1:12" ht="12.75" customHeight="1">
      <c r="A21" s="378" t="s">
        <v>740</v>
      </c>
      <c r="B21" s="378" t="s">
        <v>741</v>
      </c>
      <c r="C21" s="406" t="s">
        <v>405</v>
      </c>
      <c r="D21" s="406" t="s">
        <v>270</v>
      </c>
      <c r="E21" s="415">
        <v>934</v>
      </c>
      <c r="F21" s="415">
        <v>1039</v>
      </c>
      <c r="G21" s="415">
        <v>1095</v>
      </c>
      <c r="H21" s="845">
        <v>1062</v>
      </c>
      <c r="I21" s="415">
        <v>963</v>
      </c>
      <c r="J21" s="415">
        <v>1064</v>
      </c>
      <c r="K21" s="317">
        <v>1106</v>
      </c>
      <c r="L21" s="317">
        <v>1102</v>
      </c>
    </row>
    <row r="22" spans="1:12" ht="12.75" customHeight="1" thickBot="1">
      <c r="A22" s="600" t="s">
        <v>742</v>
      </c>
      <c r="B22" s="600" t="s">
        <v>743</v>
      </c>
      <c r="C22" s="438" t="s">
        <v>291</v>
      </c>
      <c r="D22" s="438" t="s">
        <v>292</v>
      </c>
      <c r="E22" s="439">
        <v>5.40</v>
      </c>
      <c r="F22" s="439">
        <v>5</v>
      </c>
      <c r="G22" s="439">
        <v>7.10</v>
      </c>
      <c r="H22" s="848">
        <v>6</v>
      </c>
      <c r="I22" s="439">
        <v>3.10</v>
      </c>
      <c r="J22" s="439">
        <v>2.40</v>
      </c>
      <c r="K22" s="344">
        <v>1</v>
      </c>
      <c r="L22" s="344">
        <v>3.80</v>
      </c>
    </row>
    <row r="23" ht="12.75" customHeight="1"/>
    <row r="24" ht="12.75" customHeight="1"/>
    <row r="25" ht="12.75" customHeight="1" hidden="1"/>
    <row r="26" ht="12.75" customHeight="1" hidden="1"/>
    <row r="27" ht="12.75" customHeight="1" hidden="1"/>
    <row r="28" ht="12.75" customHeight="1" hidden="1"/>
    <row r="29" ht="12.75" customHeight="1" hidden="1"/>
    <row r="30" ht="12.75" customHeight="1" hidden="1"/>
    <row r="31" ht="12.75" customHeight="1" hidden="1"/>
    <row r="32" ht="12.75" customHeight="1" hidden="1"/>
    <row r="33" ht="12.75" customHeight="1" hidden="1"/>
    <row r="34" spans="1:15" s="122" customFormat="1" ht="12.75" customHeight="1" hidden="1">
      <c r="A34" s="84"/>
      <c r="B34" s="84"/>
      <c r="C34" s="114"/>
      <c r="D34" s="114"/>
      <c r="E34" s="114"/>
      <c r="F34" s="114"/>
      <c r="G34" s="114"/>
      <c r="H34" s="114"/>
      <c r="I34" s="114"/>
      <c r="J34" s="114"/>
      <c r="K34" s="114"/>
      <c r="L34" s="83"/>
      <c r="M34" s="83"/>
      <c r="N34" s="83"/>
      <c r="O34" s="83"/>
    </row>
    <row r="35" spans="1:15" ht="12.75" customHeight="1" hidden="1">
      <c r="A35" s="117"/>
      <c r="B35" s="117"/>
      <c r="C35" s="86"/>
      <c r="D35" s="86"/>
      <c r="E35" s="86"/>
      <c r="F35" s="86"/>
      <c r="G35" s="86"/>
      <c r="H35" s="86"/>
      <c r="I35" s="86"/>
      <c r="J35" s="86"/>
      <c r="K35" s="118"/>
      <c r="L35" s="86"/>
      <c r="M35" s="86"/>
      <c r="N35" s="86"/>
      <c r="O35" s="86"/>
    </row>
    <row r="36" spans="1:15" ht="12.75" customHeight="1" hidden="1">
      <c r="A36" s="86"/>
      <c r="B36" s="86"/>
      <c r="C36" s="120"/>
      <c r="D36" s="120"/>
      <c r="E36" s="120"/>
      <c r="F36" s="120"/>
      <c r="G36" s="120"/>
      <c r="H36" s="120"/>
      <c r="I36" s="120"/>
      <c r="J36" s="120"/>
      <c r="K36" s="156"/>
      <c r="L36" s="86"/>
      <c r="M36" s="86"/>
      <c r="N36" s="86"/>
      <c r="O36" s="86"/>
    </row>
    <row r="37" spans="1:15" ht="12.75" customHeight="1" hidden="1">
      <c r="A37" s="86"/>
      <c r="B37" s="86"/>
      <c r="C37" s="120"/>
      <c r="D37" s="120"/>
      <c r="E37" s="120"/>
      <c r="F37" s="120"/>
      <c r="G37" s="120"/>
      <c r="H37" s="120"/>
      <c r="I37" s="120"/>
      <c r="J37" s="120"/>
      <c r="K37" s="120"/>
      <c r="L37" s="86"/>
      <c r="M37" s="86"/>
      <c r="N37" s="86"/>
      <c r="O37" s="86"/>
    </row>
    <row r="38" spans="1:15" ht="12.75" customHeight="1" hidden="1">
      <c r="A38" s="86"/>
      <c r="B38" s="86"/>
      <c r="C38" s="120"/>
      <c r="D38" s="120"/>
      <c r="E38" s="120"/>
      <c r="F38" s="120"/>
      <c r="G38" s="120"/>
      <c r="H38" s="120"/>
      <c r="I38" s="120"/>
      <c r="J38" s="120"/>
      <c r="K38" s="120"/>
      <c r="L38" s="86"/>
      <c r="M38" s="86"/>
      <c r="N38" s="86"/>
      <c r="O38" s="86"/>
    </row>
    <row r="39" spans="1:15" ht="12.75" customHeight="1" hidden="1">
      <c r="A39" s="86"/>
      <c r="B39" s="86"/>
      <c r="C39" s="120"/>
      <c r="D39" s="120"/>
      <c r="E39" s="120"/>
      <c r="F39" s="120"/>
      <c r="G39" s="120"/>
      <c r="H39" s="120"/>
      <c r="I39" s="120"/>
      <c r="J39" s="120"/>
      <c r="K39" s="120"/>
      <c r="L39" s="86"/>
      <c r="M39" s="86"/>
      <c r="N39" s="86"/>
      <c r="O39" s="86"/>
    </row>
    <row r="40" spans="1:15" ht="12.75" customHeight="1" hidden="1">
      <c r="A40" s="86"/>
      <c r="B40" s="86"/>
      <c r="C40" s="120"/>
      <c r="D40" s="120"/>
      <c r="E40" s="120"/>
      <c r="F40" s="120"/>
      <c r="G40" s="120"/>
      <c r="H40" s="120"/>
      <c r="I40" s="120"/>
      <c r="J40" s="120"/>
      <c r="K40" s="120"/>
      <c r="L40" s="86"/>
      <c r="M40" s="86"/>
      <c r="N40" s="86"/>
      <c r="O40" s="86"/>
    </row>
    <row r="41" spans="1:15" ht="12.75" customHeight="1" hidden="1">
      <c r="A41" s="86"/>
      <c r="B41" s="86"/>
      <c r="C41" s="120"/>
      <c r="D41" s="120"/>
      <c r="E41" s="120"/>
      <c r="F41" s="120"/>
      <c r="G41" s="120"/>
      <c r="H41" s="120"/>
      <c r="I41" s="120"/>
      <c r="J41" s="120"/>
      <c r="K41" s="120"/>
      <c r="L41" s="86"/>
      <c r="M41" s="86"/>
      <c r="N41" s="86"/>
      <c r="O41" s="86"/>
    </row>
    <row r="42" spans="1:15" ht="12.75" customHeight="1" hidden="1">
      <c r="A42" s="92"/>
      <c r="B42" s="92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1:15" ht="12.75" customHeight="1" hidden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1:15" ht="12.75" customHeight="1" hidden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List11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List159">
    <tabColor theme="7" tint="0.399980008602142"/>
  </sheetPr>
  <dimension ref="A1:BU2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430</v>
      </c>
      <c r="H1" s="2" t="s">
        <v>31</v>
      </c>
    </row>
    <row r="2" ht="13.5" customHeight="1">
      <c r="A2" s="175" t="s">
        <v>195</v>
      </c>
    </row>
    <row r="3" ht="13.5" customHeight="1">
      <c r="A3" s="175" t="s">
        <v>164</v>
      </c>
    </row>
    <row r="18" spans="1:73" ht="13.5" customHeight="1">
      <c r="A18" s="174"/>
      <c r="B18" s="955" t="s">
        <v>898</v>
      </c>
      <c r="C18" s="955" t="s">
        <v>471</v>
      </c>
      <c r="D18" s="955" t="s">
        <v>472</v>
      </c>
      <c r="E18" s="955" t="s">
        <v>473</v>
      </c>
      <c r="F18" s="955" t="s">
        <v>474</v>
      </c>
      <c r="G18" s="955" t="s">
        <v>475</v>
      </c>
      <c r="H18" s="955" t="s">
        <v>476</v>
      </c>
      <c r="I18" s="955" t="s">
        <v>477</v>
      </c>
      <c r="J18" s="955" t="s">
        <v>478</v>
      </c>
      <c r="K18" s="955" t="s">
        <v>479</v>
      </c>
      <c r="L18" s="955" t="s">
        <v>480</v>
      </c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</row>
    <row r="19" spans="1:73" ht="13.5" customHeight="1">
      <c r="A19" s="174" t="s">
        <v>277</v>
      </c>
      <c r="B19" s="953">
        <v>1.43</v>
      </c>
      <c r="C19" s="953">
        <v>1.42</v>
      </c>
      <c r="D19" s="953">
        <v>1.43</v>
      </c>
      <c r="E19" s="953">
        <v>1.43</v>
      </c>
      <c r="F19" s="953">
        <v>1.99</v>
      </c>
      <c r="G19" s="953">
        <v>6.60</v>
      </c>
      <c r="H19" s="953">
        <v>4.05</v>
      </c>
      <c r="I19" s="953">
        <v>1.56</v>
      </c>
      <c r="J19" s="953">
        <v>1.43</v>
      </c>
      <c r="K19" s="953">
        <v>1.24</v>
      </c>
      <c r="L19" s="953">
        <v>1.61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</row>
    <row r="20" spans="1:73" ht="13.5" customHeight="1">
      <c r="A20" s="174" t="s">
        <v>1051</v>
      </c>
      <c r="B20" s="954">
        <v>0.67</v>
      </c>
      <c r="C20" s="954">
        <v>1.03</v>
      </c>
      <c r="D20" s="954">
        <v>1.04</v>
      </c>
      <c r="E20" s="954">
        <v>1.1100000000000001</v>
      </c>
      <c r="F20" s="954">
        <v>0.84</v>
      </c>
      <c r="G20" s="954">
        <v>0.89</v>
      </c>
      <c r="H20" s="954">
        <v>1.07</v>
      </c>
      <c r="I20" s="954">
        <v>0.76</v>
      </c>
      <c r="J20" s="954">
        <v>0.85</v>
      </c>
      <c r="K20" s="954">
        <v>0.92</v>
      </c>
      <c r="L20" s="954">
        <v>1</v>
      </c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  <c r="AH20" s="293"/>
      <c r="AI20" s="293"/>
      <c r="AJ20" s="293"/>
      <c r="AK20" s="293"/>
      <c r="AL20" s="293"/>
      <c r="AM20" s="293"/>
      <c r="AN20" s="293"/>
      <c r="AO20" s="293"/>
      <c r="AP20" s="293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3"/>
      <c r="BB20" s="293"/>
      <c r="BC20" s="293"/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293"/>
      <c r="BQ20" s="293"/>
      <c r="BR20" s="293"/>
      <c r="BS20" s="293"/>
      <c r="BT20" s="293"/>
      <c r="BU20" s="293"/>
    </row>
    <row r="21" spans="1:12" ht="13.5" customHeight="1">
      <c r="A21" s="174" t="s">
        <v>1052</v>
      </c>
      <c r="B21" s="952">
        <v>0.36</v>
      </c>
      <c r="C21" s="952">
        <v>0.41</v>
      </c>
      <c r="D21" s="952">
        <v>1.01</v>
      </c>
      <c r="E21" s="952">
        <v>0.77</v>
      </c>
      <c r="F21" s="952">
        <v>1.1000000000000001</v>
      </c>
      <c r="G21" s="952">
        <v>3.59</v>
      </c>
      <c r="H21" s="952">
        <v>1.51</v>
      </c>
      <c r="I21" s="952">
        <v>0.73</v>
      </c>
      <c r="J21" s="952">
        <v>0.89</v>
      </c>
      <c r="K21" s="952">
        <v>1.04</v>
      </c>
      <c r="L21" s="952">
        <v>0.99</v>
      </c>
    </row>
    <row r="22" spans="1:12" ht="13.5" customHeight="1">
      <c r="A22" s="174" t="s">
        <v>723</v>
      </c>
      <c r="B22" s="952">
        <v>1.68</v>
      </c>
      <c r="C22" s="952">
        <v>2.81</v>
      </c>
      <c r="D22" s="952">
        <v>3.84</v>
      </c>
      <c r="E22" s="952">
        <v>4.5199999999999996</v>
      </c>
      <c r="F22" s="952">
        <v>4.03</v>
      </c>
      <c r="G22" s="952">
        <v>8.67</v>
      </c>
      <c r="H22" s="952">
        <v>8.60</v>
      </c>
      <c r="I22" s="952">
        <v>3.98</v>
      </c>
      <c r="J22" s="952">
        <v>3.52</v>
      </c>
      <c r="K22" s="952">
        <v>2.77</v>
      </c>
      <c r="L22" s="952">
        <v>3.82</v>
      </c>
    </row>
    <row r="23" spans="1:12" ht="13.5" customHeight="1">
      <c r="A23" s="174" t="s">
        <v>759</v>
      </c>
      <c r="B23" s="952">
        <v>-0.78</v>
      </c>
      <c r="C23" s="952">
        <v>-0.05</v>
      </c>
      <c r="D23" s="952">
        <v>0.37</v>
      </c>
      <c r="E23" s="952">
        <v>1.21</v>
      </c>
      <c r="F23" s="952">
        <v>0.11</v>
      </c>
      <c r="G23" s="952">
        <v>-2.41</v>
      </c>
      <c r="H23" s="952">
        <v>1.97</v>
      </c>
      <c r="I23" s="952">
        <v>0.92</v>
      </c>
      <c r="J23" s="952">
        <v>0.36</v>
      </c>
      <c r="K23" s="952">
        <v>-0.42</v>
      </c>
      <c r="L23" s="952">
        <v>0.23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L18" numberStoredAsText="1"/>
  </ignoredErrors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List161">
    <tabColor theme="7" tint="0.399980008602142"/>
  </sheetPr>
  <dimension ref="A1:FA29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4.1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431</v>
      </c>
      <c r="H1" s="2" t="s">
        <v>31</v>
      </c>
    </row>
    <row r="2" ht="13.5" customHeight="1">
      <c r="A2" s="175" t="s">
        <v>441</v>
      </c>
    </row>
    <row r="3" ht="13.5" customHeight="1">
      <c r="A3" s="175" t="s">
        <v>164</v>
      </c>
    </row>
    <row r="18" spans="1:157" ht="13.5" customHeight="1">
      <c r="A18" s="174"/>
      <c r="B18" s="180" t="s">
        <v>1053</v>
      </c>
      <c r="C18" s="180">
        <v>2</v>
      </c>
      <c r="D18" s="180">
        <v>3</v>
      </c>
      <c r="E18" s="180">
        <v>4</v>
      </c>
      <c r="F18" s="180">
        <v>5</v>
      </c>
      <c r="G18" s="180">
        <v>6</v>
      </c>
      <c r="H18" s="180">
        <v>7</v>
      </c>
      <c r="I18" s="180">
        <v>8</v>
      </c>
      <c r="J18" s="180">
        <v>9</v>
      </c>
      <c r="K18" s="180">
        <v>10</v>
      </c>
      <c r="L18" s="180">
        <v>11</v>
      </c>
      <c r="M18" s="180">
        <v>12</v>
      </c>
      <c r="N18" s="180" t="s">
        <v>1054</v>
      </c>
      <c r="O18" s="180">
        <v>2</v>
      </c>
      <c r="P18" s="180">
        <v>3</v>
      </c>
      <c r="Q18" s="180">
        <v>4</v>
      </c>
      <c r="R18" s="180">
        <v>5</v>
      </c>
      <c r="S18" s="180">
        <v>6</v>
      </c>
      <c r="T18" s="180">
        <v>7</v>
      </c>
      <c r="U18" s="180">
        <v>8</v>
      </c>
      <c r="V18" s="180">
        <v>9</v>
      </c>
      <c r="W18" s="180">
        <v>10</v>
      </c>
      <c r="X18" s="180">
        <v>11</v>
      </c>
      <c r="Y18" s="180">
        <v>12</v>
      </c>
      <c r="Z18" s="180" t="s">
        <v>1055</v>
      </c>
      <c r="AA18" s="180">
        <v>2</v>
      </c>
      <c r="AB18" s="180">
        <v>3</v>
      </c>
      <c r="AC18" s="180">
        <v>4</v>
      </c>
      <c r="AD18" s="180">
        <v>5</v>
      </c>
      <c r="AE18" s="180">
        <v>6</v>
      </c>
      <c r="AF18" s="180">
        <v>7</v>
      </c>
      <c r="AG18" s="180">
        <v>8</v>
      </c>
      <c r="AH18" s="180">
        <v>9</v>
      </c>
      <c r="AI18" s="180">
        <v>10</v>
      </c>
      <c r="AJ18" s="180">
        <v>11</v>
      </c>
      <c r="AK18" s="180">
        <v>12</v>
      </c>
      <c r="AL18" s="180" t="s">
        <v>1056</v>
      </c>
      <c r="AM18" s="180">
        <v>2</v>
      </c>
      <c r="AN18" s="180">
        <v>3</v>
      </c>
      <c r="AO18" s="180">
        <v>4</v>
      </c>
      <c r="AP18" s="180">
        <v>5</v>
      </c>
      <c r="AQ18" s="180">
        <v>6</v>
      </c>
      <c r="AR18" s="180">
        <v>7</v>
      </c>
      <c r="AS18" s="180">
        <v>8</v>
      </c>
      <c r="AT18" s="180">
        <v>9</v>
      </c>
      <c r="AU18" s="180">
        <v>10</v>
      </c>
      <c r="AV18" s="180">
        <v>11</v>
      </c>
      <c r="AW18" s="180">
        <v>12</v>
      </c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80"/>
      <c r="CZ18" s="180"/>
      <c r="DA18" s="180"/>
      <c r="DB18" s="180"/>
      <c r="DC18" s="180"/>
      <c r="DD18" s="180"/>
      <c r="DE18" s="180"/>
      <c r="DF18" s="180"/>
      <c r="DG18" s="180"/>
      <c r="DH18" s="180"/>
      <c r="DI18" s="180"/>
      <c r="DJ18" s="180"/>
      <c r="DK18" s="180"/>
      <c r="DL18" s="180"/>
      <c r="DM18" s="180"/>
      <c r="DN18" s="180"/>
      <c r="DO18" s="180"/>
      <c r="DP18" s="180"/>
      <c r="DQ18" s="180"/>
      <c r="DR18" s="180"/>
      <c r="DS18" s="180"/>
      <c r="DT18" s="180"/>
      <c r="DU18" s="180"/>
      <c r="DV18" s="180"/>
      <c r="DW18" s="180"/>
      <c r="DX18" s="180"/>
      <c r="DY18" s="180"/>
      <c r="DZ18" s="180"/>
      <c r="EA18" s="180"/>
      <c r="EB18" s="180"/>
      <c r="EC18" s="180"/>
      <c r="ED18" s="180"/>
      <c r="EE18" s="180"/>
      <c r="EF18" s="180"/>
      <c r="EG18" s="180"/>
      <c r="EH18" s="180"/>
      <c r="EI18" s="180"/>
      <c r="EJ18" s="180"/>
      <c r="EK18" s="180"/>
      <c r="EL18" s="180"/>
      <c r="EM18" s="180"/>
      <c r="EN18" s="180"/>
      <c r="EO18" s="180"/>
      <c r="EP18" s="180"/>
      <c r="EQ18" s="180"/>
      <c r="ER18" s="180"/>
      <c r="ES18" s="180"/>
      <c r="ET18" s="180"/>
      <c r="EU18" s="180"/>
      <c r="EV18" s="180"/>
      <c r="EW18" s="180"/>
      <c r="EX18" s="180"/>
      <c r="EY18" s="180"/>
      <c r="EZ18" s="180"/>
      <c r="FA18" s="180"/>
    </row>
    <row r="19" spans="1:157" ht="13.5" customHeight="1">
      <c r="A19" s="174" t="s">
        <v>1057</v>
      </c>
      <c r="B19" s="8">
        <v>2.2999999999999998</v>
      </c>
      <c r="C19" s="8">
        <v>2</v>
      </c>
      <c r="D19" s="8">
        <v>2</v>
      </c>
      <c r="E19" s="8">
        <v>2.90</v>
      </c>
      <c r="F19" s="8">
        <v>2.60</v>
      </c>
      <c r="G19" s="8">
        <v>2</v>
      </c>
      <c r="H19" s="8">
        <v>2.2000000000000002</v>
      </c>
      <c r="I19" s="8">
        <v>2.2000000000000002</v>
      </c>
      <c r="J19" s="8">
        <v>2.60</v>
      </c>
      <c r="K19" s="8">
        <v>2.80</v>
      </c>
      <c r="L19" s="8">
        <v>2.80</v>
      </c>
      <c r="M19" s="8">
        <v>3</v>
      </c>
      <c r="N19" s="8">
        <v>2.80</v>
      </c>
      <c r="O19" s="8">
        <v>2.70</v>
      </c>
      <c r="P19" s="8">
        <v>2.70</v>
      </c>
      <c r="Q19" s="8">
        <v>1.80</v>
      </c>
      <c r="R19" s="8">
        <v>2.40</v>
      </c>
      <c r="S19" s="8">
        <v>2.90</v>
      </c>
      <c r="T19" s="8">
        <v>2.70</v>
      </c>
      <c r="U19" s="8">
        <v>2.50</v>
      </c>
      <c r="V19" s="8">
        <v>2.2999999999999998</v>
      </c>
      <c r="W19" s="8">
        <v>2.50</v>
      </c>
      <c r="X19" s="8">
        <v>2.10</v>
      </c>
      <c r="Y19" s="8">
        <v>2.10</v>
      </c>
      <c r="Z19" s="8">
        <v>1.60</v>
      </c>
      <c r="AA19" s="8">
        <v>1.40</v>
      </c>
      <c r="AB19" s="8">
        <v>1.90</v>
      </c>
      <c r="AC19" s="8">
        <v>2.50</v>
      </c>
      <c r="AD19" s="8">
        <v>2.10</v>
      </c>
      <c r="AE19" s="8">
        <v>1.50</v>
      </c>
      <c r="AF19" s="8">
        <v>1.70</v>
      </c>
      <c r="AG19" s="8">
        <v>1.90</v>
      </c>
      <c r="AH19" s="8">
        <v>2.50</v>
      </c>
      <c r="AI19" s="8">
        <v>2.50</v>
      </c>
      <c r="AJ19" s="8">
        <v>2.85</v>
      </c>
      <c r="AK19" s="8">
        <v>3.03</v>
      </c>
      <c r="AL19" s="8">
        <v>3.55</v>
      </c>
      <c r="AM19" s="8">
        <v>3.90</v>
      </c>
      <c r="AN19" s="8">
        <v>3.29</v>
      </c>
      <c r="AO19" s="8">
        <v>3.03</v>
      </c>
      <c r="AP19" s="8">
        <v>3.19</v>
      </c>
      <c r="AQ19" s="8">
        <v>3.64</v>
      </c>
      <c r="AR19" s="8">
        <v>3.26</v>
      </c>
      <c r="AS19" s="8">
        <v>3.12</v>
      </c>
      <c r="AT19" s="8">
        <v>2.83</v>
      </c>
      <c r="AU19" s="8">
        <v>2.71</v>
      </c>
      <c r="AV19" s="8">
        <v>2.69</v>
      </c>
      <c r="AW19" s="8">
        <v>2.60</v>
      </c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</row>
    <row r="20" spans="1:157" ht="13.5" customHeight="1">
      <c r="A20" s="174" t="s">
        <v>1058</v>
      </c>
      <c r="B20" s="8">
        <v>0.05</v>
      </c>
      <c r="C20" s="8">
        <v>0.01</v>
      </c>
      <c r="D20" s="8">
        <v>0.08</v>
      </c>
      <c r="E20" s="8">
        <v>0.11</v>
      </c>
      <c r="F20" s="8">
        <v>0.11</v>
      </c>
      <c r="G20" s="8">
        <v>0.11</v>
      </c>
      <c r="H20" s="8">
        <v>0.11</v>
      </c>
      <c r="I20" s="8">
        <v>0.08</v>
      </c>
      <c r="J20" s="8">
        <v>0.08</v>
      </c>
      <c r="K20" s="8">
        <v>0.08</v>
      </c>
      <c r="L20" s="8">
        <v>0.08</v>
      </c>
      <c r="M20" s="8">
        <v>0.08</v>
      </c>
      <c r="N20" s="8">
        <v>0.21</v>
      </c>
      <c r="O20" s="8">
        <v>0.28999999999999998</v>
      </c>
      <c r="P20" s="8">
        <v>0.21</v>
      </c>
      <c r="Q20" s="8">
        <v>0.19</v>
      </c>
      <c r="R20" s="8">
        <v>0.18</v>
      </c>
      <c r="S20" s="8">
        <v>0.18</v>
      </c>
      <c r="T20" s="8">
        <v>0.18</v>
      </c>
      <c r="U20" s="8">
        <v>0.18</v>
      </c>
      <c r="V20" s="8">
        <v>0.18</v>
      </c>
      <c r="W20" s="8">
        <v>0.18</v>
      </c>
      <c r="X20" s="8">
        <v>0.18</v>
      </c>
      <c r="Y20" s="8">
        <v>0.18</v>
      </c>
      <c r="Z20" s="8">
        <v>0.15</v>
      </c>
      <c r="AA20" s="8">
        <v>0.11</v>
      </c>
      <c r="AB20" s="8">
        <v>0.12</v>
      </c>
      <c r="AC20" s="8">
        <v>0.04</v>
      </c>
      <c r="AD20" s="8">
        <v>0.03</v>
      </c>
      <c r="AE20" s="8">
        <v>0.03</v>
      </c>
      <c r="AF20" s="8">
        <v>0.06</v>
      </c>
      <c r="AG20" s="8">
        <v>0.12</v>
      </c>
      <c r="AH20" s="8">
        <v>0.12</v>
      </c>
      <c r="AI20" s="8">
        <v>0.03</v>
      </c>
      <c r="AJ20" s="8">
        <v>0.03</v>
      </c>
      <c r="AK20" s="8">
        <v>0.11</v>
      </c>
      <c r="AL20" s="8">
        <v>0.03</v>
      </c>
      <c r="AM20" s="8">
        <v>0.03</v>
      </c>
      <c r="AN20" s="8">
        <v>0.03</v>
      </c>
      <c r="AO20" s="8">
        <v>0.10</v>
      </c>
      <c r="AP20" s="8">
        <v>0.11</v>
      </c>
      <c r="AQ20" s="8">
        <v>0.11</v>
      </c>
      <c r="AR20" s="8">
        <v>0.08</v>
      </c>
      <c r="AS20" s="8">
        <v>0.03</v>
      </c>
      <c r="AT20" s="8">
        <v>0.03</v>
      </c>
      <c r="AU20" s="8">
        <v>0.11</v>
      </c>
      <c r="AV20" s="8">
        <v>0.11</v>
      </c>
      <c r="AW20" s="8">
        <v>0.03</v>
      </c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</row>
    <row r="21" spans="1:157" ht="13.5" customHeight="1">
      <c r="A21" s="174" t="s">
        <v>1059</v>
      </c>
      <c r="B21" s="8">
        <v>0.85</v>
      </c>
      <c r="C21" s="8">
        <v>0.84</v>
      </c>
      <c r="D21" s="8">
        <v>0.94</v>
      </c>
      <c r="E21" s="8">
        <v>0.88</v>
      </c>
      <c r="F21" s="8">
        <v>0.81</v>
      </c>
      <c r="G21" s="8">
        <v>0.78</v>
      </c>
      <c r="H21" s="8">
        <v>0.75</v>
      </c>
      <c r="I21" s="8">
        <v>0.72</v>
      </c>
      <c r="J21" s="8">
        <v>0.95</v>
      </c>
      <c r="K21" s="8">
        <v>1.18</v>
      </c>
      <c r="L21" s="8">
        <v>1.04</v>
      </c>
      <c r="M21" s="8">
        <v>0.89</v>
      </c>
      <c r="N21" s="8">
        <v>0.20</v>
      </c>
      <c r="O21" s="8">
        <v>0.19</v>
      </c>
      <c r="P21" s="8">
        <v>0.05</v>
      </c>
      <c r="Q21" s="8">
        <v>0.04</v>
      </c>
      <c r="R21" s="8">
        <v>0.12</v>
      </c>
      <c r="S21" s="8">
        <v>0.13</v>
      </c>
      <c r="T21" s="8">
        <v>0.17</v>
      </c>
      <c r="U21" s="8">
        <v>0.15</v>
      </c>
      <c r="V21" s="8">
        <v>0.11</v>
      </c>
      <c r="W21" s="8">
        <v>0.08</v>
      </c>
      <c r="X21" s="8">
        <v>-0.01</v>
      </c>
      <c r="Y21" s="8">
        <v>0.03</v>
      </c>
      <c r="Z21" s="8">
        <v>-0.22</v>
      </c>
      <c r="AA21" s="8">
        <v>-0.23</v>
      </c>
      <c r="AB21" s="8">
        <v>-0.20</v>
      </c>
      <c r="AC21" s="8">
        <v>-0.18</v>
      </c>
      <c r="AD21" s="8">
        <v>-0.25</v>
      </c>
      <c r="AE21" s="8">
        <v>-0.25</v>
      </c>
      <c r="AF21" s="8">
        <v>-0.22</v>
      </c>
      <c r="AG21" s="8">
        <v>-0.21</v>
      </c>
      <c r="AH21" s="8">
        <v>-0.18</v>
      </c>
      <c r="AI21" s="8">
        <v>-0.15</v>
      </c>
      <c r="AJ21" s="8">
        <v>-0.06</v>
      </c>
      <c r="AK21" s="8">
        <v>-0.03</v>
      </c>
      <c r="AL21" s="8">
        <v>0.45</v>
      </c>
      <c r="AM21" s="8">
        <v>0.46</v>
      </c>
      <c r="AN21" s="8">
        <v>0.48</v>
      </c>
      <c r="AO21" s="8">
        <v>0.48</v>
      </c>
      <c r="AP21" s="8">
        <v>0.48</v>
      </c>
      <c r="AQ21" s="8">
        <v>0.48</v>
      </c>
      <c r="AR21" s="8">
        <v>0.47</v>
      </c>
      <c r="AS21" s="8">
        <v>0.48</v>
      </c>
      <c r="AT21" s="8">
        <v>0.50</v>
      </c>
      <c r="AU21" s="8">
        <v>0.27</v>
      </c>
      <c r="AV21" s="8">
        <v>0.25</v>
      </c>
      <c r="AW21" s="8">
        <v>0.24</v>
      </c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</row>
    <row r="22" spans="1:157" ht="13.5" customHeight="1">
      <c r="A22" s="174" t="s">
        <v>1060</v>
      </c>
      <c r="B22" s="8">
        <v>1.40</v>
      </c>
      <c r="C22" s="8">
        <v>1.1599999999999999</v>
      </c>
      <c r="D22" s="8">
        <v>0.97</v>
      </c>
      <c r="E22" s="8">
        <v>1.92</v>
      </c>
      <c r="F22" s="8">
        <v>1.67</v>
      </c>
      <c r="G22" s="8">
        <v>1.1100000000000001</v>
      </c>
      <c r="H22" s="8">
        <v>1.34</v>
      </c>
      <c r="I22" s="8">
        <v>1.41</v>
      </c>
      <c r="J22" s="8">
        <v>1.57</v>
      </c>
      <c r="K22" s="8">
        <v>1.54</v>
      </c>
      <c r="L22" s="8">
        <v>1.69</v>
      </c>
      <c r="M22" s="8">
        <v>2.0299999999999998</v>
      </c>
      <c r="N22" s="8">
        <v>2.39</v>
      </c>
      <c r="O22" s="8">
        <v>2.2200000000000002</v>
      </c>
      <c r="P22" s="8">
        <v>2.44</v>
      </c>
      <c r="Q22" s="8">
        <v>1.57</v>
      </c>
      <c r="R22" s="8">
        <v>2.10</v>
      </c>
      <c r="S22" s="8">
        <v>2.59</v>
      </c>
      <c r="T22" s="8">
        <v>2.35</v>
      </c>
      <c r="U22" s="8">
        <v>2.17</v>
      </c>
      <c r="V22" s="8">
        <v>2.0099999999999998</v>
      </c>
      <c r="W22" s="8">
        <v>2.2400000000000002</v>
      </c>
      <c r="X22" s="8">
        <v>1.93</v>
      </c>
      <c r="Y22" s="8">
        <v>1.89</v>
      </c>
      <c r="Z22" s="8">
        <v>1.67</v>
      </c>
      <c r="AA22" s="8">
        <v>1.52</v>
      </c>
      <c r="AB22" s="8">
        <v>1.98</v>
      </c>
      <c r="AC22" s="8">
        <v>2.64</v>
      </c>
      <c r="AD22" s="8">
        <v>2.3199999999999998</v>
      </c>
      <c r="AE22" s="8">
        <v>1.73</v>
      </c>
      <c r="AF22" s="8">
        <v>1.86</v>
      </c>
      <c r="AG22" s="8">
        <v>2</v>
      </c>
      <c r="AH22" s="8">
        <v>2.56</v>
      </c>
      <c r="AI22" s="8">
        <v>2.62</v>
      </c>
      <c r="AJ22" s="8">
        <v>2.88</v>
      </c>
      <c r="AK22" s="8">
        <v>2.95</v>
      </c>
      <c r="AL22" s="8">
        <v>3.07</v>
      </c>
      <c r="AM22" s="8">
        <v>3.40</v>
      </c>
      <c r="AN22" s="8">
        <v>2.77</v>
      </c>
      <c r="AO22" s="8">
        <v>2.4500000000000002</v>
      </c>
      <c r="AP22" s="8">
        <v>2.59</v>
      </c>
      <c r="AQ22" s="8">
        <v>3.05</v>
      </c>
      <c r="AR22" s="8">
        <v>2.71</v>
      </c>
      <c r="AS22" s="8">
        <v>2.60</v>
      </c>
      <c r="AT22" s="8">
        <v>2.29</v>
      </c>
      <c r="AU22" s="8">
        <v>2.33</v>
      </c>
      <c r="AV22" s="8">
        <v>2.3199999999999998</v>
      </c>
      <c r="AW22" s="8">
        <v>2.3199999999999998</v>
      </c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</row>
    <row r="23" spans="1:157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</row>
    <row r="25" spans="2:49" ht="13.5" customHeight="1">
      <c r="B25" s="550"/>
      <c r="C25" s="550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0"/>
      <c r="O25" s="550"/>
      <c r="P25" s="550"/>
      <c r="Q25" s="550"/>
      <c r="R25" s="550"/>
      <c r="S25" s="550"/>
      <c r="T25" s="550"/>
      <c r="U25" s="550"/>
      <c r="V25" s="550"/>
      <c r="W25" s="550"/>
      <c r="X25" s="550"/>
      <c r="Y25" s="550"/>
      <c r="Z25" s="550"/>
      <c r="AA25" s="550"/>
      <c r="AB25" s="550"/>
      <c r="AC25" s="550"/>
      <c r="AD25" s="550"/>
      <c r="AE25" s="550"/>
      <c r="AF25" s="550"/>
      <c r="AG25" s="550"/>
      <c r="AH25" s="550"/>
      <c r="AI25" s="550"/>
      <c r="AJ25" s="550"/>
      <c r="AK25" s="550"/>
      <c r="AL25" s="550"/>
      <c r="AM25" s="550"/>
      <c r="AN25" s="550"/>
      <c r="AO25" s="550"/>
      <c r="AP25" s="550"/>
      <c r="AQ25" s="550"/>
      <c r="AR25" s="550"/>
      <c r="AS25" s="550"/>
      <c r="AT25" s="550"/>
      <c r="AU25" s="550"/>
      <c r="AV25" s="550"/>
      <c r="AW25" s="550"/>
    </row>
    <row r="26" spans="2:49" ht="13.5" customHeight="1">
      <c r="B26" s="550"/>
      <c r="C26" s="550"/>
      <c r="D26" s="550"/>
      <c r="E26" s="550"/>
      <c r="F26" s="550"/>
      <c r="G26" s="550"/>
      <c r="H26" s="550"/>
      <c r="I26" s="550"/>
      <c r="J26" s="550"/>
      <c r="K26" s="550"/>
      <c r="L26" s="550"/>
      <c r="M26" s="550"/>
      <c r="N26" s="550"/>
      <c r="O26" s="550"/>
      <c r="P26" s="550"/>
      <c r="Q26" s="550"/>
      <c r="R26" s="550"/>
      <c r="S26" s="550"/>
      <c r="T26" s="550"/>
      <c r="U26" s="550"/>
      <c r="V26" s="550"/>
      <c r="W26" s="550"/>
      <c r="X26" s="550"/>
      <c r="Y26" s="550"/>
      <c r="Z26" s="550"/>
      <c r="AA26" s="550"/>
      <c r="AB26" s="550"/>
      <c r="AC26" s="550"/>
      <c r="AD26" s="550"/>
      <c r="AE26" s="550"/>
      <c r="AF26" s="550"/>
      <c r="AG26" s="550"/>
      <c r="AH26" s="550"/>
      <c r="AI26" s="550"/>
      <c r="AJ26" s="550"/>
      <c r="AK26" s="550"/>
      <c r="AL26" s="550"/>
      <c r="AM26" s="550"/>
      <c r="AN26" s="550"/>
      <c r="AO26" s="550"/>
      <c r="AP26" s="550"/>
      <c r="AQ26" s="550"/>
      <c r="AR26" s="550"/>
      <c r="AS26" s="550"/>
      <c r="AT26" s="550"/>
      <c r="AU26" s="550"/>
      <c r="AV26" s="550"/>
      <c r="AW26" s="550"/>
    </row>
    <row r="27" spans="2:49" ht="13.5" customHeight="1">
      <c r="B27" s="550"/>
      <c r="C27" s="550"/>
      <c r="D27" s="550"/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0"/>
      <c r="Q27" s="550"/>
      <c r="R27" s="550"/>
      <c r="S27" s="550"/>
      <c r="T27" s="550"/>
      <c r="U27" s="550"/>
      <c r="V27" s="550"/>
      <c r="W27" s="550"/>
      <c r="X27" s="550"/>
      <c r="Y27" s="550"/>
      <c r="Z27" s="550"/>
      <c r="AA27" s="550"/>
      <c r="AB27" s="550"/>
      <c r="AC27" s="550"/>
      <c r="AD27" s="550"/>
      <c r="AE27" s="550"/>
      <c r="AF27" s="550"/>
      <c r="AG27" s="550"/>
      <c r="AH27" s="550"/>
      <c r="AI27" s="550"/>
      <c r="AJ27" s="550"/>
      <c r="AK27" s="550"/>
      <c r="AL27" s="550"/>
      <c r="AM27" s="550"/>
      <c r="AN27" s="550"/>
      <c r="AO27" s="550"/>
      <c r="AP27" s="550"/>
      <c r="AQ27" s="550"/>
      <c r="AR27" s="550"/>
      <c r="AS27" s="550"/>
      <c r="AT27" s="550"/>
      <c r="AU27" s="550"/>
      <c r="AV27" s="550"/>
      <c r="AW27" s="550"/>
    </row>
    <row r="28" spans="2:49" ht="13.5" customHeight="1">
      <c r="B28" s="550"/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0"/>
      <c r="Q28" s="550"/>
      <c r="R28" s="550"/>
      <c r="S28" s="550"/>
      <c r="T28" s="550"/>
      <c r="U28" s="550"/>
      <c r="V28" s="550"/>
      <c r="W28" s="550"/>
      <c r="X28" s="550"/>
      <c r="Y28" s="550"/>
      <c r="Z28" s="550"/>
      <c r="AA28" s="550"/>
      <c r="AB28" s="550"/>
      <c r="AC28" s="550"/>
      <c r="AD28" s="550"/>
      <c r="AE28" s="550"/>
      <c r="AF28" s="550"/>
      <c r="AG28" s="550"/>
      <c r="AH28" s="550"/>
      <c r="AI28" s="550"/>
      <c r="AJ28" s="550"/>
      <c r="AK28" s="550"/>
      <c r="AL28" s="550"/>
      <c r="AM28" s="550"/>
      <c r="AN28" s="550"/>
      <c r="AO28" s="550"/>
      <c r="AP28" s="550"/>
      <c r="AQ28" s="550"/>
      <c r="AR28" s="550"/>
      <c r="AS28" s="550"/>
      <c r="AT28" s="550"/>
      <c r="AU28" s="550"/>
      <c r="AV28" s="550"/>
      <c r="AW28" s="550"/>
    </row>
    <row r="29" spans="2:25" ht="13.5" customHeight="1">
      <c r="B29" s="550"/>
      <c r="C29" s="550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0"/>
      <c r="O29" s="550"/>
      <c r="P29" s="550"/>
      <c r="Q29" s="550"/>
      <c r="R29" s="550"/>
      <c r="S29" s="550"/>
      <c r="T29" s="550"/>
      <c r="U29" s="550"/>
      <c r="V29" s="550"/>
      <c r="W29" s="550"/>
      <c r="X29" s="550"/>
      <c r="Y29" s="550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W18" twoDigitTextYear="1"/>
  </ignoredErrors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List185">
    <tabColor theme="7" tint="0.399980008602142"/>
  </sheetPr>
  <dimension ref="A1:FA2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4.1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442</v>
      </c>
      <c r="H1" s="2" t="s">
        <v>31</v>
      </c>
    </row>
    <row r="2" ht="13.5" customHeight="1">
      <c r="A2" s="175" t="s">
        <v>443</v>
      </c>
    </row>
    <row r="3" ht="13.5" customHeight="1">
      <c r="A3" s="175" t="s">
        <v>104</v>
      </c>
    </row>
    <row r="18" spans="1:157" ht="13.5" customHeight="1">
      <c r="A18" s="174"/>
      <c r="B18" s="180" t="s">
        <v>1053</v>
      </c>
      <c r="C18" s="180">
        <v>2</v>
      </c>
      <c r="D18" s="180">
        <v>3</v>
      </c>
      <c r="E18" s="180">
        <v>4</v>
      </c>
      <c r="F18" s="180">
        <v>5</v>
      </c>
      <c r="G18" s="180">
        <v>6</v>
      </c>
      <c r="H18" s="180">
        <v>7</v>
      </c>
      <c r="I18" s="180">
        <v>8</v>
      </c>
      <c r="J18" s="180">
        <v>9</v>
      </c>
      <c r="K18" s="180">
        <v>10</v>
      </c>
      <c r="L18" s="180">
        <v>11</v>
      </c>
      <c r="M18" s="180">
        <v>12</v>
      </c>
      <c r="N18" s="180" t="s">
        <v>1054</v>
      </c>
      <c r="O18" s="180">
        <v>2</v>
      </c>
      <c r="P18" s="180">
        <v>3</v>
      </c>
      <c r="Q18" s="180">
        <v>4</v>
      </c>
      <c r="R18" s="180">
        <v>5</v>
      </c>
      <c r="S18" s="180">
        <v>6</v>
      </c>
      <c r="T18" s="180">
        <v>7</v>
      </c>
      <c r="U18" s="180">
        <v>8</v>
      </c>
      <c r="V18" s="180">
        <v>9</v>
      </c>
      <c r="W18" s="180">
        <v>10</v>
      </c>
      <c r="X18" s="180">
        <v>11</v>
      </c>
      <c r="Y18" s="180">
        <v>12</v>
      </c>
      <c r="Z18" s="180" t="s">
        <v>1055</v>
      </c>
      <c r="AA18" s="180">
        <v>2</v>
      </c>
      <c r="AB18" s="180">
        <v>3</v>
      </c>
      <c r="AC18" s="180">
        <v>4</v>
      </c>
      <c r="AD18" s="180">
        <v>5</v>
      </c>
      <c r="AE18" s="180">
        <v>6</v>
      </c>
      <c r="AF18" s="180">
        <v>7</v>
      </c>
      <c r="AG18" s="180">
        <v>8</v>
      </c>
      <c r="AH18" s="180">
        <v>9</v>
      </c>
      <c r="AI18" s="180">
        <v>10</v>
      </c>
      <c r="AJ18" s="180">
        <v>11</v>
      </c>
      <c r="AK18" s="180">
        <v>12</v>
      </c>
      <c r="AL18" s="180" t="s">
        <v>1056</v>
      </c>
      <c r="AM18" s="180">
        <v>2</v>
      </c>
      <c r="AN18" s="180">
        <v>3</v>
      </c>
      <c r="AO18" s="180">
        <v>4</v>
      </c>
      <c r="AP18" s="180">
        <v>5</v>
      </c>
      <c r="AQ18" s="180">
        <v>6</v>
      </c>
      <c r="AR18" s="180">
        <v>7</v>
      </c>
      <c r="AS18" s="180">
        <v>8</v>
      </c>
      <c r="AT18" s="180">
        <v>9</v>
      </c>
      <c r="AU18" s="180">
        <v>10</v>
      </c>
      <c r="AV18" s="180">
        <v>11</v>
      </c>
      <c r="AW18" s="180">
        <v>12</v>
      </c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80"/>
      <c r="CZ18" s="180"/>
      <c r="DA18" s="180"/>
      <c r="DB18" s="180"/>
      <c r="DC18" s="180"/>
      <c r="DD18" s="180"/>
      <c r="DE18" s="180"/>
      <c r="DF18" s="180"/>
      <c r="DG18" s="180"/>
      <c r="DH18" s="180"/>
      <c r="DI18" s="180"/>
      <c r="DJ18" s="180"/>
      <c r="DK18" s="180"/>
      <c r="DL18" s="180"/>
      <c r="DM18" s="180"/>
      <c r="DN18" s="180"/>
      <c r="DO18" s="180"/>
      <c r="DP18" s="180"/>
      <c r="DQ18" s="180"/>
      <c r="DR18" s="180"/>
      <c r="DS18" s="180"/>
      <c r="DT18" s="180"/>
      <c r="DU18" s="180"/>
      <c r="DV18" s="180"/>
      <c r="DW18" s="180"/>
      <c r="DX18" s="180"/>
      <c r="DY18" s="180"/>
      <c r="DZ18" s="180"/>
      <c r="EA18" s="180"/>
      <c r="EB18" s="180"/>
      <c r="EC18" s="180"/>
      <c r="ED18" s="180"/>
      <c r="EE18" s="180"/>
      <c r="EF18" s="180"/>
      <c r="EG18" s="180"/>
      <c r="EH18" s="180"/>
      <c r="EI18" s="180"/>
      <c r="EJ18" s="180"/>
      <c r="EK18" s="180"/>
      <c r="EL18" s="180"/>
      <c r="EM18" s="180"/>
      <c r="EN18" s="180"/>
      <c r="EO18" s="180"/>
      <c r="EP18" s="180"/>
      <c r="EQ18" s="180"/>
      <c r="ER18" s="180"/>
      <c r="ES18" s="180"/>
      <c r="ET18" s="180"/>
      <c r="EU18" s="180"/>
      <c r="EV18" s="180"/>
      <c r="EW18" s="180"/>
      <c r="EX18" s="180"/>
      <c r="EY18" s="180"/>
      <c r="EZ18" s="180"/>
      <c r="FA18" s="180"/>
    </row>
    <row r="19" spans="1:157" ht="13.5" customHeight="1">
      <c r="A19" s="174" t="s">
        <v>951</v>
      </c>
      <c r="B19" s="8">
        <v>0.85</v>
      </c>
      <c r="C19" s="8">
        <v>0.84</v>
      </c>
      <c r="D19" s="8">
        <v>0.94</v>
      </c>
      <c r="E19" s="8">
        <v>0.88</v>
      </c>
      <c r="F19" s="8">
        <v>0.81</v>
      </c>
      <c r="G19" s="8">
        <v>0.78</v>
      </c>
      <c r="H19" s="8">
        <v>0.75</v>
      </c>
      <c r="I19" s="8">
        <v>0.72</v>
      </c>
      <c r="J19" s="8">
        <v>0.95</v>
      </c>
      <c r="K19" s="8">
        <v>1.18</v>
      </c>
      <c r="L19" s="8">
        <v>1.04</v>
      </c>
      <c r="M19" s="8">
        <v>0.89</v>
      </c>
      <c r="N19" s="8">
        <v>0.20</v>
      </c>
      <c r="O19" s="8">
        <v>0.19</v>
      </c>
      <c r="P19" s="8">
        <v>0.05</v>
      </c>
      <c r="Q19" s="8">
        <v>0.04</v>
      </c>
      <c r="R19" s="8">
        <v>0.12</v>
      </c>
      <c r="S19" s="8">
        <v>0.13</v>
      </c>
      <c r="T19" s="8">
        <v>0.17</v>
      </c>
      <c r="U19" s="8">
        <v>0.14000000000000001</v>
      </c>
      <c r="V19" s="8">
        <v>0.11</v>
      </c>
      <c r="W19" s="8">
        <v>0.08</v>
      </c>
      <c r="X19" s="8">
        <v>-0.01</v>
      </c>
      <c r="Y19" s="8">
        <v>0.03</v>
      </c>
      <c r="Z19" s="8">
        <v>-0.22</v>
      </c>
      <c r="AA19" s="8">
        <v>-0.23</v>
      </c>
      <c r="AB19" s="8">
        <v>-0.20</v>
      </c>
      <c r="AC19" s="8">
        <v>-0.18</v>
      </c>
      <c r="AD19" s="8">
        <v>-0.25</v>
      </c>
      <c r="AE19" s="8">
        <v>-0.25</v>
      </c>
      <c r="AF19" s="8">
        <v>-0.22</v>
      </c>
      <c r="AG19" s="8">
        <v>-0.21</v>
      </c>
      <c r="AH19" s="8">
        <v>-0.18</v>
      </c>
      <c r="AI19" s="8">
        <v>-0.15</v>
      </c>
      <c r="AJ19" s="8">
        <v>-0.06</v>
      </c>
      <c r="AK19" s="8">
        <v>-0.03</v>
      </c>
      <c r="AL19" s="8">
        <v>0.45</v>
      </c>
      <c r="AM19" s="8">
        <v>0.46</v>
      </c>
      <c r="AN19" s="8">
        <v>0.48</v>
      </c>
      <c r="AO19" s="8">
        <v>0.48</v>
      </c>
      <c r="AP19" s="8">
        <v>0.48</v>
      </c>
      <c r="AQ19" s="8">
        <v>0.48</v>
      </c>
      <c r="AR19" s="8">
        <v>0.47</v>
      </c>
      <c r="AS19" s="8">
        <v>0.48</v>
      </c>
      <c r="AT19" s="8">
        <v>0.50</v>
      </c>
      <c r="AU19" s="8">
        <v>0.27</v>
      </c>
      <c r="AV19" s="8">
        <v>0.25</v>
      </c>
      <c r="AW19" s="8">
        <v>0.24</v>
      </c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</row>
    <row r="20" spans="1:157" ht="13.5" customHeight="1">
      <c r="A20" s="174" t="s">
        <v>1061</v>
      </c>
      <c r="B20" s="8">
        <v>0.66</v>
      </c>
      <c r="C20" s="8">
        <v>0.65</v>
      </c>
      <c r="D20" s="8">
        <v>0.65</v>
      </c>
      <c r="E20" s="8">
        <v>0.60</v>
      </c>
      <c r="F20" s="8">
        <v>0.55000000000000004</v>
      </c>
      <c r="G20" s="8">
        <v>0.52</v>
      </c>
      <c r="H20" s="8">
        <v>0.44</v>
      </c>
      <c r="I20" s="8">
        <v>0.40</v>
      </c>
      <c r="J20" s="8">
        <v>0.45</v>
      </c>
      <c r="K20" s="8">
        <v>0.54</v>
      </c>
      <c r="L20" s="8">
        <v>0.42</v>
      </c>
      <c r="M20" s="8">
        <v>0.35</v>
      </c>
      <c r="N20" s="8">
        <v>-0.24</v>
      </c>
      <c r="O20" s="8">
        <v>-0.25</v>
      </c>
      <c r="P20" s="8">
        <v>-0.25</v>
      </c>
      <c r="Q20" s="8">
        <v>-0.25</v>
      </c>
      <c r="R20" s="8">
        <v>-0.24</v>
      </c>
      <c r="S20" s="8">
        <v>-0.25</v>
      </c>
      <c r="T20" s="8">
        <v>-0.21</v>
      </c>
      <c r="U20" s="8">
        <v>-0.21</v>
      </c>
      <c r="V20" s="8">
        <v>-0.18</v>
      </c>
      <c r="W20" s="8">
        <v>-0.18</v>
      </c>
      <c r="X20" s="8">
        <v>-0.24</v>
      </c>
      <c r="Y20" s="8">
        <v>-0.25</v>
      </c>
      <c r="Z20" s="8">
        <v>-0.56999999999999995</v>
      </c>
      <c r="AA20" s="8">
        <v>-0.56000000000000005</v>
      </c>
      <c r="AB20" s="8">
        <v>-0.55000000000000004</v>
      </c>
      <c r="AC20" s="8">
        <v>-0.54</v>
      </c>
      <c r="AD20" s="8">
        <v>-0.53</v>
      </c>
      <c r="AE20" s="8">
        <v>-0.53</v>
      </c>
      <c r="AF20" s="8">
        <v>-0.52</v>
      </c>
      <c r="AG20" s="8">
        <v>-0.52</v>
      </c>
      <c r="AH20" s="8">
        <v>-0.48</v>
      </c>
      <c r="AI20" s="8">
        <v>-0.47</v>
      </c>
      <c r="AJ20" s="8">
        <v>-0.41</v>
      </c>
      <c r="AK20" s="8">
        <v>-0.39</v>
      </c>
      <c r="AL20" s="8">
        <v>0.10</v>
      </c>
      <c r="AM20" s="8">
        <v>0.11</v>
      </c>
      <c r="AN20" s="8">
        <v>0.12</v>
      </c>
      <c r="AO20" s="8">
        <v>0.12</v>
      </c>
      <c r="AP20" s="8">
        <v>0.10</v>
      </c>
      <c r="AQ20" s="8">
        <v>0.09</v>
      </c>
      <c r="AR20" s="8">
        <v>0.10</v>
      </c>
      <c r="AS20" s="8">
        <v>0.10</v>
      </c>
      <c r="AT20" s="8">
        <v>0.10</v>
      </c>
      <c r="AU20" s="8">
        <v>0.10</v>
      </c>
      <c r="AV20" s="8">
        <v>0.09</v>
      </c>
      <c r="AW20" s="8">
        <v>0.09</v>
      </c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</row>
    <row r="21" spans="1:157" ht="13.5" customHeight="1">
      <c r="A21" s="174" t="s">
        <v>1062</v>
      </c>
      <c r="B21" s="8">
        <v>-0.28000000000000003</v>
      </c>
      <c r="C21" s="8">
        <v>-0.23</v>
      </c>
      <c r="D21" s="8">
        <v>-0.21</v>
      </c>
      <c r="E21" s="8">
        <v>-0.23</v>
      </c>
      <c r="F21" s="8">
        <v>-0.24</v>
      </c>
      <c r="G21" s="8">
        <v>-0.27</v>
      </c>
      <c r="H21" s="8">
        <v>-0.20</v>
      </c>
      <c r="I21" s="8">
        <v>-0.22</v>
      </c>
      <c r="J21" s="8">
        <v>-0.10</v>
      </c>
      <c r="K21" s="8">
        <v>-0.02</v>
      </c>
      <c r="L21" s="8">
        <v>-0.05</v>
      </c>
      <c r="M21" s="8">
        <v>-0.11</v>
      </c>
      <c r="N21" s="8">
        <v>-0.16</v>
      </c>
      <c r="O21" s="8">
        <v>-0.17</v>
      </c>
      <c r="P21" s="8">
        <v>-0.17</v>
      </c>
      <c r="Q21" s="8">
        <v>-0.18</v>
      </c>
      <c r="R21" s="8">
        <v>-0.17</v>
      </c>
      <c r="S21" s="8">
        <v>-0.15</v>
      </c>
      <c r="T21" s="8">
        <v>-0.16</v>
      </c>
      <c r="U21" s="8">
        <v>-0.15</v>
      </c>
      <c r="V21" s="8">
        <v>-0.16</v>
      </c>
      <c r="W21" s="8">
        <v>-0.15</v>
      </c>
      <c r="X21" s="8">
        <v>-0.16</v>
      </c>
      <c r="Y21" s="8">
        <v>-0.12</v>
      </c>
      <c r="Z21" s="8">
        <v>-0.12</v>
      </c>
      <c r="AA21" s="8">
        <v>-0.13</v>
      </c>
      <c r="AB21" s="8">
        <v>-0.11</v>
      </c>
      <c r="AC21" s="8">
        <v>-0.11</v>
      </c>
      <c r="AD21" s="8">
        <v>-0.10</v>
      </c>
      <c r="AE21" s="8">
        <v>-0.09</v>
      </c>
      <c r="AF21" s="8">
        <v>-0.09</v>
      </c>
      <c r="AG21" s="8">
        <v>-0.09</v>
      </c>
      <c r="AH21" s="8">
        <v>-0.070000000000000007</v>
      </c>
      <c r="AI21" s="8">
        <v>-0.06</v>
      </c>
      <c r="AJ21" s="8">
        <v>-0.04</v>
      </c>
      <c r="AK21" s="8">
        <v>-0.02</v>
      </c>
      <c r="AL21" s="8">
        <v>0.03</v>
      </c>
      <c r="AM21" s="8">
        <v>0.06</v>
      </c>
      <c r="AN21" s="8">
        <v>0.070000000000000007</v>
      </c>
      <c r="AO21" s="8">
        <v>0.08</v>
      </c>
      <c r="AP21" s="8">
        <v>0.08</v>
      </c>
      <c r="AQ21" s="8">
        <v>0.09</v>
      </c>
      <c r="AR21" s="8">
        <v>0.10</v>
      </c>
      <c r="AS21" s="8">
        <v>0.10</v>
      </c>
      <c r="AT21" s="8">
        <v>0.10</v>
      </c>
      <c r="AU21" s="8">
        <v>0.09</v>
      </c>
      <c r="AV21" s="8">
        <v>0.08</v>
      </c>
      <c r="AW21" s="8">
        <v>0.070000000000000007</v>
      </c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</row>
    <row r="22" spans="1:157" ht="13.5" customHeight="1">
      <c r="A22" s="174" t="s">
        <v>1063</v>
      </c>
      <c r="B22" s="8">
        <v>0.06</v>
      </c>
      <c r="C22" s="8">
        <v>0.05</v>
      </c>
      <c r="D22" s="8">
        <v>0.04</v>
      </c>
      <c r="E22" s="8">
        <v>0.04</v>
      </c>
      <c r="F22" s="8">
        <v>0.05</v>
      </c>
      <c r="G22" s="8">
        <v>0.070000000000000007</v>
      </c>
      <c r="H22" s="8">
        <v>0.08</v>
      </c>
      <c r="I22" s="8">
        <v>0.09</v>
      </c>
      <c r="J22" s="8">
        <v>0.10</v>
      </c>
      <c r="K22" s="8">
        <v>0.12</v>
      </c>
      <c r="L22" s="8">
        <v>0.13</v>
      </c>
      <c r="M22" s="8">
        <v>0.13</v>
      </c>
      <c r="N22" s="8">
        <v>0.070000000000000007</v>
      </c>
      <c r="O22" s="8">
        <v>0.06</v>
      </c>
      <c r="P22" s="8">
        <v>0.070000000000000007</v>
      </c>
      <c r="Q22" s="8">
        <v>0.08</v>
      </c>
      <c r="R22" s="8">
        <v>0.070000000000000007</v>
      </c>
      <c r="S22" s="8">
        <v>0.06</v>
      </c>
      <c r="T22" s="8">
        <v>0.06</v>
      </c>
      <c r="U22" s="8">
        <v>0.05</v>
      </c>
      <c r="V22" s="8">
        <v>0.04</v>
      </c>
      <c r="W22" s="8">
        <v>0.03</v>
      </c>
      <c r="X22" s="8">
        <v>0.03</v>
      </c>
      <c r="Y22" s="8">
        <v>0.03</v>
      </c>
      <c r="Z22" s="8">
        <v>0.04</v>
      </c>
      <c r="AA22" s="8">
        <v>0.04</v>
      </c>
      <c r="AB22" s="8">
        <v>0.03</v>
      </c>
      <c r="AC22" s="8">
        <v>0.03</v>
      </c>
      <c r="AD22" s="8">
        <v>0.02</v>
      </c>
      <c r="AE22" s="8">
        <v>0.02</v>
      </c>
      <c r="AF22" s="8">
        <v>0.02</v>
      </c>
      <c r="AG22" s="8">
        <v>0.02</v>
      </c>
      <c r="AH22" s="8">
        <v>0.02</v>
      </c>
      <c r="AI22" s="8">
        <v>0.02</v>
      </c>
      <c r="AJ22" s="8">
        <v>0.02</v>
      </c>
      <c r="AK22" s="8">
        <v>0.02</v>
      </c>
      <c r="AL22" s="8">
        <v>0.01</v>
      </c>
      <c r="AM22" s="8">
        <v>0.02</v>
      </c>
      <c r="AN22" s="8">
        <v>0.02</v>
      </c>
      <c r="AO22" s="8">
        <v>0.01</v>
      </c>
      <c r="AP22" s="8">
        <v>0.01</v>
      </c>
      <c r="AQ22" s="8">
        <v>0.01</v>
      </c>
      <c r="AR22" s="8">
        <v>0.01</v>
      </c>
      <c r="AS22" s="8">
        <v>0.01</v>
      </c>
      <c r="AT22" s="8">
        <v>0.01</v>
      </c>
      <c r="AU22" s="8">
        <v>0.01</v>
      </c>
      <c r="AV22" s="8">
        <v>0.01</v>
      </c>
      <c r="AW22" s="8">
        <v>0.01</v>
      </c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</row>
    <row r="23" spans="1:157" ht="13.5" customHeight="1">
      <c r="A23" s="174" t="s">
        <v>577</v>
      </c>
      <c r="B23" s="8">
        <v>0.42</v>
      </c>
      <c r="C23" s="8">
        <v>0.36</v>
      </c>
      <c r="D23" s="8">
        <v>0.47</v>
      </c>
      <c r="E23" s="8">
        <v>0.47</v>
      </c>
      <c r="F23" s="8">
        <v>0.45</v>
      </c>
      <c r="G23" s="8">
        <v>0.46</v>
      </c>
      <c r="H23" s="8">
        <v>0.44</v>
      </c>
      <c r="I23" s="8">
        <v>0.45</v>
      </c>
      <c r="J23" s="8">
        <v>0.50</v>
      </c>
      <c r="K23" s="8">
        <v>0.54</v>
      </c>
      <c r="L23" s="8">
        <v>0.55000000000000004</v>
      </c>
      <c r="M23" s="8">
        <v>0.52</v>
      </c>
      <c r="N23" s="8">
        <v>0.52</v>
      </c>
      <c r="O23" s="8">
        <v>0.54</v>
      </c>
      <c r="P23" s="8">
        <v>0.40</v>
      </c>
      <c r="Q23" s="8">
        <v>0.39</v>
      </c>
      <c r="R23" s="8">
        <v>0.46</v>
      </c>
      <c r="S23" s="8">
        <v>0.48</v>
      </c>
      <c r="T23" s="8">
        <v>0.47</v>
      </c>
      <c r="U23" s="8">
        <v>0.46</v>
      </c>
      <c r="V23" s="8">
        <v>0.41</v>
      </c>
      <c r="W23" s="8">
        <v>0.37</v>
      </c>
      <c r="X23" s="8">
        <v>0.36</v>
      </c>
      <c r="Y23" s="8">
        <v>0.37</v>
      </c>
      <c r="Z23" s="8">
        <v>0.43</v>
      </c>
      <c r="AA23" s="8">
        <v>0.43</v>
      </c>
      <c r="AB23" s="8">
        <v>0.44</v>
      </c>
      <c r="AC23" s="8">
        <v>0.44</v>
      </c>
      <c r="AD23" s="8">
        <v>0.36</v>
      </c>
      <c r="AE23" s="8">
        <v>0.34</v>
      </c>
      <c r="AF23" s="8">
        <v>0.37</v>
      </c>
      <c r="AG23" s="8">
        <v>0.38</v>
      </c>
      <c r="AH23" s="8">
        <v>0.36</v>
      </c>
      <c r="AI23" s="8">
        <v>0.36</v>
      </c>
      <c r="AJ23" s="8">
        <v>0.37</v>
      </c>
      <c r="AK23" s="8">
        <v>0.36</v>
      </c>
      <c r="AL23" s="8">
        <v>0.30</v>
      </c>
      <c r="AM23" s="8">
        <v>0.27</v>
      </c>
      <c r="AN23" s="8">
        <v>0.28000000000000003</v>
      </c>
      <c r="AO23" s="8">
        <v>0.27</v>
      </c>
      <c r="AP23" s="8">
        <v>0.28000000000000003</v>
      </c>
      <c r="AQ23" s="8">
        <v>0.28000000000000003</v>
      </c>
      <c r="AR23" s="8">
        <v>0.27</v>
      </c>
      <c r="AS23" s="8">
        <v>0.27</v>
      </c>
      <c r="AT23" s="8">
        <v>0.28000000000000003</v>
      </c>
      <c r="AU23" s="8">
        <v>0.06</v>
      </c>
      <c r="AV23" s="8">
        <v>0.06</v>
      </c>
      <c r="AW23" s="8">
        <v>0.070000000000000007</v>
      </c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W18" twoDigitTextYear="1"/>
  </ignoredErrors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List207">
    <tabColor theme="7" tint="0.399980008602142"/>
  </sheetPr>
  <dimension ref="A1:FA23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4.1666666666667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445</v>
      </c>
      <c r="H1" s="2" t="s">
        <v>31</v>
      </c>
    </row>
    <row r="2" ht="13.5" customHeight="1">
      <c r="A2" s="175" t="s">
        <v>443</v>
      </c>
    </row>
    <row r="3" ht="13.5" customHeight="1">
      <c r="A3" s="175" t="s">
        <v>104</v>
      </c>
    </row>
    <row r="18" spans="1:157" ht="13.5" customHeight="1">
      <c r="A18" s="174"/>
      <c r="B18" s="180" t="s">
        <v>1053</v>
      </c>
      <c r="C18" s="180">
        <v>2</v>
      </c>
      <c r="D18" s="180">
        <v>3</v>
      </c>
      <c r="E18" s="180">
        <v>4</v>
      </c>
      <c r="F18" s="180">
        <v>5</v>
      </c>
      <c r="G18" s="180">
        <v>6</v>
      </c>
      <c r="H18" s="180">
        <v>7</v>
      </c>
      <c r="I18" s="180">
        <v>8</v>
      </c>
      <c r="J18" s="180">
        <v>9</v>
      </c>
      <c r="K18" s="180">
        <v>10</v>
      </c>
      <c r="L18" s="180">
        <v>11</v>
      </c>
      <c r="M18" s="180">
        <v>12</v>
      </c>
      <c r="N18" s="180" t="s">
        <v>1054</v>
      </c>
      <c r="O18" s="180">
        <v>2</v>
      </c>
      <c r="P18" s="180">
        <v>3</v>
      </c>
      <c r="Q18" s="180">
        <v>4</v>
      </c>
      <c r="R18" s="180">
        <v>5</v>
      </c>
      <c r="S18" s="180">
        <v>6</v>
      </c>
      <c r="T18" s="180">
        <v>7</v>
      </c>
      <c r="U18" s="180">
        <v>8</v>
      </c>
      <c r="V18" s="180">
        <v>9</v>
      </c>
      <c r="W18" s="180">
        <v>10</v>
      </c>
      <c r="X18" s="180">
        <v>11</v>
      </c>
      <c r="Y18" s="180">
        <v>12</v>
      </c>
      <c r="Z18" s="180" t="s">
        <v>1055</v>
      </c>
      <c r="AA18" s="180">
        <v>2</v>
      </c>
      <c r="AB18" s="180">
        <v>3</v>
      </c>
      <c r="AC18" s="180">
        <v>4</v>
      </c>
      <c r="AD18" s="180">
        <v>5</v>
      </c>
      <c r="AE18" s="180">
        <v>6</v>
      </c>
      <c r="AF18" s="180">
        <v>7</v>
      </c>
      <c r="AG18" s="180">
        <v>8</v>
      </c>
      <c r="AH18" s="180">
        <v>9</v>
      </c>
      <c r="AI18" s="180">
        <v>10</v>
      </c>
      <c r="AJ18" s="180">
        <v>11</v>
      </c>
      <c r="AK18" s="180">
        <v>12</v>
      </c>
      <c r="AL18" s="180" t="s">
        <v>1056</v>
      </c>
      <c r="AM18" s="180">
        <v>2</v>
      </c>
      <c r="AN18" s="180">
        <v>3</v>
      </c>
      <c r="AO18" s="180">
        <v>4</v>
      </c>
      <c r="AP18" s="180">
        <v>5</v>
      </c>
      <c r="AQ18" s="180">
        <v>6</v>
      </c>
      <c r="AR18" s="180">
        <v>7</v>
      </c>
      <c r="AS18" s="180">
        <v>8</v>
      </c>
      <c r="AT18" s="180">
        <v>9</v>
      </c>
      <c r="AU18" s="180">
        <v>10</v>
      </c>
      <c r="AV18" s="180">
        <v>11</v>
      </c>
      <c r="AW18" s="180">
        <v>12</v>
      </c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80"/>
      <c r="CZ18" s="180"/>
      <c r="DA18" s="180"/>
      <c r="DB18" s="180"/>
      <c r="DC18" s="180"/>
      <c r="DD18" s="180"/>
      <c r="DE18" s="180"/>
      <c r="DF18" s="180"/>
      <c r="DG18" s="180"/>
      <c r="DH18" s="180"/>
      <c r="DI18" s="180"/>
      <c r="DJ18" s="180"/>
      <c r="DK18" s="180"/>
      <c r="DL18" s="180"/>
      <c r="DM18" s="180"/>
      <c r="DN18" s="180"/>
      <c r="DO18" s="180"/>
      <c r="DP18" s="180"/>
      <c r="DQ18" s="180"/>
      <c r="DR18" s="180"/>
      <c r="DS18" s="180"/>
      <c r="DT18" s="180"/>
      <c r="DU18" s="180"/>
      <c r="DV18" s="180"/>
      <c r="DW18" s="180"/>
      <c r="DX18" s="180"/>
      <c r="DY18" s="180"/>
      <c r="DZ18" s="180"/>
      <c r="EA18" s="180"/>
      <c r="EB18" s="180"/>
      <c r="EC18" s="180"/>
      <c r="ED18" s="180"/>
      <c r="EE18" s="180"/>
      <c r="EF18" s="180"/>
      <c r="EG18" s="180"/>
      <c r="EH18" s="180"/>
      <c r="EI18" s="180"/>
      <c r="EJ18" s="180"/>
      <c r="EK18" s="180"/>
      <c r="EL18" s="180"/>
      <c r="EM18" s="180"/>
      <c r="EN18" s="180"/>
      <c r="EO18" s="180"/>
      <c r="EP18" s="180"/>
      <c r="EQ18" s="180"/>
      <c r="ER18" s="180"/>
      <c r="ES18" s="180"/>
      <c r="ET18" s="180"/>
      <c r="EU18" s="180"/>
      <c r="EV18" s="180"/>
      <c r="EW18" s="180"/>
      <c r="EX18" s="180"/>
      <c r="EY18" s="180"/>
      <c r="EZ18" s="180"/>
      <c r="FA18" s="180"/>
    </row>
    <row r="19" spans="1:157" ht="13.5" customHeight="1">
      <c r="A19" s="174" t="s">
        <v>1064</v>
      </c>
      <c r="B19" s="8">
        <v>-0.10</v>
      </c>
      <c r="C19" s="8">
        <v>-0.10</v>
      </c>
      <c r="D19" s="8">
        <v>-0.10</v>
      </c>
      <c r="E19" s="8">
        <v>-0.10</v>
      </c>
      <c r="F19" s="8">
        <v>-0.10</v>
      </c>
      <c r="G19" s="8">
        <v>-0.10</v>
      </c>
      <c r="H19" s="8">
        <v>-0.10</v>
      </c>
      <c r="I19" s="8">
        <v>-0.10</v>
      </c>
      <c r="J19" s="8">
        <v>-0.10</v>
      </c>
      <c r="K19" s="8">
        <v>-0.10</v>
      </c>
      <c r="L19" s="8">
        <v>-0.10</v>
      </c>
      <c r="M19" s="8">
        <v>-0.10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-0.03</v>
      </c>
      <c r="AM19" s="8">
        <v>-0.03</v>
      </c>
      <c r="AN19" s="8">
        <v>-0.03</v>
      </c>
      <c r="AO19" s="8">
        <v>-0.03</v>
      </c>
      <c r="AP19" s="8">
        <v>-0.03</v>
      </c>
      <c r="AQ19" s="8">
        <v>-0.03</v>
      </c>
      <c r="AR19" s="8">
        <v>-0.03</v>
      </c>
      <c r="AS19" s="8">
        <v>-0.03</v>
      </c>
      <c r="AT19" s="8">
        <v>-0.03</v>
      </c>
      <c r="AU19" s="8">
        <v>-0.03</v>
      </c>
      <c r="AV19" s="8">
        <v>-0.03</v>
      </c>
      <c r="AW19" s="8">
        <v>-0.03</v>
      </c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</row>
    <row r="20" spans="1:157" ht="13.5" customHeight="1">
      <c r="A20" s="174" t="s">
        <v>1065</v>
      </c>
      <c r="B20" s="8">
        <v>0.070000000000000007</v>
      </c>
      <c r="C20" s="8">
        <v>0.02</v>
      </c>
      <c r="D20" s="8">
        <v>0.10</v>
      </c>
      <c r="E20" s="8">
        <v>0.12</v>
      </c>
      <c r="F20" s="8">
        <v>0.13</v>
      </c>
      <c r="G20" s="8">
        <v>0.13</v>
      </c>
      <c r="H20" s="8">
        <v>0.13</v>
      </c>
      <c r="I20" s="8">
        <v>0.13</v>
      </c>
      <c r="J20" s="8">
        <v>0.13</v>
      </c>
      <c r="K20" s="8">
        <v>0.13</v>
      </c>
      <c r="L20" s="8">
        <v>0.13</v>
      </c>
      <c r="M20" s="8">
        <v>0.13</v>
      </c>
      <c r="N20" s="8">
        <v>0.13</v>
      </c>
      <c r="O20" s="8">
        <v>0.21</v>
      </c>
      <c r="P20" s="8">
        <v>0.12</v>
      </c>
      <c r="Q20" s="8">
        <v>0.11</v>
      </c>
      <c r="R20" s="8">
        <v>0.10</v>
      </c>
      <c r="S20" s="8">
        <v>0.10</v>
      </c>
      <c r="T20" s="8">
        <v>0.10</v>
      </c>
      <c r="U20" s="8">
        <v>0.10</v>
      </c>
      <c r="V20" s="8">
        <v>0.10</v>
      </c>
      <c r="W20" s="8">
        <v>0.10</v>
      </c>
      <c r="X20" s="8">
        <v>0.10</v>
      </c>
      <c r="Y20" s="8">
        <v>0.10</v>
      </c>
      <c r="Z20" s="8">
        <v>0.10</v>
      </c>
      <c r="AA20" s="8">
        <v>0.06</v>
      </c>
      <c r="AB20" s="8">
        <v>0.070000000000000007</v>
      </c>
      <c r="AC20" s="8">
        <v>0.06</v>
      </c>
      <c r="AD20" s="8">
        <v>0.06</v>
      </c>
      <c r="AE20" s="8">
        <v>0.06</v>
      </c>
      <c r="AF20" s="8">
        <v>0.06</v>
      </c>
      <c r="AG20" s="8">
        <v>0.06</v>
      </c>
      <c r="AH20" s="8">
        <v>0.06</v>
      </c>
      <c r="AI20" s="8">
        <v>0.06</v>
      </c>
      <c r="AJ20" s="8">
        <v>0.06</v>
      </c>
      <c r="AK20" s="8">
        <v>0.06</v>
      </c>
      <c r="AL20" s="8">
        <v>0.06</v>
      </c>
      <c r="AM20" s="8">
        <v>0.06</v>
      </c>
      <c r="AN20" s="8">
        <v>0.06</v>
      </c>
      <c r="AO20" s="8">
        <v>0.06</v>
      </c>
      <c r="AP20" s="8">
        <v>0.06</v>
      </c>
      <c r="AQ20" s="8">
        <v>0.06</v>
      </c>
      <c r="AR20" s="8">
        <v>0.06</v>
      </c>
      <c r="AS20" s="8">
        <v>0.06</v>
      </c>
      <c r="AT20" s="8">
        <v>0.06</v>
      </c>
      <c r="AU20" s="8">
        <v>0.06</v>
      </c>
      <c r="AV20" s="8">
        <v>0.06</v>
      </c>
      <c r="AW20" s="8">
        <v>0.06</v>
      </c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</row>
    <row r="21" spans="1:157" ht="13.5" customHeight="1">
      <c r="A21" s="174" t="s">
        <v>1066</v>
      </c>
      <c r="B21" s="8">
        <v>0.05</v>
      </c>
      <c r="C21" s="8">
        <v>0.05</v>
      </c>
      <c r="D21" s="8">
        <v>0.05</v>
      </c>
      <c r="E21" s="8">
        <v>0.05</v>
      </c>
      <c r="F21" s="8">
        <v>0.05</v>
      </c>
      <c r="G21" s="8">
        <v>0.05</v>
      </c>
      <c r="H21" s="8">
        <v>0.05</v>
      </c>
      <c r="I21" s="8">
        <v>0.05</v>
      </c>
      <c r="J21" s="8">
        <v>0.05</v>
      </c>
      <c r="K21" s="8">
        <v>0.05</v>
      </c>
      <c r="L21" s="8">
        <v>0.05</v>
      </c>
      <c r="M21" s="8">
        <v>0.05</v>
      </c>
      <c r="N21" s="8">
        <v>0.08</v>
      </c>
      <c r="O21" s="8">
        <v>0.08</v>
      </c>
      <c r="P21" s="8">
        <v>0.08</v>
      </c>
      <c r="Q21" s="8">
        <v>0.08</v>
      </c>
      <c r="R21" s="8">
        <v>0.08</v>
      </c>
      <c r="S21" s="8">
        <v>0.08</v>
      </c>
      <c r="T21" s="8">
        <v>0.08</v>
      </c>
      <c r="U21" s="8">
        <v>0.08</v>
      </c>
      <c r="V21" s="8">
        <v>0.08</v>
      </c>
      <c r="W21" s="8">
        <v>0.08</v>
      </c>
      <c r="X21" s="8">
        <v>0.08</v>
      </c>
      <c r="Y21" s="8">
        <v>0.08</v>
      </c>
      <c r="Z21" s="8">
        <v>0.05</v>
      </c>
      <c r="AA21" s="8">
        <v>0.05</v>
      </c>
      <c r="AB21" s="8">
        <v>0.05</v>
      </c>
      <c r="AC21" s="8">
        <v>0.05</v>
      </c>
      <c r="AD21" s="8">
        <v>0.05</v>
      </c>
      <c r="AE21" s="8">
        <v>0.05</v>
      </c>
      <c r="AF21" s="8">
        <v>0.05</v>
      </c>
      <c r="AG21" s="8">
        <v>0.05</v>
      </c>
      <c r="AH21" s="8">
        <v>0.05</v>
      </c>
      <c r="AI21" s="8">
        <v>0.05</v>
      </c>
      <c r="AJ21" s="8">
        <v>0.05</v>
      </c>
      <c r="AK21" s="8">
        <v>0.05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</row>
    <row r="22" spans="1:157" ht="13.5" customHeight="1">
      <c r="A22" s="174" t="s">
        <v>1067</v>
      </c>
      <c r="B22" s="8">
        <v>0.04</v>
      </c>
      <c r="C22" s="8">
        <v>0.04</v>
      </c>
      <c r="D22" s="8">
        <v>0.04</v>
      </c>
      <c r="E22" s="8">
        <v>0.04</v>
      </c>
      <c r="F22" s="8">
        <v>0.04</v>
      </c>
      <c r="G22" s="8">
        <v>0.04</v>
      </c>
      <c r="H22" s="8">
        <v>0.04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-0.070000000000000007</v>
      </c>
      <c r="AD22" s="8">
        <v>-0.08</v>
      </c>
      <c r="AE22" s="8">
        <v>-0.08</v>
      </c>
      <c r="AF22" s="8">
        <v>-0.05</v>
      </c>
      <c r="AG22" s="8">
        <v>0</v>
      </c>
      <c r="AH22" s="8">
        <v>0</v>
      </c>
      <c r="AI22" s="8">
        <v>-0.08</v>
      </c>
      <c r="AJ22" s="8">
        <v>-0.08</v>
      </c>
      <c r="AK22" s="8">
        <v>0</v>
      </c>
      <c r="AL22" s="8">
        <v>0</v>
      </c>
      <c r="AM22" s="8">
        <v>0</v>
      </c>
      <c r="AN22" s="8">
        <v>0</v>
      </c>
      <c r="AO22" s="8">
        <v>0.070000000000000007</v>
      </c>
      <c r="AP22" s="8">
        <v>0.08</v>
      </c>
      <c r="AQ22" s="8">
        <v>0.08</v>
      </c>
      <c r="AR22" s="8">
        <v>0.05</v>
      </c>
      <c r="AS22" s="8">
        <v>0</v>
      </c>
      <c r="AT22" s="8">
        <v>0</v>
      </c>
      <c r="AU22" s="8">
        <v>0.08</v>
      </c>
      <c r="AV22" s="8">
        <v>0.08</v>
      </c>
      <c r="AW22" s="8">
        <v>0</v>
      </c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</row>
    <row r="23" spans="1:157" ht="13.5" customHeight="1">
      <c r="A23" s="174" t="s">
        <v>1058</v>
      </c>
      <c r="B23" s="8">
        <v>0.05</v>
      </c>
      <c r="C23" s="8">
        <v>0.01</v>
      </c>
      <c r="D23" s="8">
        <v>0.08</v>
      </c>
      <c r="E23" s="8">
        <v>0.11</v>
      </c>
      <c r="F23" s="8">
        <v>0.11</v>
      </c>
      <c r="G23" s="8">
        <v>0.11</v>
      </c>
      <c r="H23" s="8">
        <v>0.11</v>
      </c>
      <c r="I23" s="8">
        <v>0.08</v>
      </c>
      <c r="J23" s="8">
        <v>0.08</v>
      </c>
      <c r="K23" s="8">
        <v>0.08</v>
      </c>
      <c r="L23" s="8">
        <v>0.08</v>
      </c>
      <c r="M23" s="8">
        <v>0.08</v>
      </c>
      <c r="N23" s="8">
        <v>0.21</v>
      </c>
      <c r="O23" s="8">
        <v>0.28999999999999998</v>
      </c>
      <c r="P23" s="8">
        <v>0.21</v>
      </c>
      <c r="Q23" s="8">
        <v>0.19</v>
      </c>
      <c r="R23" s="8">
        <v>0.18</v>
      </c>
      <c r="S23" s="8">
        <v>0.18</v>
      </c>
      <c r="T23" s="8">
        <v>0.18</v>
      </c>
      <c r="U23" s="8">
        <v>0.18</v>
      </c>
      <c r="V23" s="8">
        <v>0.18</v>
      </c>
      <c r="W23" s="8">
        <v>0.18</v>
      </c>
      <c r="X23" s="8">
        <v>0.18</v>
      </c>
      <c r="Y23" s="8">
        <v>0.18</v>
      </c>
      <c r="Z23" s="8">
        <v>0.15</v>
      </c>
      <c r="AA23" s="8">
        <v>0.11</v>
      </c>
      <c r="AB23" s="8">
        <v>0.12</v>
      </c>
      <c r="AC23" s="8">
        <v>0.04</v>
      </c>
      <c r="AD23" s="8">
        <v>0.03</v>
      </c>
      <c r="AE23" s="8">
        <v>0.03</v>
      </c>
      <c r="AF23" s="8">
        <v>0.06</v>
      </c>
      <c r="AG23" s="8">
        <v>0.12</v>
      </c>
      <c r="AH23" s="8">
        <v>0.12</v>
      </c>
      <c r="AI23" s="8">
        <v>0.03</v>
      </c>
      <c r="AJ23" s="8">
        <v>0.03</v>
      </c>
      <c r="AK23" s="8">
        <v>0.11</v>
      </c>
      <c r="AL23" s="8">
        <v>0.03</v>
      </c>
      <c r="AM23" s="8">
        <v>0.03</v>
      </c>
      <c r="AN23" s="8">
        <v>0.03</v>
      </c>
      <c r="AO23" s="8">
        <v>0.10</v>
      </c>
      <c r="AP23" s="8">
        <v>0.11</v>
      </c>
      <c r="AQ23" s="8">
        <v>0.11</v>
      </c>
      <c r="AR23" s="8">
        <v>0.08</v>
      </c>
      <c r="AS23" s="8">
        <v>0.03</v>
      </c>
      <c r="AT23" s="8">
        <v>0.03</v>
      </c>
      <c r="AU23" s="8">
        <v>0.11</v>
      </c>
      <c r="AV23" s="8">
        <v>0.11</v>
      </c>
      <c r="AW23" s="8">
        <v>0.03</v>
      </c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W18" twoDigitTextYear="1"/>
  </ignoredErrors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List163">
    <tabColor theme="7" tint="0.399980008602142"/>
  </sheetPr>
  <dimension ref="A1:CO2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34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447</v>
      </c>
      <c r="H1" s="2" t="s">
        <v>31</v>
      </c>
    </row>
    <row r="2" ht="13.5" customHeight="1">
      <c r="A2" s="175" t="s">
        <v>432</v>
      </c>
    </row>
    <row r="3" ht="13.5" customHeight="1">
      <c r="A3" s="175" t="s">
        <v>104</v>
      </c>
    </row>
    <row r="18" spans="1:93" ht="13.5" customHeight="1">
      <c r="A18" s="174"/>
      <c r="B18" s="8" t="s">
        <v>1053</v>
      </c>
      <c r="C18" s="176">
        <v>2</v>
      </c>
      <c r="D18" s="176">
        <v>3</v>
      </c>
      <c r="E18" s="176">
        <v>4</v>
      </c>
      <c r="F18" s="176">
        <v>5</v>
      </c>
      <c r="G18" s="176">
        <v>6</v>
      </c>
      <c r="H18" s="176">
        <v>7</v>
      </c>
      <c r="I18" s="176">
        <v>8</v>
      </c>
      <c r="J18" s="176">
        <v>9</v>
      </c>
      <c r="K18" s="176">
        <v>10</v>
      </c>
      <c r="L18" s="176">
        <v>11</v>
      </c>
      <c r="M18" s="176">
        <v>12</v>
      </c>
      <c r="N18" s="8" t="s">
        <v>1054</v>
      </c>
      <c r="O18" s="176">
        <v>2</v>
      </c>
      <c r="P18" s="176">
        <v>3</v>
      </c>
      <c r="Q18" s="176">
        <v>4</v>
      </c>
      <c r="R18" s="176">
        <v>5</v>
      </c>
      <c r="S18" s="176">
        <v>6</v>
      </c>
      <c r="T18" s="176">
        <v>7</v>
      </c>
      <c r="U18" s="176">
        <v>8</v>
      </c>
      <c r="V18" s="176">
        <v>9</v>
      </c>
      <c r="W18" s="176">
        <v>10</v>
      </c>
      <c r="X18" s="176">
        <v>11</v>
      </c>
      <c r="Y18" s="176">
        <v>12</v>
      </c>
      <c r="Z18" s="8" t="s">
        <v>1055</v>
      </c>
      <c r="AA18" s="176">
        <v>2</v>
      </c>
      <c r="AB18" s="176">
        <v>3</v>
      </c>
      <c r="AC18" s="176">
        <v>4</v>
      </c>
      <c r="AD18" s="176">
        <v>5</v>
      </c>
      <c r="AE18" s="176">
        <v>6</v>
      </c>
      <c r="AF18" s="176">
        <v>7</v>
      </c>
      <c r="AG18" s="176">
        <v>8</v>
      </c>
      <c r="AH18" s="176">
        <v>9</v>
      </c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</row>
    <row r="19" spans="1:93" ht="13.5" customHeight="1">
      <c r="A19" s="174" t="s">
        <v>1068</v>
      </c>
      <c r="B19" s="8">
        <v>2.2999999999999998</v>
      </c>
      <c r="C19" s="8">
        <v>2</v>
      </c>
      <c r="D19" s="8">
        <v>2</v>
      </c>
      <c r="E19" s="8">
        <v>2.90</v>
      </c>
      <c r="F19" s="8">
        <v>2.60</v>
      </c>
      <c r="G19" s="8">
        <v>2</v>
      </c>
      <c r="H19" s="8">
        <v>2.2000000000000002</v>
      </c>
      <c r="I19" s="8">
        <v>2.2000000000000002</v>
      </c>
      <c r="J19" s="8">
        <v>2.60</v>
      </c>
      <c r="K19" s="8">
        <v>2.80</v>
      </c>
      <c r="L19" s="8">
        <v>2.80</v>
      </c>
      <c r="M19" s="8">
        <v>3</v>
      </c>
      <c r="N19" s="8">
        <v>2.80</v>
      </c>
      <c r="O19" s="8">
        <v>2.70</v>
      </c>
      <c r="P19" s="8">
        <v>2.70</v>
      </c>
      <c r="Q19" s="8">
        <v>1.80</v>
      </c>
      <c r="R19" s="8">
        <v>2.40</v>
      </c>
      <c r="S19" s="8">
        <v>2.90</v>
      </c>
      <c r="T19" s="8">
        <v>2.70</v>
      </c>
      <c r="U19" s="8">
        <v>2.50</v>
      </c>
      <c r="V19" s="8">
        <v>2.2999999999999998</v>
      </c>
      <c r="W19" s="8">
        <v>2.50</v>
      </c>
      <c r="X19" s="8">
        <v>2.10</v>
      </c>
      <c r="Y19" s="8">
        <v>2.10</v>
      </c>
      <c r="Z19" s="8">
        <v>1.60</v>
      </c>
      <c r="AA19" s="8">
        <v>1.40</v>
      </c>
      <c r="AB19" s="8">
        <v>1.90</v>
      </c>
      <c r="AC19" s="8">
        <v>2.50</v>
      </c>
      <c r="AD19" s="8">
        <v>2.10</v>
      </c>
      <c r="AE19" s="8">
        <v>1.50</v>
      </c>
      <c r="AF19" s="8">
        <v>1.70</v>
      </c>
      <c r="AG19" s="8">
        <v>1.90</v>
      </c>
      <c r="AH19" s="8">
        <v>2.50</v>
      </c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</row>
    <row r="20" spans="1:93" ht="13.5" customHeight="1">
      <c r="A20" s="174" t="s">
        <v>1069</v>
      </c>
      <c r="B20" s="8">
        <v>-0.70</v>
      </c>
      <c r="C20" s="8">
        <v>-0.90</v>
      </c>
      <c r="D20" s="8">
        <v>-1.1000000000000001</v>
      </c>
      <c r="E20" s="8">
        <v>-0.50</v>
      </c>
      <c r="F20" s="8">
        <v>-0.70</v>
      </c>
      <c r="G20" s="8">
        <v>-0.80</v>
      </c>
      <c r="H20" s="8">
        <v>-0.60</v>
      </c>
      <c r="I20" s="8">
        <v>-0.30</v>
      </c>
      <c r="J20" s="8">
        <v>0.10</v>
      </c>
      <c r="K20" s="8">
        <v>0</v>
      </c>
      <c r="L20" s="8">
        <v>0.20</v>
      </c>
      <c r="M20" s="8">
        <v>0.30</v>
      </c>
      <c r="N20" s="8">
        <v>0.80</v>
      </c>
      <c r="O20" s="8">
        <v>0.80</v>
      </c>
      <c r="P20" s="8">
        <v>1.1000000000000001</v>
      </c>
      <c r="Q20" s="8">
        <v>0.70</v>
      </c>
      <c r="R20" s="8">
        <v>0.90</v>
      </c>
      <c r="S20" s="8">
        <v>1.1000000000000001</v>
      </c>
      <c r="T20" s="8">
        <v>0.90</v>
      </c>
      <c r="U20" s="8">
        <v>0.80</v>
      </c>
      <c r="V20" s="8">
        <v>0.50</v>
      </c>
      <c r="W20" s="8">
        <v>0.60</v>
      </c>
      <c r="X20" s="8">
        <v>0.40</v>
      </c>
      <c r="Y20" s="8">
        <v>0.30</v>
      </c>
      <c r="Z20" s="8">
        <v>0.20</v>
      </c>
      <c r="AA20" s="8">
        <v>0.10</v>
      </c>
      <c r="AB20" s="8">
        <v>-0.20</v>
      </c>
      <c r="AC20" s="8">
        <v>-0.20</v>
      </c>
      <c r="AD20" s="8">
        <v>-0.30</v>
      </c>
      <c r="AE20" s="8">
        <v>-0.60</v>
      </c>
      <c r="AF20" s="8">
        <v>-0.60</v>
      </c>
      <c r="AG20" s="8">
        <v>-0.80</v>
      </c>
      <c r="AH20" s="8">
        <v>-0.60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93" ht="13.5" customHeight="1">
      <c r="A21" s="174" t="s">
        <v>1070</v>
      </c>
      <c r="B21" s="8">
        <v>0.28999999999999998</v>
      </c>
      <c r="C21" s="8">
        <v>0.44</v>
      </c>
      <c r="D21" s="8">
        <v>0.56000000000000005</v>
      </c>
      <c r="E21" s="8">
        <v>0.61</v>
      </c>
      <c r="F21" s="8">
        <v>0.60</v>
      </c>
      <c r="G21" s="8">
        <v>0.40</v>
      </c>
      <c r="H21" s="8">
        <v>0.39</v>
      </c>
      <c r="I21" s="8">
        <v>0.08</v>
      </c>
      <c r="J21" s="8">
        <v>0.03</v>
      </c>
      <c r="K21" s="8">
        <v>0.24</v>
      </c>
      <c r="L21" s="8">
        <v>0.27</v>
      </c>
      <c r="M21" s="8">
        <v>0.28999999999999998</v>
      </c>
      <c r="N21" s="8">
        <v>-0.31</v>
      </c>
      <c r="O21" s="8">
        <v>-0.46</v>
      </c>
      <c r="P21" s="8">
        <v>-0.62</v>
      </c>
      <c r="Q21" s="8">
        <v>-0.80</v>
      </c>
      <c r="R21" s="8">
        <v>-0.79</v>
      </c>
      <c r="S21" s="8">
        <v>-0.63</v>
      </c>
      <c r="T21" s="8">
        <v>-0.57999999999999996</v>
      </c>
      <c r="U21" s="8">
        <v>-0.54</v>
      </c>
      <c r="V21" s="8">
        <v>-0.40</v>
      </c>
      <c r="W21" s="8">
        <v>-0.41</v>
      </c>
      <c r="X21" s="8">
        <v>-0.47</v>
      </c>
      <c r="Y21" s="8">
        <v>-0.51</v>
      </c>
      <c r="Z21" s="8">
        <v>-0.95</v>
      </c>
      <c r="AA21" s="8">
        <v>-0.93</v>
      </c>
      <c r="AB21" s="8">
        <v>-0.21</v>
      </c>
      <c r="AC21" s="8">
        <v>0.15</v>
      </c>
      <c r="AD21" s="8">
        <v>0.21</v>
      </c>
      <c r="AE21" s="8">
        <v>-0.13</v>
      </c>
      <c r="AF21" s="8">
        <v>-0.05</v>
      </c>
      <c r="AG21" s="8">
        <v>0.25</v>
      </c>
      <c r="AH21" s="8">
        <v>0.67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</row>
    <row r="22" spans="1:93" ht="13.5" customHeight="1">
      <c r="A22" s="174" t="s">
        <v>1071</v>
      </c>
      <c r="B22" s="8">
        <v>0.46</v>
      </c>
      <c r="C22" s="8">
        <v>0.53</v>
      </c>
      <c r="D22" s="8">
        <v>0.52</v>
      </c>
      <c r="E22" s="8">
        <v>0.59</v>
      </c>
      <c r="F22" s="8">
        <v>0.53</v>
      </c>
      <c r="G22" s="8">
        <v>0.56999999999999995</v>
      </c>
      <c r="H22" s="8">
        <v>0.59</v>
      </c>
      <c r="I22" s="8">
        <v>0.63</v>
      </c>
      <c r="J22" s="8">
        <v>0.62</v>
      </c>
      <c r="K22" s="8">
        <v>0.60</v>
      </c>
      <c r="L22" s="8">
        <v>0.60</v>
      </c>
      <c r="M22" s="8">
        <v>0.61</v>
      </c>
      <c r="N22" s="8">
        <v>0.60</v>
      </c>
      <c r="O22" s="8">
        <v>0.61</v>
      </c>
      <c r="P22" s="8">
        <v>0.71</v>
      </c>
      <c r="Q22" s="8">
        <v>0.70</v>
      </c>
      <c r="R22" s="8">
        <v>0.80</v>
      </c>
      <c r="S22" s="8">
        <v>0.81</v>
      </c>
      <c r="T22" s="8">
        <v>0.76</v>
      </c>
      <c r="U22" s="8">
        <v>0.78</v>
      </c>
      <c r="V22" s="8">
        <v>0.78</v>
      </c>
      <c r="W22" s="8">
        <v>0.80</v>
      </c>
      <c r="X22" s="8">
        <v>0.78</v>
      </c>
      <c r="Y22" s="8">
        <v>0.85</v>
      </c>
      <c r="Z22" s="8">
        <v>0.84</v>
      </c>
      <c r="AA22" s="8">
        <v>0.84</v>
      </c>
      <c r="AB22" s="8">
        <v>0.92</v>
      </c>
      <c r="AC22" s="8">
        <v>0.91</v>
      </c>
      <c r="AD22" s="8">
        <v>0.90</v>
      </c>
      <c r="AE22" s="8">
        <v>0.89</v>
      </c>
      <c r="AF22" s="8">
        <v>0.97</v>
      </c>
      <c r="AG22" s="8">
        <v>0.96</v>
      </c>
      <c r="AH22" s="8">
        <v>0.89</v>
      </c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</row>
    <row r="23" spans="1:93" ht="13.5" customHeight="1">
      <c r="A23" s="174" t="s">
        <v>1072</v>
      </c>
      <c r="B23" s="8">
        <v>0.50</v>
      </c>
      <c r="C23" s="8">
        <v>0.30</v>
      </c>
      <c r="D23" s="8">
        <v>0.40</v>
      </c>
      <c r="E23" s="8">
        <v>0.60</v>
      </c>
      <c r="F23" s="8">
        <v>0.50</v>
      </c>
      <c r="G23" s="8">
        <v>0.40</v>
      </c>
      <c r="H23" s="8">
        <v>0.40</v>
      </c>
      <c r="I23" s="8">
        <v>0.40</v>
      </c>
      <c r="J23" s="8">
        <v>0.40</v>
      </c>
      <c r="K23" s="8">
        <v>0.40</v>
      </c>
      <c r="L23" s="8">
        <v>0.40</v>
      </c>
      <c r="M23" s="8">
        <v>0.40</v>
      </c>
      <c r="N23" s="8">
        <v>0.40</v>
      </c>
      <c r="O23" s="8">
        <v>0.50</v>
      </c>
      <c r="P23" s="8">
        <v>0.50</v>
      </c>
      <c r="Q23" s="8">
        <v>0.20</v>
      </c>
      <c r="R23" s="8">
        <v>0.30</v>
      </c>
      <c r="S23" s="8">
        <v>0.40</v>
      </c>
      <c r="T23" s="8">
        <v>0.40</v>
      </c>
      <c r="U23" s="8">
        <v>0.20</v>
      </c>
      <c r="V23" s="8">
        <v>0.30</v>
      </c>
      <c r="W23" s="8">
        <v>0.40</v>
      </c>
      <c r="X23" s="8">
        <v>0.40</v>
      </c>
      <c r="Y23" s="8">
        <v>0.40</v>
      </c>
      <c r="Z23" s="8">
        <v>0.40</v>
      </c>
      <c r="AA23" s="8">
        <v>0.30</v>
      </c>
      <c r="AB23" s="8">
        <v>0.30</v>
      </c>
      <c r="AC23" s="8">
        <v>0.40</v>
      </c>
      <c r="AD23" s="8">
        <v>0.30</v>
      </c>
      <c r="AE23" s="8">
        <v>0.30</v>
      </c>
      <c r="AF23" s="8">
        <v>0.30</v>
      </c>
      <c r="AG23" s="8">
        <v>0.40</v>
      </c>
      <c r="AH23" s="8">
        <v>0.40</v>
      </c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</row>
    <row r="24" spans="1:34" ht="13.5" customHeight="1">
      <c r="A24" s="174" t="s">
        <v>577</v>
      </c>
      <c r="B24" s="8">
        <v>1.75</v>
      </c>
      <c r="C24" s="8">
        <v>1.63</v>
      </c>
      <c r="D24" s="8">
        <v>1.62</v>
      </c>
      <c r="E24" s="8">
        <v>1.60</v>
      </c>
      <c r="F24" s="8">
        <v>1.67</v>
      </c>
      <c r="G24" s="8">
        <v>1.43</v>
      </c>
      <c r="H24" s="8">
        <v>1.42</v>
      </c>
      <c r="I24" s="8">
        <v>1.40</v>
      </c>
      <c r="J24" s="8">
        <v>1.45</v>
      </c>
      <c r="K24" s="8">
        <v>1.56</v>
      </c>
      <c r="L24" s="8">
        <v>1.34</v>
      </c>
      <c r="M24" s="8">
        <v>1.39</v>
      </c>
      <c r="N24" s="8">
        <v>1.31</v>
      </c>
      <c r="O24" s="8">
        <v>1.24</v>
      </c>
      <c r="P24" s="8">
        <v>1.01</v>
      </c>
      <c r="Q24" s="8">
        <v>1</v>
      </c>
      <c r="R24" s="8">
        <v>1.20</v>
      </c>
      <c r="S24" s="8">
        <v>1.23</v>
      </c>
      <c r="T24" s="8">
        <v>1.22</v>
      </c>
      <c r="U24" s="8">
        <v>1.26</v>
      </c>
      <c r="V24" s="8">
        <v>1.1200000000000001</v>
      </c>
      <c r="W24" s="8">
        <v>1.1100000000000001</v>
      </c>
      <c r="X24" s="8">
        <v>0.98</v>
      </c>
      <c r="Y24" s="8">
        <v>1.06</v>
      </c>
      <c r="Z24" s="8">
        <v>1.1100000000000001</v>
      </c>
      <c r="AA24" s="8">
        <v>1.0900000000000001</v>
      </c>
      <c r="AB24" s="8">
        <v>1.1000000000000001</v>
      </c>
      <c r="AC24" s="8">
        <v>1.24</v>
      </c>
      <c r="AD24" s="8">
        <v>1</v>
      </c>
      <c r="AE24" s="8">
        <v>1.04</v>
      </c>
      <c r="AF24" s="8">
        <v>1.08</v>
      </c>
      <c r="AG24" s="8">
        <v>1.0900000000000001</v>
      </c>
      <c r="AH24" s="8">
        <v>1.1499999999999999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H18" twoDigitTextYear="1"/>
  </ignoredErrors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List165">
    <tabColor theme="7" tint="0.399980008602142"/>
  </sheetPr>
  <dimension ref="A1:CC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7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451</v>
      </c>
      <c r="H1" s="2" t="s">
        <v>31</v>
      </c>
    </row>
    <row r="2" ht="13.5" customHeight="1">
      <c r="A2" s="175" t="s">
        <v>432</v>
      </c>
    </row>
    <row r="3" ht="13.5" customHeight="1">
      <c r="A3" s="175" t="s">
        <v>104</v>
      </c>
    </row>
    <row r="18" spans="1:81" ht="13.5" customHeight="1">
      <c r="A18" s="174"/>
      <c r="B18" s="8" t="s">
        <v>1053</v>
      </c>
      <c r="C18" s="176">
        <v>2</v>
      </c>
      <c r="D18" s="176">
        <v>3</v>
      </c>
      <c r="E18" s="176">
        <v>4</v>
      </c>
      <c r="F18" s="176">
        <v>5</v>
      </c>
      <c r="G18" s="176">
        <v>6</v>
      </c>
      <c r="H18" s="176">
        <v>7</v>
      </c>
      <c r="I18" s="176">
        <v>8</v>
      </c>
      <c r="J18" s="176">
        <v>9</v>
      </c>
      <c r="K18" s="176">
        <v>10</v>
      </c>
      <c r="L18" s="176">
        <v>11</v>
      </c>
      <c r="M18" s="176">
        <v>12</v>
      </c>
      <c r="N18" s="8" t="s">
        <v>1054</v>
      </c>
      <c r="O18" s="176">
        <v>2</v>
      </c>
      <c r="P18" s="176">
        <v>3</v>
      </c>
      <c r="Q18" s="176">
        <v>4</v>
      </c>
      <c r="R18" s="176">
        <v>5</v>
      </c>
      <c r="S18" s="176">
        <v>6</v>
      </c>
      <c r="T18" s="176">
        <v>7</v>
      </c>
      <c r="U18" s="176">
        <v>8</v>
      </c>
      <c r="V18" s="176">
        <v>9</v>
      </c>
      <c r="W18" s="176">
        <v>10</v>
      </c>
      <c r="X18" s="176">
        <v>11</v>
      </c>
      <c r="Y18" s="176">
        <v>12</v>
      </c>
      <c r="Z18" s="8" t="s">
        <v>1055</v>
      </c>
      <c r="AA18" s="176">
        <v>2</v>
      </c>
      <c r="AB18" s="176">
        <v>3</v>
      </c>
      <c r="AC18" s="176">
        <v>4</v>
      </c>
      <c r="AD18" s="176">
        <v>5</v>
      </c>
      <c r="AE18" s="176">
        <v>6</v>
      </c>
      <c r="AF18" s="176">
        <v>7</v>
      </c>
      <c r="AG18" s="176">
        <v>8</v>
      </c>
      <c r="AH18" s="176">
        <v>9</v>
      </c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</row>
    <row r="19" spans="1:81" ht="13.5" customHeight="1">
      <c r="A19" s="174" t="s">
        <v>875</v>
      </c>
      <c r="B19" s="8">
        <v>0.67</v>
      </c>
      <c r="C19" s="8">
        <v>0.17</v>
      </c>
      <c r="D19" s="8">
        <v>-0.04</v>
      </c>
      <c r="E19" s="8">
        <v>1.45</v>
      </c>
      <c r="F19" s="8">
        <v>0.89</v>
      </c>
      <c r="G19" s="8">
        <v>0.19</v>
      </c>
      <c r="H19" s="8">
        <v>0.57999999999999996</v>
      </c>
      <c r="I19" s="8">
        <v>0.49</v>
      </c>
      <c r="J19" s="8">
        <v>1.1299999999999999</v>
      </c>
      <c r="K19" s="8">
        <v>1.31</v>
      </c>
      <c r="L19" s="8">
        <v>1.43</v>
      </c>
      <c r="M19" s="8">
        <v>1.75</v>
      </c>
      <c r="N19" s="8">
        <v>1.69</v>
      </c>
      <c r="O19" s="8">
        <v>1.40</v>
      </c>
      <c r="P19" s="8">
        <v>1.51</v>
      </c>
      <c r="Q19" s="8">
        <v>0.17</v>
      </c>
      <c r="R19" s="8">
        <v>0.91</v>
      </c>
      <c r="S19" s="8">
        <v>1.61</v>
      </c>
      <c r="T19" s="8">
        <v>1.30</v>
      </c>
      <c r="U19" s="8">
        <v>1.03</v>
      </c>
      <c r="V19" s="8">
        <v>0.73</v>
      </c>
      <c r="W19" s="8">
        <v>1.22</v>
      </c>
      <c r="X19" s="8">
        <v>0.57999999999999996</v>
      </c>
      <c r="Y19" s="8">
        <v>0.44</v>
      </c>
      <c r="Z19" s="8">
        <v>-0.42</v>
      </c>
      <c r="AA19" s="8">
        <v>-0.60</v>
      </c>
      <c r="AB19" s="8">
        <v>0.03</v>
      </c>
      <c r="AC19" s="8">
        <v>1.1100000000000001</v>
      </c>
      <c r="AD19" s="8">
        <v>0.62</v>
      </c>
      <c r="AE19" s="8">
        <v>-0.27</v>
      </c>
      <c r="AF19" s="8">
        <v>-0.14000000000000001</v>
      </c>
      <c r="AG19" s="8">
        <v>0.20</v>
      </c>
      <c r="AH19" s="8">
        <v>1.1599999999999999</v>
      </c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 ht="13.5" customHeight="1">
      <c r="A20" s="174" t="s">
        <v>1069</v>
      </c>
      <c r="B20" s="8">
        <v>-1.20</v>
      </c>
      <c r="C20" s="8">
        <v>-1.48</v>
      </c>
      <c r="D20" s="8">
        <v>-1.81</v>
      </c>
      <c r="E20" s="8">
        <v>-0.83</v>
      </c>
      <c r="F20" s="8">
        <v>-1.1299999999999999</v>
      </c>
      <c r="G20" s="8">
        <v>-1.28</v>
      </c>
      <c r="H20" s="8">
        <v>-0.93</v>
      </c>
      <c r="I20" s="8">
        <v>-0.51</v>
      </c>
      <c r="J20" s="8">
        <v>0.19</v>
      </c>
      <c r="K20" s="8">
        <v>0.02</v>
      </c>
      <c r="L20" s="8">
        <v>0.24</v>
      </c>
      <c r="M20" s="8">
        <v>0.48</v>
      </c>
      <c r="N20" s="8">
        <v>1.35</v>
      </c>
      <c r="O20" s="8">
        <v>1.24</v>
      </c>
      <c r="P20" s="8">
        <v>1.70</v>
      </c>
      <c r="Q20" s="8">
        <v>1.1399999999999999</v>
      </c>
      <c r="R20" s="8">
        <v>1.52</v>
      </c>
      <c r="S20" s="8">
        <v>1.75</v>
      </c>
      <c r="T20" s="8">
        <v>1.44</v>
      </c>
      <c r="U20" s="8">
        <v>1.30</v>
      </c>
      <c r="V20" s="8">
        <v>0.76</v>
      </c>
      <c r="W20" s="8">
        <v>1.02</v>
      </c>
      <c r="X20" s="8">
        <v>0.63</v>
      </c>
      <c r="Y20" s="8">
        <v>0.47</v>
      </c>
      <c r="Z20" s="8">
        <v>0.36</v>
      </c>
      <c r="AA20" s="8">
        <v>0.11</v>
      </c>
      <c r="AB20" s="8">
        <v>-0.34</v>
      </c>
      <c r="AC20" s="8">
        <v>-0.39</v>
      </c>
      <c r="AD20" s="8">
        <v>-0.57999999999999996</v>
      </c>
      <c r="AE20" s="8">
        <v>-1.02</v>
      </c>
      <c r="AF20" s="8">
        <v>-0.93</v>
      </c>
      <c r="AG20" s="8">
        <v>-1.28</v>
      </c>
      <c r="AH20" s="8">
        <v>-1.03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 ht="13.5" customHeight="1">
      <c r="A21" s="174" t="s">
        <v>1067</v>
      </c>
      <c r="B21" s="8">
        <v>-0.08</v>
      </c>
      <c r="C21" s="8">
        <v>0.11</v>
      </c>
      <c r="D21" s="8">
        <v>0.28000000000000003</v>
      </c>
      <c r="E21" s="8">
        <v>0.48</v>
      </c>
      <c r="F21" s="8">
        <v>0.53</v>
      </c>
      <c r="G21" s="8">
        <v>0.28000000000000003</v>
      </c>
      <c r="H21" s="8">
        <v>0.28999999999999998</v>
      </c>
      <c r="I21" s="8">
        <v>-0.16</v>
      </c>
      <c r="J21" s="8">
        <v>-0.56000000000000005</v>
      </c>
      <c r="K21" s="8">
        <v>-0.57999999999999996</v>
      </c>
      <c r="L21" s="8">
        <v>-0.38</v>
      </c>
      <c r="M21" s="8">
        <v>-0.15</v>
      </c>
      <c r="N21" s="8">
        <v>-0.02</v>
      </c>
      <c r="O21" s="8">
        <v>-0.23</v>
      </c>
      <c r="P21" s="8">
        <v>-0.50</v>
      </c>
      <c r="Q21" s="8">
        <v>-0.81</v>
      </c>
      <c r="R21" s="8">
        <v>-0.80</v>
      </c>
      <c r="S21" s="8">
        <v>-0.53</v>
      </c>
      <c r="T21" s="8">
        <v>-0.51</v>
      </c>
      <c r="U21" s="8">
        <v>-0.43</v>
      </c>
      <c r="V21" s="8">
        <v>-0.19</v>
      </c>
      <c r="W21" s="8">
        <v>-0.18</v>
      </c>
      <c r="X21" s="8">
        <v>-0.14000000000000001</v>
      </c>
      <c r="Y21" s="8">
        <v>-0.26</v>
      </c>
      <c r="Z21" s="8">
        <v>-0.53</v>
      </c>
      <c r="AA21" s="8">
        <v>-0.50</v>
      </c>
      <c r="AB21" s="8">
        <v>0.69</v>
      </c>
      <c r="AC21" s="8">
        <v>1.29</v>
      </c>
      <c r="AD21" s="8">
        <v>1.37</v>
      </c>
      <c r="AE21" s="8">
        <v>0.78</v>
      </c>
      <c r="AF21" s="8">
        <v>0.88</v>
      </c>
      <c r="AG21" s="8">
        <v>1.37</v>
      </c>
      <c r="AH21" s="8">
        <v>1.96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</row>
    <row r="22" spans="1:81" ht="13.5" customHeight="1">
      <c r="A22" s="174" t="s">
        <v>1073</v>
      </c>
      <c r="B22" s="8">
        <v>0.49</v>
      </c>
      <c r="C22" s="8">
        <v>0.56000000000000005</v>
      </c>
      <c r="D22" s="8">
        <v>0.60</v>
      </c>
      <c r="E22" s="8">
        <v>0.50</v>
      </c>
      <c r="F22" s="8">
        <v>0.40</v>
      </c>
      <c r="G22" s="8">
        <v>0.31</v>
      </c>
      <c r="H22" s="8">
        <v>0.26</v>
      </c>
      <c r="I22" s="8">
        <v>0.18</v>
      </c>
      <c r="J22" s="8">
        <v>0.46</v>
      </c>
      <c r="K22" s="8">
        <v>0.75</v>
      </c>
      <c r="L22" s="8">
        <v>0.59</v>
      </c>
      <c r="M22" s="8">
        <v>0.40</v>
      </c>
      <c r="N22" s="8">
        <v>-0.61</v>
      </c>
      <c r="O22" s="8">
        <v>-0.62</v>
      </c>
      <c r="P22" s="8">
        <v>-0.63</v>
      </c>
      <c r="Q22" s="8">
        <v>-0.63</v>
      </c>
      <c r="R22" s="8">
        <v>-0.60</v>
      </c>
      <c r="S22" s="8">
        <v>-0.60</v>
      </c>
      <c r="T22" s="8">
        <v>-0.53</v>
      </c>
      <c r="U22" s="8">
        <v>-0.54</v>
      </c>
      <c r="V22" s="8">
        <v>-0.51</v>
      </c>
      <c r="W22" s="8">
        <v>-0.49</v>
      </c>
      <c r="X22" s="8">
        <v>-0.62</v>
      </c>
      <c r="Y22" s="8">
        <v>-0.56999999999999995</v>
      </c>
      <c r="Z22" s="8">
        <v>-1.1399999999999999</v>
      </c>
      <c r="AA22" s="8">
        <v>-1.1299999999999999</v>
      </c>
      <c r="AB22" s="8">
        <v>-1.0900000000000001</v>
      </c>
      <c r="AC22" s="8">
        <v>-1.06</v>
      </c>
      <c r="AD22" s="8">
        <v>-1.04</v>
      </c>
      <c r="AE22" s="8">
        <v>-1.03</v>
      </c>
      <c r="AF22" s="8">
        <v>-1.01</v>
      </c>
      <c r="AG22" s="8">
        <v>-0.99</v>
      </c>
      <c r="AH22" s="8">
        <v>-0.91</v>
      </c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</row>
    <row r="23" spans="1:34" ht="13.5" customHeight="1">
      <c r="A23" s="174" t="s">
        <v>1072</v>
      </c>
      <c r="B23" s="8">
        <v>0.76</v>
      </c>
      <c r="C23" s="8">
        <v>0.55000000000000004</v>
      </c>
      <c r="D23" s="8">
        <v>0.56000000000000005</v>
      </c>
      <c r="E23" s="8">
        <v>0.98</v>
      </c>
      <c r="F23" s="8">
        <v>0.83</v>
      </c>
      <c r="G23" s="8">
        <v>0.68</v>
      </c>
      <c r="H23" s="8">
        <v>0.63</v>
      </c>
      <c r="I23" s="8">
        <v>0.67</v>
      </c>
      <c r="J23" s="8">
        <v>0.65</v>
      </c>
      <c r="K23" s="8">
        <v>0.71</v>
      </c>
      <c r="L23" s="8">
        <v>0.65</v>
      </c>
      <c r="M23" s="8">
        <v>0.66</v>
      </c>
      <c r="N23" s="8">
        <v>0.68</v>
      </c>
      <c r="O23" s="8">
        <v>0.74</v>
      </c>
      <c r="P23" s="8">
        <v>0.73</v>
      </c>
      <c r="Q23" s="8">
        <v>0.28000000000000003</v>
      </c>
      <c r="R23" s="8">
        <v>0.52</v>
      </c>
      <c r="S23" s="8">
        <v>0.57999999999999996</v>
      </c>
      <c r="T23" s="8">
        <v>0.61</v>
      </c>
      <c r="U23" s="8">
        <v>0.38</v>
      </c>
      <c r="V23" s="8">
        <v>0.46</v>
      </c>
      <c r="W23" s="8">
        <v>0.61</v>
      </c>
      <c r="X23" s="8">
        <v>0.56000000000000005</v>
      </c>
      <c r="Y23" s="8">
        <v>0.57999999999999996</v>
      </c>
      <c r="Z23" s="8">
        <v>0.69</v>
      </c>
      <c r="AA23" s="8">
        <v>0.48</v>
      </c>
      <c r="AB23" s="8">
        <v>0.39</v>
      </c>
      <c r="AC23" s="8">
        <v>0.82</v>
      </c>
      <c r="AD23" s="8">
        <v>0.59</v>
      </c>
      <c r="AE23" s="8">
        <v>0.72</v>
      </c>
      <c r="AF23" s="8">
        <v>0.56999999999999995</v>
      </c>
      <c r="AG23" s="8">
        <v>0.66</v>
      </c>
      <c r="AH23" s="8">
        <v>0.66</v>
      </c>
    </row>
    <row r="24" spans="1:34" ht="13.5" customHeight="1">
      <c r="A24" s="174" t="s">
        <v>1074</v>
      </c>
      <c r="B24" s="8">
        <v>0.70</v>
      </c>
      <c r="C24" s="8">
        <v>0.43</v>
      </c>
      <c r="D24" s="8">
        <v>0.33</v>
      </c>
      <c r="E24" s="8">
        <v>0.31</v>
      </c>
      <c r="F24" s="8">
        <v>0.25</v>
      </c>
      <c r="G24" s="8">
        <v>0.20</v>
      </c>
      <c r="H24" s="8">
        <v>0.34</v>
      </c>
      <c r="I24" s="8">
        <v>0.30</v>
      </c>
      <c r="J24" s="8">
        <v>0.39</v>
      </c>
      <c r="K24" s="8">
        <v>0.41</v>
      </c>
      <c r="L24" s="8">
        <v>0.33</v>
      </c>
      <c r="M24" s="8">
        <v>0.36</v>
      </c>
      <c r="N24" s="8">
        <v>0.28999999999999998</v>
      </c>
      <c r="O24" s="8">
        <v>0.28000000000000003</v>
      </c>
      <c r="P24" s="8">
        <v>0.21</v>
      </c>
      <c r="Q24" s="8">
        <v>0.19</v>
      </c>
      <c r="R24" s="8">
        <v>0.27</v>
      </c>
      <c r="S24" s="8">
        <v>0.40</v>
      </c>
      <c r="T24" s="8">
        <v>0.28999999999999998</v>
      </c>
      <c r="U24" s="8">
        <v>0.31</v>
      </c>
      <c r="V24" s="8">
        <v>0.22</v>
      </c>
      <c r="W24" s="8">
        <v>0.26</v>
      </c>
      <c r="X24" s="8">
        <v>0.15</v>
      </c>
      <c r="Y24" s="8">
        <v>0.23</v>
      </c>
      <c r="Z24" s="8">
        <v>0.19</v>
      </c>
      <c r="AA24" s="8">
        <v>0.45</v>
      </c>
      <c r="AB24" s="8">
        <v>0.38</v>
      </c>
      <c r="AC24" s="8">
        <v>0.45</v>
      </c>
      <c r="AD24" s="8">
        <v>0.28000000000000003</v>
      </c>
      <c r="AE24" s="8">
        <v>0.28000000000000003</v>
      </c>
      <c r="AF24" s="8">
        <v>0.35</v>
      </c>
      <c r="AG24" s="8">
        <v>0.44</v>
      </c>
      <c r="AH24" s="8">
        <v>0.47</v>
      </c>
    </row>
    <row r="26" spans="2:34" ht="13.5" customHeight="1">
      <c r="B26" s="980"/>
      <c r="C26" s="980"/>
      <c r="D26" s="980"/>
      <c r="E26" s="980"/>
      <c r="F26" s="980"/>
      <c r="G26" s="980"/>
      <c r="H26" s="980"/>
      <c r="I26" s="980"/>
      <c r="J26" s="980"/>
      <c r="K26" s="980"/>
      <c r="L26" s="980"/>
      <c r="M26" s="980"/>
      <c r="N26" s="980"/>
      <c r="O26" s="980"/>
      <c r="P26" s="980"/>
      <c r="Q26" s="980"/>
      <c r="R26" s="980"/>
      <c r="S26" s="980"/>
      <c r="T26" s="980"/>
      <c r="U26" s="980"/>
      <c r="V26" s="980"/>
      <c r="W26" s="980"/>
      <c r="X26" s="980"/>
      <c r="Y26" s="980"/>
      <c r="Z26" s="980"/>
      <c r="AA26" s="980"/>
      <c r="AB26" s="980"/>
      <c r="AC26" s="980"/>
      <c r="AD26" s="980"/>
      <c r="AE26" s="980"/>
      <c r="AF26" s="980"/>
      <c r="AG26" s="980"/>
      <c r="AH26" s="980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H18" twoDigitTextYear="1"/>
  </ignoredErrors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List179">
    <tabColor theme="7" tint="0.399980008602142"/>
  </sheetPr>
  <dimension ref="A1:CC24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7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449</v>
      </c>
      <c r="H1" s="2" t="s">
        <v>31</v>
      </c>
    </row>
    <row r="2" ht="13.5" customHeight="1">
      <c r="A2" s="175" t="s">
        <v>432</v>
      </c>
    </row>
    <row r="3" ht="13.5" customHeight="1">
      <c r="A3" s="175" t="s">
        <v>104</v>
      </c>
    </row>
    <row r="18" spans="1:81" ht="13.5" customHeight="1">
      <c r="A18" s="174"/>
      <c r="B18" s="8" t="s">
        <v>1053</v>
      </c>
      <c r="C18" s="176">
        <v>2</v>
      </c>
      <c r="D18" s="176">
        <v>3</v>
      </c>
      <c r="E18" s="176">
        <v>4</v>
      </c>
      <c r="F18" s="176">
        <v>5</v>
      </c>
      <c r="G18" s="176">
        <v>6</v>
      </c>
      <c r="H18" s="176">
        <v>7</v>
      </c>
      <c r="I18" s="176">
        <v>8</v>
      </c>
      <c r="J18" s="176">
        <v>9</v>
      </c>
      <c r="K18" s="176">
        <v>10</v>
      </c>
      <c r="L18" s="176">
        <v>11</v>
      </c>
      <c r="M18" s="176">
        <v>12</v>
      </c>
      <c r="N18" s="8" t="s">
        <v>1054</v>
      </c>
      <c r="O18" s="176">
        <v>2</v>
      </c>
      <c r="P18" s="176">
        <v>3</v>
      </c>
      <c r="Q18" s="176">
        <v>4</v>
      </c>
      <c r="R18" s="176">
        <v>5</v>
      </c>
      <c r="S18" s="176">
        <v>6</v>
      </c>
      <c r="T18" s="176">
        <v>7</v>
      </c>
      <c r="U18" s="176">
        <v>8</v>
      </c>
      <c r="V18" s="176">
        <v>9</v>
      </c>
      <c r="W18" s="176">
        <v>10</v>
      </c>
      <c r="X18" s="176">
        <v>11</v>
      </c>
      <c r="Y18" s="176">
        <v>12</v>
      </c>
      <c r="Z18" s="8" t="s">
        <v>1055</v>
      </c>
      <c r="AA18" s="176">
        <v>2</v>
      </c>
      <c r="AB18" s="176">
        <v>3</v>
      </c>
      <c r="AC18" s="176">
        <v>4</v>
      </c>
      <c r="AD18" s="176">
        <v>5</v>
      </c>
      <c r="AE18" s="176">
        <v>6</v>
      </c>
      <c r="AF18" s="176">
        <v>7</v>
      </c>
      <c r="AG18" s="176">
        <v>8</v>
      </c>
      <c r="AH18" s="176">
        <v>9</v>
      </c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</row>
    <row r="19" spans="1:81" ht="13.5" customHeight="1">
      <c r="A19" s="174" t="s">
        <v>877</v>
      </c>
      <c r="B19" s="8">
        <v>4.9000000000000004</v>
      </c>
      <c r="C19" s="8">
        <v>5.01</v>
      </c>
      <c r="D19" s="8">
        <v>5.20</v>
      </c>
      <c r="E19" s="8">
        <v>5.12</v>
      </c>
      <c r="F19" s="8">
        <v>5.16</v>
      </c>
      <c r="G19" s="8">
        <v>4.7699999999999996</v>
      </c>
      <c r="H19" s="8">
        <v>4.8099999999999996</v>
      </c>
      <c r="I19" s="8">
        <v>4.97</v>
      </c>
      <c r="J19" s="8">
        <v>4.95</v>
      </c>
      <c r="K19" s="8">
        <v>5.23</v>
      </c>
      <c r="L19" s="8">
        <v>5.20</v>
      </c>
      <c r="M19" s="8">
        <v>5.04</v>
      </c>
      <c r="N19" s="8">
        <v>4.76</v>
      </c>
      <c r="O19" s="8">
        <v>4.76</v>
      </c>
      <c r="P19" s="8">
        <v>4.47</v>
      </c>
      <c r="Q19" s="8">
        <v>4.62</v>
      </c>
      <c r="R19" s="8">
        <v>4.88</v>
      </c>
      <c r="S19" s="8">
        <v>5</v>
      </c>
      <c r="T19" s="8">
        <v>4.8600000000000003</v>
      </c>
      <c r="U19" s="8">
        <v>4.9000000000000004</v>
      </c>
      <c r="V19" s="8">
        <v>4.78</v>
      </c>
      <c r="W19" s="8">
        <v>4.63</v>
      </c>
      <c r="X19" s="8">
        <v>4.5999999999999996</v>
      </c>
      <c r="Y19" s="8">
        <v>4.7699999999999996</v>
      </c>
      <c r="Z19" s="8">
        <v>4.70</v>
      </c>
      <c r="AA19" s="8">
        <v>4.50</v>
      </c>
      <c r="AB19" s="8">
        <v>4.70</v>
      </c>
      <c r="AC19" s="8">
        <v>4.80</v>
      </c>
      <c r="AD19" s="8">
        <v>4.70</v>
      </c>
      <c r="AE19" s="8">
        <v>4.50</v>
      </c>
      <c r="AF19" s="8">
        <v>4.70</v>
      </c>
      <c r="AG19" s="8">
        <v>4.50</v>
      </c>
      <c r="AH19" s="8">
        <v>4.5999999999999996</v>
      </c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 ht="13.5" customHeight="1">
      <c r="A20" s="174" t="s">
        <v>1071</v>
      </c>
      <c r="B20" s="8">
        <v>1.26</v>
      </c>
      <c r="C20" s="8">
        <v>1.42</v>
      </c>
      <c r="D20" s="8">
        <v>1.41</v>
      </c>
      <c r="E20" s="8">
        <v>1.45</v>
      </c>
      <c r="F20" s="8">
        <v>1.45</v>
      </c>
      <c r="G20" s="8">
        <v>1.41</v>
      </c>
      <c r="H20" s="8">
        <v>1.43</v>
      </c>
      <c r="I20" s="8">
        <v>1.50</v>
      </c>
      <c r="J20" s="8">
        <v>1.53</v>
      </c>
      <c r="K20" s="8">
        <v>1.58</v>
      </c>
      <c r="L20" s="8">
        <v>1.54</v>
      </c>
      <c r="M20" s="8">
        <v>1.58</v>
      </c>
      <c r="N20" s="8">
        <v>1.66</v>
      </c>
      <c r="O20" s="8">
        <v>1.71</v>
      </c>
      <c r="P20" s="8">
        <v>1.83</v>
      </c>
      <c r="Q20" s="8">
        <v>1.91</v>
      </c>
      <c r="R20" s="8">
        <v>2.0299999999999998</v>
      </c>
      <c r="S20" s="8">
        <v>2.16</v>
      </c>
      <c r="T20" s="8">
        <v>2.08</v>
      </c>
      <c r="U20" s="8">
        <v>2.10</v>
      </c>
      <c r="V20" s="8">
        <v>2.12</v>
      </c>
      <c r="W20" s="8">
        <v>2.11</v>
      </c>
      <c r="X20" s="8">
        <v>2.14</v>
      </c>
      <c r="Y20" s="8">
        <v>2.2400000000000002</v>
      </c>
      <c r="Z20" s="8">
        <v>2.15</v>
      </c>
      <c r="AA20" s="8">
        <v>2</v>
      </c>
      <c r="AB20" s="8">
        <v>2.19</v>
      </c>
      <c r="AC20" s="8">
        <v>2.25</v>
      </c>
      <c r="AD20" s="8">
        <v>2.23</v>
      </c>
      <c r="AE20" s="8">
        <v>2.11</v>
      </c>
      <c r="AF20" s="8">
        <v>2.2400000000000002</v>
      </c>
      <c r="AG20" s="8">
        <v>2.10</v>
      </c>
      <c r="AH20" s="8">
        <v>2.13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 ht="13.5" customHeight="1">
      <c r="A21" s="174" t="s">
        <v>1075</v>
      </c>
      <c r="B21" s="8">
        <v>0.40</v>
      </c>
      <c r="C21" s="8">
        <v>0.37</v>
      </c>
      <c r="D21" s="8">
        <v>0.68</v>
      </c>
      <c r="E21" s="8">
        <v>0.60</v>
      </c>
      <c r="F21" s="8">
        <v>0.62</v>
      </c>
      <c r="G21" s="8">
        <v>0.62</v>
      </c>
      <c r="H21" s="8">
        <v>0.60</v>
      </c>
      <c r="I21" s="8">
        <v>0.65</v>
      </c>
      <c r="J21" s="8">
        <v>0.60</v>
      </c>
      <c r="K21" s="8">
        <v>0.69</v>
      </c>
      <c r="L21" s="8">
        <v>0.74</v>
      </c>
      <c r="M21" s="8">
        <v>0.67</v>
      </c>
      <c r="N21" s="8">
        <v>0.62</v>
      </c>
      <c r="O21" s="8">
        <v>0.62</v>
      </c>
      <c r="P21" s="8">
        <v>0.27</v>
      </c>
      <c r="Q21" s="8">
        <v>0.33</v>
      </c>
      <c r="R21" s="8">
        <v>0.30</v>
      </c>
      <c r="S21" s="8">
        <v>0.27</v>
      </c>
      <c r="T21" s="8">
        <v>0.28000000000000003</v>
      </c>
      <c r="U21" s="8">
        <v>0.26</v>
      </c>
      <c r="V21" s="8">
        <v>0.27</v>
      </c>
      <c r="W21" s="8">
        <v>0.22</v>
      </c>
      <c r="X21" s="8">
        <v>0.20</v>
      </c>
      <c r="Y21" s="8">
        <v>0.23</v>
      </c>
      <c r="Z21" s="8">
        <v>0.28000000000000003</v>
      </c>
      <c r="AA21" s="8">
        <v>0.25</v>
      </c>
      <c r="AB21" s="8">
        <v>0.26</v>
      </c>
      <c r="AC21" s="8">
        <v>0.25</v>
      </c>
      <c r="AD21" s="8">
        <v>0.28000000000000003</v>
      </c>
      <c r="AE21" s="8">
        <v>0.28000000000000003</v>
      </c>
      <c r="AF21" s="8">
        <v>0.31</v>
      </c>
      <c r="AG21" s="8">
        <v>0.30</v>
      </c>
      <c r="AH21" s="8">
        <v>0.33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</row>
    <row r="22" spans="1:81" ht="13.5" customHeight="1">
      <c r="A22" s="174" t="s">
        <v>1076</v>
      </c>
      <c r="B22" s="8">
        <v>0.66</v>
      </c>
      <c r="C22" s="8">
        <v>0.65</v>
      </c>
      <c r="D22" s="8">
        <v>0.69</v>
      </c>
      <c r="E22" s="8">
        <v>0.72</v>
      </c>
      <c r="F22" s="8">
        <v>0.74</v>
      </c>
      <c r="G22" s="8">
        <v>0.44</v>
      </c>
      <c r="H22" s="8">
        <v>0.61</v>
      </c>
      <c r="I22" s="8">
        <v>0.69</v>
      </c>
      <c r="J22" s="8">
        <v>0.55000000000000004</v>
      </c>
      <c r="K22" s="8">
        <v>0.60</v>
      </c>
      <c r="L22" s="8">
        <v>0.62</v>
      </c>
      <c r="M22" s="8">
        <v>0.55000000000000004</v>
      </c>
      <c r="N22" s="8">
        <v>0.47</v>
      </c>
      <c r="O22" s="8">
        <v>0.45</v>
      </c>
      <c r="P22" s="8">
        <v>0.45</v>
      </c>
      <c r="Q22" s="8">
        <v>0.52</v>
      </c>
      <c r="R22" s="8">
        <v>0.64</v>
      </c>
      <c r="S22" s="8">
        <v>0.71</v>
      </c>
      <c r="T22" s="8">
        <v>0.67</v>
      </c>
      <c r="U22" s="8">
        <v>0.70</v>
      </c>
      <c r="V22" s="8">
        <v>0.65</v>
      </c>
      <c r="W22" s="8">
        <v>0.67</v>
      </c>
      <c r="X22" s="8">
        <v>0.61</v>
      </c>
      <c r="Y22" s="8">
        <v>0.59</v>
      </c>
      <c r="Z22" s="8">
        <v>0.56000000000000005</v>
      </c>
      <c r="AA22" s="8">
        <v>0.56999999999999995</v>
      </c>
      <c r="AB22" s="8">
        <v>0.53</v>
      </c>
      <c r="AC22" s="8">
        <v>0.57999999999999996</v>
      </c>
      <c r="AD22" s="8">
        <v>0.61</v>
      </c>
      <c r="AE22" s="8">
        <v>0.56999999999999995</v>
      </c>
      <c r="AF22" s="8">
        <v>0.62</v>
      </c>
      <c r="AG22" s="8">
        <v>0.60</v>
      </c>
      <c r="AH22" s="8">
        <v>0.59</v>
      </c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</row>
    <row r="23" spans="1:34" ht="13.5" customHeight="1">
      <c r="A23" s="174" t="s">
        <v>1077</v>
      </c>
      <c r="B23" s="8">
        <v>1.40</v>
      </c>
      <c r="C23" s="8">
        <v>1.39</v>
      </c>
      <c r="D23" s="8">
        <v>1.33</v>
      </c>
      <c r="E23" s="8">
        <v>1.31</v>
      </c>
      <c r="F23" s="8">
        <v>1.28</v>
      </c>
      <c r="G23" s="8">
        <v>1.23</v>
      </c>
      <c r="H23" s="8">
        <v>1.21</v>
      </c>
      <c r="I23" s="8">
        <v>1.17</v>
      </c>
      <c r="J23" s="8">
        <v>1.20</v>
      </c>
      <c r="K23" s="8">
        <v>1.21</v>
      </c>
      <c r="L23" s="8">
        <v>1.18</v>
      </c>
      <c r="M23" s="8">
        <v>1.1499999999999999</v>
      </c>
      <c r="N23" s="8">
        <v>0.95</v>
      </c>
      <c r="O23" s="8">
        <v>0.91</v>
      </c>
      <c r="P23" s="8">
        <v>0.88</v>
      </c>
      <c r="Q23" s="8">
        <v>0.87</v>
      </c>
      <c r="R23" s="8">
        <v>0.87</v>
      </c>
      <c r="S23" s="8">
        <v>0.83</v>
      </c>
      <c r="T23" s="8">
        <v>0.84</v>
      </c>
      <c r="U23" s="8">
        <v>0.84</v>
      </c>
      <c r="V23" s="8">
        <v>0.83</v>
      </c>
      <c r="W23" s="8">
        <v>0.82</v>
      </c>
      <c r="X23" s="8">
        <v>0.81</v>
      </c>
      <c r="Y23" s="8">
        <v>0.83</v>
      </c>
      <c r="Z23" s="8">
        <v>0.79</v>
      </c>
      <c r="AA23" s="8">
        <v>0.71</v>
      </c>
      <c r="AB23" s="8">
        <v>0.71</v>
      </c>
      <c r="AC23" s="8">
        <v>0.71</v>
      </c>
      <c r="AD23" s="8">
        <v>0.71</v>
      </c>
      <c r="AE23" s="8">
        <v>0.71</v>
      </c>
      <c r="AF23" s="8">
        <v>0.67</v>
      </c>
      <c r="AG23" s="8">
        <v>0.66</v>
      </c>
      <c r="AH23" s="8">
        <v>0.68</v>
      </c>
    </row>
    <row r="24" spans="1:34" ht="13.5" customHeight="1">
      <c r="A24" s="174" t="s">
        <v>1078</v>
      </c>
      <c r="B24" s="8">
        <v>1.18</v>
      </c>
      <c r="C24" s="8">
        <v>1.19</v>
      </c>
      <c r="D24" s="8">
        <v>1.0900000000000001</v>
      </c>
      <c r="E24" s="8">
        <v>1.04</v>
      </c>
      <c r="F24" s="8">
        <v>1.07</v>
      </c>
      <c r="G24" s="8">
        <v>1.06</v>
      </c>
      <c r="H24" s="8">
        <v>0.96</v>
      </c>
      <c r="I24" s="8">
        <v>0.96</v>
      </c>
      <c r="J24" s="8">
        <v>1.07</v>
      </c>
      <c r="K24" s="8">
        <v>1.1499999999999999</v>
      </c>
      <c r="L24" s="8">
        <v>1.1299999999999999</v>
      </c>
      <c r="M24" s="8">
        <v>1.1000000000000001</v>
      </c>
      <c r="N24" s="8">
        <v>1.05</v>
      </c>
      <c r="O24" s="8">
        <v>1.07</v>
      </c>
      <c r="P24" s="8">
        <v>1.03</v>
      </c>
      <c r="Q24" s="8">
        <v>0.99</v>
      </c>
      <c r="R24" s="8">
        <v>1.04</v>
      </c>
      <c r="S24" s="8">
        <v>1.03</v>
      </c>
      <c r="T24" s="8">
        <v>0.99</v>
      </c>
      <c r="U24" s="8">
        <v>1</v>
      </c>
      <c r="V24" s="8">
        <v>0.91</v>
      </c>
      <c r="W24" s="8">
        <v>0.80</v>
      </c>
      <c r="X24" s="8">
        <v>0.84</v>
      </c>
      <c r="Y24" s="8">
        <v>0.88</v>
      </c>
      <c r="Z24" s="8">
        <v>0.92</v>
      </c>
      <c r="AA24" s="8">
        <v>0.96</v>
      </c>
      <c r="AB24" s="8">
        <v>1.01</v>
      </c>
      <c r="AC24" s="8">
        <v>1.01</v>
      </c>
      <c r="AD24" s="8">
        <v>0.87</v>
      </c>
      <c r="AE24" s="8">
        <v>0.82</v>
      </c>
      <c r="AF24" s="8">
        <v>0.86</v>
      </c>
      <c r="AG24" s="8">
        <v>0.84</v>
      </c>
      <c r="AH24" s="8">
        <v>0.87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H18" twoDigitTextYear="1"/>
  </ignoredErrors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List181">
    <tabColor theme="7" tint="0.399980008602142"/>
  </sheetPr>
  <dimension ref="A1:CC22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7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453</v>
      </c>
      <c r="H1" s="2" t="s">
        <v>31</v>
      </c>
    </row>
    <row r="2" ht="13.5" customHeight="1">
      <c r="A2" s="175" t="s">
        <v>39</v>
      </c>
    </row>
    <row r="3" ht="13.5" customHeight="1">
      <c r="A3" s="175" t="s">
        <v>104</v>
      </c>
    </row>
    <row r="18" spans="1:81" ht="13.5" customHeight="1">
      <c r="A18" s="174"/>
      <c r="B18" s="8" t="s">
        <v>1053</v>
      </c>
      <c r="C18" s="176">
        <v>2</v>
      </c>
      <c r="D18" s="176">
        <v>3</v>
      </c>
      <c r="E18" s="176">
        <v>4</v>
      </c>
      <c r="F18" s="176">
        <v>5</v>
      </c>
      <c r="G18" s="176">
        <v>6</v>
      </c>
      <c r="H18" s="176">
        <v>7</v>
      </c>
      <c r="I18" s="176">
        <v>8</v>
      </c>
      <c r="J18" s="176">
        <v>9</v>
      </c>
      <c r="K18" s="176">
        <v>10</v>
      </c>
      <c r="L18" s="176">
        <v>11</v>
      </c>
      <c r="M18" s="176">
        <v>12</v>
      </c>
      <c r="N18" s="8" t="s">
        <v>1054</v>
      </c>
      <c r="O18" s="176">
        <v>2</v>
      </c>
      <c r="P18" s="176">
        <v>3</v>
      </c>
      <c r="Q18" s="176">
        <v>4</v>
      </c>
      <c r="R18" s="176">
        <v>5</v>
      </c>
      <c r="S18" s="176">
        <v>6</v>
      </c>
      <c r="T18" s="176">
        <v>7</v>
      </c>
      <c r="U18" s="176">
        <v>8</v>
      </c>
      <c r="V18" s="176">
        <v>9</v>
      </c>
      <c r="W18" s="176">
        <v>10</v>
      </c>
      <c r="X18" s="176">
        <v>11</v>
      </c>
      <c r="Y18" s="176">
        <v>12</v>
      </c>
      <c r="Z18" s="8" t="s">
        <v>1055</v>
      </c>
      <c r="AA18" s="176">
        <v>2</v>
      </c>
      <c r="AB18" s="176">
        <v>3</v>
      </c>
      <c r="AC18" s="176">
        <v>4</v>
      </c>
      <c r="AD18" s="176">
        <v>5</v>
      </c>
      <c r="AE18" s="176">
        <v>6</v>
      </c>
      <c r="AF18" s="176">
        <v>7</v>
      </c>
      <c r="AG18" s="176">
        <v>8</v>
      </c>
      <c r="AH18" s="176">
        <v>9</v>
      </c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</row>
    <row r="19" spans="1:81" ht="13.5" customHeight="1">
      <c r="A19" s="174" t="s">
        <v>1026</v>
      </c>
      <c r="B19" s="8">
        <v>-1.80</v>
      </c>
      <c r="C19" s="8">
        <v>-0.90</v>
      </c>
      <c r="D19" s="8">
        <v>0</v>
      </c>
      <c r="E19" s="8">
        <v>1.40</v>
      </c>
      <c r="F19" s="8">
        <v>1</v>
      </c>
      <c r="G19" s="8">
        <v>1</v>
      </c>
      <c r="H19" s="8">
        <v>1.70</v>
      </c>
      <c r="I19" s="8">
        <v>1.1000000000000001</v>
      </c>
      <c r="J19" s="8">
        <v>0.60</v>
      </c>
      <c r="K19" s="8">
        <v>0.80</v>
      </c>
      <c r="L19" s="8">
        <v>1.70</v>
      </c>
      <c r="M19" s="8">
        <v>2.80</v>
      </c>
      <c r="N19" s="8">
        <v>0.50</v>
      </c>
      <c r="O19" s="8">
        <v>-0.10</v>
      </c>
      <c r="P19" s="8">
        <v>-0.30</v>
      </c>
      <c r="Q19" s="8">
        <v>-1.30</v>
      </c>
      <c r="R19" s="8">
        <v>-0.80</v>
      </c>
      <c r="S19" s="8">
        <v>-0.70</v>
      </c>
      <c r="T19" s="8">
        <v>-1.20</v>
      </c>
      <c r="U19" s="8">
        <v>-0.80</v>
      </c>
      <c r="V19" s="8">
        <v>-1</v>
      </c>
      <c r="W19" s="8">
        <v>-1.20</v>
      </c>
      <c r="X19" s="8">
        <v>-1.30</v>
      </c>
      <c r="Y19" s="8">
        <v>-2.10</v>
      </c>
      <c r="Z19" s="8">
        <v>-3</v>
      </c>
      <c r="AA19" s="8">
        <v>-2.90</v>
      </c>
      <c r="AB19" s="8">
        <v>-1.1000000000000001</v>
      </c>
      <c r="AC19" s="8">
        <v>1</v>
      </c>
      <c r="AD19" s="8">
        <v>1.50</v>
      </c>
      <c r="AE19" s="8">
        <v>1.30</v>
      </c>
      <c r="AF19" s="8">
        <v>1.60</v>
      </c>
      <c r="AG19" s="8">
        <v>2</v>
      </c>
      <c r="AH19" s="8">
        <v>3.70</v>
      </c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 ht="13.5" customHeight="1">
      <c r="A20" s="174" t="s">
        <v>1079</v>
      </c>
      <c r="B20" s="8">
        <v>-19.80</v>
      </c>
      <c r="C20" s="8">
        <v>-18.70</v>
      </c>
      <c r="D20" s="8">
        <v>-13.20</v>
      </c>
      <c r="E20" s="8">
        <v>-13.40</v>
      </c>
      <c r="F20" s="8">
        <v>-10.10</v>
      </c>
      <c r="G20" s="8">
        <v>-7.50</v>
      </c>
      <c r="H20" s="8">
        <v>-3.70</v>
      </c>
      <c r="I20" s="8">
        <v>-0.50</v>
      </c>
      <c r="J20" s="8">
        <v>-0.20</v>
      </c>
      <c r="K20" s="8">
        <v>2.40</v>
      </c>
      <c r="L20" s="8">
        <v>5.50</v>
      </c>
      <c r="M20" s="8">
        <v>8.10</v>
      </c>
      <c r="N20" s="8">
        <v>9</v>
      </c>
      <c r="O20" s="8">
        <v>9.3000000000000007</v>
      </c>
      <c r="P20" s="8">
        <v>8.1999999999999993</v>
      </c>
      <c r="Q20" s="8">
        <v>15.70</v>
      </c>
      <c r="R20" s="8">
        <v>15.80</v>
      </c>
      <c r="S20" s="8">
        <v>13.40</v>
      </c>
      <c r="T20" s="8">
        <v>11.20</v>
      </c>
      <c r="U20" s="8">
        <v>11.40</v>
      </c>
      <c r="V20" s="8">
        <v>7.10</v>
      </c>
      <c r="W20" s="8">
        <v>3.20</v>
      </c>
      <c r="X20" s="8">
        <v>1.1000000000000001</v>
      </c>
      <c r="Y20" s="8">
        <v>-2.70</v>
      </c>
      <c r="Z20" s="8">
        <v>-5.70</v>
      </c>
      <c r="AA20" s="8">
        <v>-8.10</v>
      </c>
      <c r="AB20" s="8">
        <v>-10.199999999999999</v>
      </c>
      <c r="AC20" s="8">
        <v>-10.60</v>
      </c>
      <c r="AD20" s="8">
        <v>-13.20</v>
      </c>
      <c r="AE20" s="8">
        <v>-13.60</v>
      </c>
      <c r="AF20" s="8">
        <v>-13</v>
      </c>
      <c r="AG20" s="8">
        <v>-11.70</v>
      </c>
      <c r="AH20" s="8">
        <v>-7.20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 ht="13.5" customHeight="1">
      <c r="A21" s="174" t="s">
        <v>1080</v>
      </c>
      <c r="B21" s="8">
        <v>4.5999999999999996</v>
      </c>
      <c r="C21" s="8">
        <v>4.9000000000000004</v>
      </c>
      <c r="D21" s="8">
        <v>4.0999999999999996</v>
      </c>
      <c r="E21" s="8">
        <v>3.40</v>
      </c>
      <c r="F21" s="8">
        <v>3.20</v>
      </c>
      <c r="G21" s="8">
        <v>3.50</v>
      </c>
      <c r="H21" s="8">
        <v>3.50</v>
      </c>
      <c r="I21" s="8">
        <v>3.40</v>
      </c>
      <c r="J21" s="8">
        <v>3.40</v>
      </c>
      <c r="K21" s="8">
        <v>3.60</v>
      </c>
      <c r="L21" s="8">
        <v>3.70</v>
      </c>
      <c r="M21" s="8">
        <v>3.80</v>
      </c>
      <c r="N21" s="8">
        <v>3.20</v>
      </c>
      <c r="O21" s="8">
        <v>3.50</v>
      </c>
      <c r="P21" s="8">
        <v>3.70</v>
      </c>
      <c r="Q21" s="8">
        <v>4</v>
      </c>
      <c r="R21" s="8">
        <v>4.4000000000000004</v>
      </c>
      <c r="S21" s="8">
        <v>4.20</v>
      </c>
      <c r="T21" s="8">
        <v>4.0999999999999996</v>
      </c>
      <c r="U21" s="8">
        <v>4.4000000000000004</v>
      </c>
      <c r="V21" s="8">
        <v>4.50</v>
      </c>
      <c r="W21" s="8">
        <v>4.30</v>
      </c>
      <c r="X21" s="8">
        <v>4.30</v>
      </c>
      <c r="Y21" s="8">
        <v>4</v>
      </c>
      <c r="Z21" s="8">
        <v>3.60</v>
      </c>
      <c r="AA21" s="8">
        <v>3.40</v>
      </c>
      <c r="AB21" s="8">
        <v>3.60</v>
      </c>
      <c r="AC21" s="8">
        <v>3.20</v>
      </c>
      <c r="AD21" s="8">
        <v>3</v>
      </c>
      <c r="AE21" s="8">
        <v>3.20</v>
      </c>
      <c r="AF21" s="8">
        <v>2.80</v>
      </c>
      <c r="AG21" s="8">
        <v>2.70</v>
      </c>
      <c r="AH21" s="8">
        <v>3.10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</row>
    <row r="22" spans="1:81" ht="13.5" customHeight="1">
      <c r="A22" s="174" t="s">
        <v>1028</v>
      </c>
      <c r="B22" s="8">
        <v>2.10</v>
      </c>
      <c r="C22" s="8">
        <v>1.90</v>
      </c>
      <c r="D22" s="8">
        <v>2</v>
      </c>
      <c r="E22" s="8">
        <v>1.90</v>
      </c>
      <c r="F22" s="8">
        <v>1.90</v>
      </c>
      <c r="G22" s="8">
        <v>1.90</v>
      </c>
      <c r="H22" s="8">
        <v>2</v>
      </c>
      <c r="I22" s="8">
        <v>1.90</v>
      </c>
      <c r="J22" s="8">
        <v>2.10</v>
      </c>
      <c r="K22" s="8">
        <v>2.10</v>
      </c>
      <c r="L22" s="8">
        <v>2.2999999999999998</v>
      </c>
      <c r="M22" s="8">
        <v>2.2999999999999998</v>
      </c>
      <c r="N22" s="8">
        <v>2.60</v>
      </c>
      <c r="O22" s="8">
        <v>3</v>
      </c>
      <c r="P22" s="8">
        <v>3.30</v>
      </c>
      <c r="Q22" s="8">
        <v>3.30</v>
      </c>
      <c r="R22" s="8">
        <v>2.90</v>
      </c>
      <c r="S22" s="8">
        <v>2.60</v>
      </c>
      <c r="T22" s="8">
        <v>2.70</v>
      </c>
      <c r="U22" s="8">
        <v>2.90</v>
      </c>
      <c r="V22" s="8">
        <v>3.30</v>
      </c>
      <c r="W22" s="8">
        <v>3.20</v>
      </c>
      <c r="X22" s="8">
        <v>3</v>
      </c>
      <c r="Y22" s="8">
        <v>2.80</v>
      </c>
      <c r="Z22" s="8">
        <v>3</v>
      </c>
      <c r="AA22" s="8">
        <v>3</v>
      </c>
      <c r="AB22" s="8">
        <v>3.30</v>
      </c>
      <c r="AC22" s="8">
        <v>3.60</v>
      </c>
      <c r="AD22" s="8">
        <v>4</v>
      </c>
      <c r="AE22" s="8">
        <v>4.70</v>
      </c>
      <c r="AF22" s="8">
        <v>4.50</v>
      </c>
      <c r="AG22" s="8">
        <v>4.4000000000000004</v>
      </c>
      <c r="AH22" s="8">
        <v>3.90</v>
      </c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ignoredErrors>
    <ignoredError sqref="B18:AH18" twoDigitTextYear="1"/>
  </ignoredErrors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List53">
    <tabColor theme="6" tint="0.399980008602142"/>
  </sheetPr>
  <dimension ref="A1:N56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6.8333333333333" style="64" customWidth="1"/>
    <col min="2" max="2" width="0" style="64" hidden="1" customWidth="1"/>
    <col min="3" max="3" width="13.3333333333333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36" width="0" style="64" hidden="1"/>
    <col min="37" max="55" width="0" style="64" hidden="1"/>
    <col min="56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/>
    </row>
    <row r="2" spans="1:2" ht="12.75" customHeight="1">
      <c r="A2" s="68"/>
      <c r="B2" s="68"/>
    </row>
    <row r="3" spans="1:8" ht="12.75" customHeight="1">
      <c r="A3" s="21" t="s">
        <v>83</v>
      </c>
      <c r="B3" s="21" t="s">
        <v>98</v>
      </c>
      <c r="E3"/>
      <c r="F3"/>
      <c r="G3"/>
      <c r="H3"/>
    </row>
    <row r="4" spans="1:2" ht="12.75" customHeight="1">
      <c r="A4" s="61" t="s">
        <v>175</v>
      </c>
      <c r="B4" s="61" t="s">
        <v>176</v>
      </c>
    </row>
    <row r="5" spans="1:8" ht="12.75" customHeight="1">
      <c r="A5" s="134"/>
      <c r="B5" s="134"/>
      <c r="C5" s="100"/>
      <c r="D5" s="134"/>
      <c r="E5" s="151"/>
      <c r="F5" s="151"/>
      <c r="G5" s="155"/>
      <c r="H5" s="155"/>
    </row>
    <row r="6" spans="1:14" ht="1.5" customHeight="1" thickBot="1">
      <c r="A6" s="243"/>
      <c r="B6" s="243"/>
      <c r="C6" s="242"/>
      <c r="D6" s="243"/>
      <c r="E6" s="244"/>
      <c r="F6" s="245"/>
      <c r="G6" s="245"/>
      <c r="H6" s="246"/>
      <c r="I6" s="246"/>
      <c r="J6" s="246"/>
      <c r="K6" s="246"/>
      <c r="L6" s="246"/>
      <c r="M6" s="246"/>
      <c r="N6" s="246"/>
    </row>
    <row r="7" spans="1:14" ht="12.75" customHeight="1">
      <c r="A7" s="276"/>
      <c r="B7" s="276"/>
      <c r="C7" s="386"/>
      <c r="D7" s="386"/>
      <c r="E7" s="350">
        <v>2020</v>
      </c>
      <c r="F7" s="350">
        <v>2021</v>
      </c>
      <c r="G7" s="350">
        <v>2022</v>
      </c>
      <c r="H7" s="350">
        <v>2023</v>
      </c>
      <c r="I7" s="350">
        <v>2024</v>
      </c>
      <c r="J7" s="350">
        <v>2025</v>
      </c>
      <c r="K7" s="760">
        <v>2026</v>
      </c>
      <c r="L7" s="760">
        <v>2027</v>
      </c>
      <c r="M7" s="760">
        <v>2028</v>
      </c>
      <c r="N7" s="760">
        <v>2029</v>
      </c>
    </row>
    <row r="8" spans="1:14" ht="12.75" customHeight="1">
      <c r="A8" s="697"/>
      <c r="B8" s="697"/>
      <c r="C8" s="339"/>
      <c r="D8" s="339"/>
      <c r="E8" s="679"/>
      <c r="F8" s="679"/>
      <c r="G8" s="679"/>
      <c r="H8" s="679"/>
      <c r="I8" s="679"/>
      <c r="J8" s="679"/>
      <c r="K8" s="681" t="s">
        <v>481</v>
      </c>
      <c r="L8" s="681" t="s">
        <v>481</v>
      </c>
      <c r="M8" s="681" t="s">
        <v>542</v>
      </c>
      <c r="N8" s="681" t="s">
        <v>542</v>
      </c>
    </row>
    <row r="9" spans="1:14" ht="12.75" customHeight="1" hidden="1">
      <c r="A9" s="972"/>
      <c r="B9" s="972"/>
      <c r="C9" s="599"/>
      <c r="D9" s="599"/>
      <c r="E9" s="545"/>
      <c r="F9" s="545"/>
      <c r="G9" s="545"/>
      <c r="H9" s="545"/>
      <c r="I9" s="545"/>
      <c r="J9" s="545"/>
      <c r="K9" s="313" t="s">
        <v>482</v>
      </c>
      <c r="L9" s="313" t="s">
        <v>482</v>
      </c>
      <c r="M9" s="313" t="s">
        <v>541</v>
      </c>
      <c r="N9" s="313" t="s">
        <v>541</v>
      </c>
    </row>
    <row r="10" spans="1:14" ht="12.75" customHeight="1">
      <c r="A10" s="378" t="s">
        <v>748</v>
      </c>
      <c r="B10" s="967" t="s">
        <v>749</v>
      </c>
      <c r="C10" s="812" t="s">
        <v>291</v>
      </c>
      <c r="D10" s="812" t="s">
        <v>292</v>
      </c>
      <c r="E10" s="968">
        <v>3.20</v>
      </c>
      <c r="F10" s="968">
        <v>3.80</v>
      </c>
      <c r="G10" s="968">
        <v>15.10</v>
      </c>
      <c r="H10" s="968">
        <v>10.70</v>
      </c>
      <c r="I10" s="968">
        <v>2.40</v>
      </c>
      <c r="J10" s="968">
        <v>2.50</v>
      </c>
      <c r="K10" s="969">
        <v>2.10</v>
      </c>
      <c r="L10" s="969">
        <v>3.10</v>
      </c>
      <c r="M10" s="969">
        <v>2.40</v>
      </c>
      <c r="N10" s="969">
        <v>2.2999999999999998</v>
      </c>
    </row>
    <row r="11" spans="1:14" ht="12.75" customHeight="1">
      <c r="A11" s="605" t="s">
        <v>750</v>
      </c>
      <c r="B11" s="605" t="s">
        <v>751</v>
      </c>
      <c r="C11" s="390" t="s">
        <v>532</v>
      </c>
      <c r="D11" s="390" t="s">
        <v>286</v>
      </c>
      <c r="E11" s="647">
        <v>0.50</v>
      </c>
      <c r="F11" s="647">
        <v>0</v>
      </c>
      <c r="G11" s="647">
        <v>2.80</v>
      </c>
      <c r="H11" s="647">
        <v>4.30</v>
      </c>
      <c r="I11" s="647">
        <v>1</v>
      </c>
      <c r="J11" s="647">
        <v>0.30</v>
      </c>
      <c r="K11" s="648">
        <v>-0.10</v>
      </c>
      <c r="L11" s="648">
        <v>0.50</v>
      </c>
      <c r="M11" s="648">
        <v>0.20</v>
      </c>
      <c r="N11" s="648">
        <v>0.40</v>
      </c>
    </row>
    <row r="12" spans="1:14" ht="12.75" customHeight="1">
      <c r="A12" s="605" t="s">
        <v>752</v>
      </c>
      <c r="B12" s="605" t="s">
        <v>753</v>
      </c>
      <c r="C12" s="390" t="s">
        <v>532</v>
      </c>
      <c r="D12" s="390" t="s">
        <v>286</v>
      </c>
      <c r="E12" s="647">
        <v>2.70</v>
      </c>
      <c r="F12" s="647">
        <v>3.80</v>
      </c>
      <c r="G12" s="647">
        <v>12.30</v>
      </c>
      <c r="H12" s="647">
        <v>6.40</v>
      </c>
      <c r="I12" s="647">
        <v>1.40</v>
      </c>
      <c r="J12" s="647">
        <v>2.2000000000000002</v>
      </c>
      <c r="K12" s="648">
        <v>2.2000000000000002</v>
      </c>
      <c r="L12" s="648">
        <v>2.70</v>
      </c>
      <c r="M12" s="648">
        <v>2.2000000000000002</v>
      </c>
      <c r="N12" s="648">
        <v>1.90</v>
      </c>
    </row>
    <row r="13" spans="1:14" ht="12.75" customHeight="1">
      <c r="A13" s="682" t="s">
        <v>754</v>
      </c>
      <c r="B13" s="373" t="s">
        <v>755</v>
      </c>
      <c r="C13" s="391" t="s">
        <v>291</v>
      </c>
      <c r="D13" s="391" t="s">
        <v>292</v>
      </c>
      <c r="E13" s="761">
        <v>3.30</v>
      </c>
      <c r="F13" s="761">
        <v>3.30</v>
      </c>
      <c r="G13" s="761">
        <v>14.80</v>
      </c>
      <c r="H13" s="761">
        <v>12</v>
      </c>
      <c r="I13" s="761">
        <v>2.70</v>
      </c>
      <c r="J13" s="761">
        <v>2.2999999999999998</v>
      </c>
      <c r="K13" s="710">
        <v>1.80</v>
      </c>
      <c r="L13" s="710">
        <v>3</v>
      </c>
      <c r="M13" s="710">
        <v>2.40</v>
      </c>
      <c r="N13" s="710">
        <v>2.2999999999999998</v>
      </c>
    </row>
    <row r="14" spans="1:14" ht="12.75" customHeight="1">
      <c r="A14" s="371" t="s">
        <v>756</v>
      </c>
      <c r="B14" s="371" t="s">
        <v>757</v>
      </c>
      <c r="C14" s="443"/>
      <c r="D14" s="440"/>
      <c r="E14" s="441"/>
      <c r="F14" s="441"/>
      <c r="G14" s="441"/>
      <c r="H14" s="441"/>
      <c r="I14" s="441"/>
      <c r="J14" s="441"/>
      <c r="K14" s="345"/>
      <c r="L14" s="345"/>
      <c r="M14" s="345"/>
      <c r="N14" s="345"/>
    </row>
    <row r="15" spans="1:14" ht="12.75" customHeight="1">
      <c r="A15" s="682" t="s">
        <v>723</v>
      </c>
      <c r="B15" s="682" t="s">
        <v>724</v>
      </c>
      <c r="C15" s="391" t="s">
        <v>291</v>
      </c>
      <c r="D15" s="391" t="s">
        <v>292</v>
      </c>
      <c r="E15" s="761">
        <v>4.50</v>
      </c>
      <c r="F15" s="761">
        <v>4</v>
      </c>
      <c r="G15" s="761">
        <v>8.6999999999999993</v>
      </c>
      <c r="H15" s="761">
        <v>8.60</v>
      </c>
      <c r="I15" s="761">
        <v>4</v>
      </c>
      <c r="J15" s="761">
        <v>3.50</v>
      </c>
      <c r="K15" s="710">
        <v>2.80</v>
      </c>
      <c r="L15" s="710">
        <v>3.80</v>
      </c>
      <c r="M15" s="710">
        <v>2.70</v>
      </c>
      <c r="N15" s="710">
        <v>2.60</v>
      </c>
    </row>
    <row r="16" spans="1:14" ht="12.75" customHeight="1">
      <c r="A16" s="755" t="s">
        <v>686</v>
      </c>
      <c r="B16" s="755" t="s">
        <v>687</v>
      </c>
      <c r="C16" s="391" t="s">
        <v>291</v>
      </c>
      <c r="D16" s="391" t="s">
        <v>292</v>
      </c>
      <c r="E16" s="761">
        <v>3.50</v>
      </c>
      <c r="F16" s="761">
        <v>4.0999999999999996</v>
      </c>
      <c r="G16" s="761">
        <v>11.50</v>
      </c>
      <c r="H16" s="761">
        <v>6.90</v>
      </c>
      <c r="I16" s="761">
        <v>3.20</v>
      </c>
      <c r="J16" s="761">
        <v>3.40</v>
      </c>
      <c r="K16" s="710">
        <v>3.40</v>
      </c>
      <c r="L16" s="710">
        <v>3.80</v>
      </c>
      <c r="M16" s="710">
        <v>2.70</v>
      </c>
      <c r="N16" s="710">
        <v>2.50</v>
      </c>
    </row>
    <row r="17" spans="1:14" ht="12.75" customHeight="1">
      <c r="A17" s="970" t="s">
        <v>761</v>
      </c>
      <c r="B17" s="971" t="s">
        <v>278</v>
      </c>
      <c r="C17" s="391" t="s">
        <v>291</v>
      </c>
      <c r="D17" s="391" t="s">
        <v>292</v>
      </c>
      <c r="E17" s="647">
        <v>3</v>
      </c>
      <c r="F17" s="647">
        <v>4.20</v>
      </c>
      <c r="G17" s="647">
        <v>14.30</v>
      </c>
      <c r="H17" s="647">
        <v>8.60</v>
      </c>
      <c r="I17" s="647">
        <v>3.30</v>
      </c>
      <c r="J17" s="647">
        <v>3</v>
      </c>
      <c r="K17" s="648">
        <v>2.60</v>
      </c>
      <c r="L17" s="648">
        <v>3.40</v>
      </c>
      <c r="M17" s="648">
        <v>2.50</v>
      </c>
      <c r="N17" s="648">
        <v>2.2999999999999998</v>
      </c>
    </row>
    <row r="18" spans="1:14" ht="12.75" customHeight="1">
      <c r="A18" s="970" t="s">
        <v>279</v>
      </c>
      <c r="B18" s="971" t="s">
        <v>280</v>
      </c>
      <c r="C18" s="391" t="s">
        <v>291</v>
      </c>
      <c r="D18" s="391" t="s">
        <v>292</v>
      </c>
      <c r="E18" s="647">
        <v>5.20</v>
      </c>
      <c r="F18" s="647">
        <v>4</v>
      </c>
      <c r="G18" s="647">
        <v>4.4000000000000004</v>
      </c>
      <c r="H18" s="647">
        <v>5.30</v>
      </c>
      <c r="I18" s="647">
        <v>3.80</v>
      </c>
      <c r="J18" s="647">
        <v>4.30</v>
      </c>
      <c r="K18" s="648">
        <v>4.5999999999999996</v>
      </c>
      <c r="L18" s="648">
        <v>4.9000000000000004</v>
      </c>
      <c r="M18" s="648">
        <v>3.40</v>
      </c>
      <c r="N18" s="648">
        <v>3.10</v>
      </c>
    </row>
    <row r="19" spans="1:14" s="249" customFormat="1" ht="12.75" customHeight="1">
      <c r="A19" s="970" t="s">
        <v>697</v>
      </c>
      <c r="B19" s="971" t="s">
        <v>758</v>
      </c>
      <c r="C19" s="391" t="s">
        <v>291</v>
      </c>
      <c r="D19" s="391" t="s">
        <v>292</v>
      </c>
      <c r="E19" s="647">
        <v>3</v>
      </c>
      <c r="F19" s="647">
        <v>4.20</v>
      </c>
      <c r="G19" s="647">
        <v>10.90</v>
      </c>
      <c r="H19" s="647">
        <v>5.20</v>
      </c>
      <c r="I19" s="647">
        <v>2.70</v>
      </c>
      <c r="J19" s="647">
        <v>3.20</v>
      </c>
      <c r="K19" s="648">
        <v>3.60</v>
      </c>
      <c r="L19" s="648">
        <v>3.40</v>
      </c>
      <c r="M19" s="648">
        <v>2.50</v>
      </c>
      <c r="N19" s="648">
        <v>2.2999999999999998</v>
      </c>
    </row>
    <row r="20" spans="1:14" s="249" customFormat="1" ht="12.75" customHeight="1">
      <c r="A20" s="755" t="s">
        <v>759</v>
      </c>
      <c r="B20" s="755" t="s">
        <v>760</v>
      </c>
      <c r="C20" s="391" t="s">
        <v>291</v>
      </c>
      <c r="D20" s="391" t="s">
        <v>292</v>
      </c>
      <c r="E20" s="761">
        <v>1.70</v>
      </c>
      <c r="F20" s="761">
        <v>-0.10</v>
      </c>
      <c r="G20" s="761">
        <v>-3.50</v>
      </c>
      <c r="H20" s="761">
        <v>2.80</v>
      </c>
      <c r="I20" s="761">
        <v>1</v>
      </c>
      <c r="J20" s="761">
        <v>0.60</v>
      </c>
      <c r="K20" s="710">
        <v>-0.80</v>
      </c>
      <c r="L20" s="710">
        <v>0.20</v>
      </c>
      <c r="M20" s="710">
        <v>0.10</v>
      </c>
      <c r="N20" s="710">
        <v>0.30</v>
      </c>
    </row>
    <row r="21" spans="1:14" s="249" customFormat="1" ht="12.75" customHeight="1">
      <c r="A21" s="970" t="s">
        <v>682</v>
      </c>
      <c r="B21" s="971" t="s">
        <v>683</v>
      </c>
      <c r="C21" s="391" t="s">
        <v>291</v>
      </c>
      <c r="D21" s="391" t="s">
        <v>292</v>
      </c>
      <c r="E21" s="647">
        <v>1.60</v>
      </c>
      <c r="F21" s="647">
        <v>4.20</v>
      </c>
      <c r="G21" s="647">
        <v>9.10</v>
      </c>
      <c r="H21" s="647">
        <v>0.30</v>
      </c>
      <c r="I21" s="647">
        <v>4.20</v>
      </c>
      <c r="J21" s="647">
        <v>-0.50</v>
      </c>
      <c r="K21" s="648">
        <v>1.60</v>
      </c>
      <c r="L21" s="648">
        <v>2.50</v>
      </c>
      <c r="M21" s="648">
        <v>1.60</v>
      </c>
      <c r="N21" s="648">
        <v>1</v>
      </c>
    </row>
    <row r="22" spans="1:14" s="249" customFormat="1" ht="12.75" customHeight="1" thickBot="1">
      <c r="A22" s="973" t="s">
        <v>684</v>
      </c>
      <c r="B22" s="974" t="s">
        <v>685</v>
      </c>
      <c r="C22" s="445" t="s">
        <v>291</v>
      </c>
      <c r="D22" s="445" t="s">
        <v>292</v>
      </c>
      <c r="E22" s="365">
        <v>-0.10</v>
      </c>
      <c r="F22" s="365">
        <v>4.30</v>
      </c>
      <c r="G22" s="365">
        <v>13</v>
      </c>
      <c r="H22" s="365">
        <v>-2.50</v>
      </c>
      <c r="I22" s="365">
        <v>3.20</v>
      </c>
      <c r="J22" s="365">
        <v>-1.1000000000000001</v>
      </c>
      <c r="K22" s="318">
        <v>2.40</v>
      </c>
      <c r="L22" s="318">
        <v>2.40</v>
      </c>
      <c r="M22" s="318">
        <v>1.60</v>
      </c>
      <c r="N22" s="318">
        <v>0.70</v>
      </c>
    </row>
    <row r="23" spans="1:14" s="249" customFormat="1" ht="12.75" customHeight="1">
      <c r="A23" s="581" t="s">
        <v>403</v>
      </c>
      <c r="B23" s="581" t="s">
        <v>403</v>
      </c>
      <c r="C23" s="581"/>
      <c r="D23" s="581"/>
      <c r="E23" s="581"/>
      <c r="F23" s="581"/>
      <c r="G23" s="581"/>
      <c r="H23" s="581"/>
      <c r="I23" s="581"/>
      <c r="J23" s="581"/>
      <c r="K23" s="581"/>
      <c r="L23" s="581"/>
      <c r="M23" s="581"/>
      <c r="N23" s="581"/>
    </row>
    <row r="24" spans="1:14" ht="12.75" customHeight="1">
      <c r="A24" s="581" t="s">
        <v>403</v>
      </c>
      <c r="B24" s="581" t="s">
        <v>403</v>
      </c>
      <c r="C24" s="581"/>
      <c r="D24" s="581"/>
      <c r="E24" s="581"/>
      <c r="F24" s="581"/>
      <c r="G24" s="581"/>
      <c r="H24" s="581"/>
      <c r="I24" s="581"/>
      <c r="J24" s="581"/>
      <c r="K24" s="581"/>
      <c r="L24" s="581"/>
      <c r="M24" s="581"/>
      <c r="N24" s="581"/>
    </row>
    <row r="25" spans="1:14" ht="12.75" customHeight="1">
      <c r="A25" s="581" t="s">
        <v>403</v>
      </c>
      <c r="B25" s="581" t="s">
        <v>403</v>
      </c>
      <c r="C25" s="581"/>
      <c r="D25" s="581"/>
      <c r="E25" s="581"/>
      <c r="F25" s="581"/>
      <c r="G25" s="581"/>
      <c r="H25" s="581"/>
      <c r="I25" s="581"/>
      <c r="J25" s="581"/>
      <c r="K25" s="581"/>
      <c r="L25" s="581"/>
      <c r="M25" s="581"/>
      <c r="N25" s="581"/>
    </row>
    <row r="26" spans="1:14" ht="12.75" customHeight="1">
      <c r="A26" s="682" t="s">
        <v>403</v>
      </c>
      <c r="B26" s="581" t="s">
        <v>403</v>
      </c>
      <c r="C26" s="581"/>
      <c r="D26" s="581"/>
      <c r="E26" s="581"/>
      <c r="F26" s="581"/>
      <c r="G26" s="581"/>
      <c r="H26" s="581"/>
      <c r="I26" s="581"/>
      <c r="J26" s="581"/>
      <c r="K26" s="581"/>
      <c r="L26" s="581"/>
      <c r="M26" s="581"/>
      <c r="N26" s="581"/>
    </row>
    <row r="27" spans="1:14" ht="12.75" customHeight="1">
      <c r="A27" s="581" t="s">
        <v>403</v>
      </c>
      <c r="B27" s="581" t="s">
        <v>403</v>
      </c>
      <c r="C27" s="581"/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</row>
    <row r="28" spans="1:14" ht="12.75" customHeight="1">
      <c r="A28" s="581" t="s">
        <v>403</v>
      </c>
      <c r="B28" s="581" t="s">
        <v>403</v>
      </c>
      <c r="C28" s="581"/>
      <c r="D28" s="581"/>
      <c r="E28" s="581"/>
      <c r="F28" s="581"/>
      <c r="G28" s="581"/>
      <c r="H28" s="581"/>
      <c r="I28" s="581"/>
      <c r="J28" s="581"/>
      <c r="K28" s="581"/>
      <c r="L28" s="581"/>
      <c r="M28" s="581"/>
      <c r="N28" s="581"/>
    </row>
    <row r="29" spans="1:14" ht="12.75" customHeight="1">
      <c r="A29" s="975" t="s">
        <v>403</v>
      </c>
      <c r="B29" s="975" t="s">
        <v>403</v>
      </c>
      <c r="C29" s="975"/>
      <c r="D29" s="975"/>
      <c r="E29" s="581"/>
      <c r="F29" s="581"/>
      <c r="G29" s="581"/>
      <c r="H29" s="581"/>
      <c r="I29" s="581"/>
      <c r="J29" s="581"/>
      <c r="K29" s="581"/>
      <c r="L29" s="581"/>
      <c r="M29" s="581"/>
      <c r="N29" s="581"/>
    </row>
    <row r="30" spans="1:14" ht="12.75" customHeight="1">
      <c r="A30" s="581" t="s">
        <v>403</v>
      </c>
      <c r="B30" s="581" t="s">
        <v>403</v>
      </c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</row>
    <row r="31" spans="1:14" ht="12.75" customHeight="1">
      <c r="A31" s="581" t="s">
        <v>403</v>
      </c>
      <c r="B31" s="581" t="s">
        <v>403</v>
      </c>
      <c r="C31" s="581"/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</row>
    <row r="32" spans="1:14" ht="12.75" customHeight="1">
      <c r="A32" s="581" t="s">
        <v>403</v>
      </c>
      <c r="B32" s="581" t="s">
        <v>403</v>
      </c>
      <c r="C32" s="581"/>
      <c r="D32" s="581"/>
      <c r="E32" s="581"/>
      <c r="F32" s="581"/>
      <c r="G32" s="581"/>
      <c r="H32" s="581"/>
      <c r="I32" s="581"/>
      <c r="J32" s="581"/>
      <c r="K32" s="581"/>
      <c r="L32" s="581"/>
      <c r="M32" s="581"/>
      <c r="N32" s="581"/>
    </row>
    <row r="33" spans="1:14" ht="12.75" customHeight="1">
      <c r="A33" s="581" t="s">
        <v>403</v>
      </c>
      <c r="B33" s="581" t="s">
        <v>403</v>
      </c>
      <c r="C33" s="581"/>
      <c r="D33" s="581"/>
      <c r="E33" s="581"/>
      <c r="F33" s="581"/>
      <c r="G33" s="581"/>
      <c r="H33" s="581"/>
      <c r="I33" s="581"/>
      <c r="J33" s="581"/>
      <c r="K33" s="581"/>
      <c r="L33" s="581"/>
      <c r="M33" s="581"/>
      <c r="N33" s="581"/>
    </row>
    <row r="34" spans="1:14" ht="12.75" customHeight="1">
      <c r="A34" s="581" t="s">
        <v>403</v>
      </c>
      <c r="B34" s="581" t="s">
        <v>403</v>
      </c>
      <c r="C34" s="581"/>
      <c r="D34" s="581"/>
      <c r="E34" s="581"/>
      <c r="F34" s="581"/>
      <c r="G34" s="581"/>
      <c r="H34" s="581"/>
      <c r="I34" s="581"/>
      <c r="J34" s="581"/>
      <c r="K34" s="581"/>
      <c r="L34" s="581"/>
      <c r="M34" s="581"/>
      <c r="N34" s="581"/>
    </row>
    <row r="35" ht="12.75" customHeight="1"/>
    <row r="36" ht="12.75" customHeight="1"/>
    <row r="37" ht="12.75" customHeight="1" hidden="1"/>
    <row r="38" ht="12.75" customHeight="1" hidden="1"/>
    <row r="39" ht="12.75" customHeight="1" hidden="1"/>
    <row r="40" ht="12.75" customHeight="1" hidden="1"/>
    <row r="41" ht="12.75" customHeight="1" hidden="1"/>
    <row r="42" ht="12.75" customHeight="1" hidden="1"/>
    <row r="43" ht="12.75" customHeight="1" hidden="1"/>
    <row r="44" ht="12.75" customHeight="1" hidden="1"/>
    <row r="45" ht="12.75" customHeight="1" hidden="1"/>
    <row r="46" ht="12.75" customHeight="1" hidden="1"/>
    <row r="47" ht="12.75" customHeight="1" hidden="1"/>
    <row r="48" spans="1:10" ht="12.75" customHeight="1" hidden="1">
      <c r="A48" s="86"/>
      <c r="B48" s="86"/>
      <c r="C48" s="86"/>
      <c r="D48" s="86"/>
      <c r="E48" s="120"/>
      <c r="F48" s="120"/>
      <c r="G48" s="156"/>
      <c r="H48" s="156"/>
      <c r="I48" s="86"/>
      <c r="J48" s="86"/>
    </row>
    <row r="49" spans="1:10" ht="12.75" customHeight="1" hidden="1">
      <c r="A49" s="86"/>
      <c r="B49" s="86"/>
      <c r="C49" s="86"/>
      <c r="D49" s="86"/>
      <c r="E49" s="120"/>
      <c r="F49" s="120"/>
      <c r="G49" s="120"/>
      <c r="H49" s="120"/>
      <c r="I49" s="86"/>
      <c r="J49" s="86"/>
    </row>
    <row r="50" spans="1:10" ht="12.75" customHeight="1" hidden="1">
      <c r="A50" s="86"/>
      <c r="B50" s="86"/>
      <c r="C50" s="86"/>
      <c r="D50" s="86"/>
      <c r="E50" s="120"/>
      <c r="F50" s="120"/>
      <c r="G50" s="120"/>
      <c r="H50" s="120"/>
      <c r="I50" s="86"/>
      <c r="J50" s="86"/>
    </row>
    <row r="51" spans="1:10" ht="12.75" customHeight="1" hidden="1">
      <c r="A51" s="86"/>
      <c r="B51" s="86"/>
      <c r="C51" s="86"/>
      <c r="D51" s="86"/>
      <c r="E51" s="120"/>
      <c r="F51" s="120"/>
      <c r="G51" s="120"/>
      <c r="H51" s="120"/>
      <c r="I51" s="86"/>
      <c r="J51" s="86"/>
    </row>
    <row r="52" spans="1:10" ht="12.75" customHeight="1" hidden="1">
      <c r="A52" s="86"/>
      <c r="B52" s="86"/>
      <c r="C52" s="86"/>
      <c r="D52" s="86"/>
      <c r="E52" s="120"/>
      <c r="F52" s="120"/>
      <c r="G52" s="120"/>
      <c r="H52" s="120"/>
      <c r="I52" s="86"/>
      <c r="J52" s="86"/>
    </row>
    <row r="53" spans="1:10" ht="12.75" customHeight="1" hidden="1">
      <c r="A53" s="86"/>
      <c r="B53" s="86"/>
      <c r="C53" s="86"/>
      <c r="D53" s="86"/>
      <c r="E53" s="120"/>
      <c r="F53" s="120"/>
      <c r="G53" s="120"/>
      <c r="H53" s="120"/>
      <c r="I53" s="86"/>
      <c r="J53" s="86"/>
    </row>
    <row r="54" spans="1:10" ht="12.75" customHeight="1" hidden="1">
      <c r="A54" s="92"/>
      <c r="B54" s="92"/>
      <c r="C54" s="92"/>
      <c r="D54" s="92"/>
      <c r="E54" s="86"/>
      <c r="F54" s="86"/>
      <c r="G54" s="86"/>
      <c r="H54" s="86"/>
      <c r="I54" s="86"/>
      <c r="J54" s="86"/>
    </row>
    <row r="55" spans="1:10" ht="12.75" customHeight="1" hidden="1">
      <c r="A55" s="86"/>
      <c r="B55" s="86"/>
      <c r="C55" s="86"/>
      <c r="D55" s="86"/>
      <c r="E55" s="86"/>
      <c r="F55" s="86"/>
      <c r="G55" s="86"/>
      <c r="H55" s="86"/>
      <c r="I55" s="86"/>
      <c r="J55" s="86"/>
    </row>
    <row r="56" spans="1:10" ht="12.75" customHeight="1" hidden="1">
      <c r="A56" s="86"/>
      <c r="B56" s="86"/>
      <c r="C56" s="86"/>
      <c r="D56" s="86"/>
      <c r="E56" s="86"/>
      <c r="F56" s="86"/>
      <c r="G56" s="86"/>
      <c r="H56" s="86"/>
      <c r="I56" s="86"/>
      <c r="J56" s="8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K3" sqref="K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List54">
    <tabColor theme="6" tint="0.399980008602142"/>
  </sheetPr>
  <dimension ref="A1:N66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6.8333333333333" style="64" customWidth="1"/>
    <col min="2" max="2" width="0" style="64" hidden="1" customWidth="1"/>
    <col min="3" max="3" width="13.3333333333333" style="64" customWidth="1"/>
    <col min="4" max="4" width="0" style="64" hidden="1" customWidth="1"/>
    <col min="5" max="12" width="8.33333333333333" style="64" customWidth="1"/>
    <col min="13" max="13" width="7.33333333333333" style="132" customWidth="1"/>
    <col min="14" max="14" width="0" style="132" hidden="1"/>
    <col min="15" max="55" width="0" style="64" hidden="1"/>
    <col min="56" max="16384" width="0" style="64" hidden="1"/>
  </cols>
  <sheetData>
    <row r="1" spans="1:14" ht="12.75" customHeight="1">
      <c r="A1" s="2" t="s">
        <v>31</v>
      </c>
      <c r="B1" s="2" t="s">
        <v>30</v>
      </c>
      <c r="C1" s="134"/>
      <c r="D1" s="134"/>
      <c r="E1"/>
      <c r="F1"/>
      <c r="G1"/>
      <c r="H1"/>
      <c r="I1" s="155"/>
      <c r="J1"/>
      <c r="K1" s="155"/>
      <c r="L1" s="155"/>
      <c r="M1" s="64"/>
      <c r="N1" s="64"/>
    </row>
    <row r="2" spans="1:14" ht="12.75" customHeight="1">
      <c r="A2" s="68"/>
      <c r="B2" s="68"/>
      <c r="C2" s="134"/>
      <c r="D2" s="134"/>
      <c r="E2" s="155"/>
      <c r="F2" s="100"/>
      <c r="G2" s="151"/>
      <c r="H2" s="155"/>
      <c r="I2" s="155"/>
      <c r="J2" s="155"/>
      <c r="K2" s="155"/>
      <c r="L2" s="155"/>
      <c r="M2" s="64"/>
      <c r="N2" s="64"/>
    </row>
    <row r="3" spans="1:14" ht="12.75" customHeight="1">
      <c r="A3" s="21" t="s">
        <v>84</v>
      </c>
      <c r="B3" s="21" t="s">
        <v>99</v>
      </c>
      <c r="C3" s="134"/>
      <c r="D3" s="134"/>
      <c r="E3"/>
      <c r="F3"/>
      <c r="G3"/>
      <c r="H3"/>
      <c r="I3" s="155"/>
      <c r="J3" s="155"/>
      <c r="K3" s="155"/>
      <c r="L3" s="155"/>
      <c r="M3" s="64"/>
      <c r="N3" s="64"/>
    </row>
    <row r="4" spans="1:14" ht="12.75" customHeight="1">
      <c r="A4" s="61" t="s">
        <v>175</v>
      </c>
      <c r="B4" s="61" t="s">
        <v>176</v>
      </c>
      <c r="C4" s="134"/>
      <c r="D4" s="134"/>
      <c r="E4" s="155"/>
      <c r="F4" s="100"/>
      <c r="G4" s="151"/>
      <c r="H4" s="155"/>
      <c r="I4" s="155"/>
      <c r="J4" s="155"/>
      <c r="K4" s="155"/>
      <c r="L4" s="155"/>
      <c r="M4" s="64"/>
      <c r="N4" s="64"/>
    </row>
    <row r="5" spans="1:14" ht="12.75" customHeight="1">
      <c r="A5" s="117"/>
      <c r="B5" s="117"/>
      <c r="C5" s="117"/>
      <c r="D5" s="117"/>
      <c r="E5" s="118"/>
      <c r="F5" s="118"/>
      <c r="G5" s="118"/>
      <c r="H5" s="118"/>
      <c r="I5" s="118"/>
      <c r="J5" s="118"/>
      <c r="K5" s="118"/>
      <c r="L5" s="118"/>
      <c r="M5" s="64"/>
      <c r="N5" s="64"/>
    </row>
    <row r="6" spans="1:12" ht="1.5" customHeight="1" thickBot="1">
      <c r="A6" s="247"/>
      <c r="B6" s="247"/>
      <c r="C6" s="247"/>
      <c r="D6" s="247"/>
      <c r="E6" s="248"/>
      <c r="F6" s="248"/>
      <c r="G6" s="248"/>
      <c r="H6" s="248"/>
      <c r="I6" s="246"/>
      <c r="J6" s="246"/>
      <c r="K6" s="246"/>
      <c r="L6" s="246"/>
    </row>
    <row r="7" spans="1:12" ht="12.75" customHeight="1">
      <c r="A7" s="276"/>
      <c r="B7" s="276"/>
      <c r="C7" s="386"/>
      <c r="D7" s="386"/>
      <c r="E7" s="355">
        <v>2025</v>
      </c>
      <c r="F7" s="341"/>
      <c r="G7" s="341"/>
      <c r="H7" s="830"/>
      <c r="I7" s="355">
        <v>2026</v>
      </c>
      <c r="J7" s="341"/>
      <c r="K7" s="342"/>
      <c r="L7" s="342"/>
    </row>
    <row r="8" spans="1:12" ht="12.75" customHeight="1">
      <c r="A8" s="678"/>
      <c r="B8" s="678"/>
      <c r="C8" s="397"/>
      <c r="D8" s="397"/>
      <c r="E8" s="280" t="s">
        <v>506</v>
      </c>
      <c r="F8" s="690" t="s">
        <v>507</v>
      </c>
      <c r="G8" s="690" t="s">
        <v>508</v>
      </c>
      <c r="H8" s="339" t="s">
        <v>509</v>
      </c>
      <c r="I8" s="280" t="s">
        <v>506</v>
      </c>
      <c r="J8" s="690" t="s">
        <v>507</v>
      </c>
      <c r="K8" s="691" t="s">
        <v>508</v>
      </c>
      <c r="L8" s="691" t="s">
        <v>509</v>
      </c>
    </row>
    <row r="9" spans="1:12" ht="12.75" customHeight="1">
      <c r="A9" s="678"/>
      <c r="B9" s="678"/>
      <c r="C9" s="397"/>
      <c r="D9" s="397"/>
      <c r="E9" s="281"/>
      <c r="F9" s="679"/>
      <c r="G9" s="679"/>
      <c r="H9" s="319"/>
      <c r="I9" s="281"/>
      <c r="J9" s="679"/>
      <c r="K9" s="681" t="s">
        <v>510</v>
      </c>
      <c r="L9" s="681" t="s">
        <v>481</v>
      </c>
    </row>
    <row r="10" spans="1:12" ht="12.75" customHeight="1" hidden="1">
      <c r="A10" s="678"/>
      <c r="B10" s="678"/>
      <c r="C10" s="339"/>
      <c r="D10" s="339"/>
      <c r="E10" s="281"/>
      <c r="F10" s="679"/>
      <c r="G10" s="679"/>
      <c r="H10" s="319"/>
      <c r="I10" s="281"/>
      <c r="J10" s="679"/>
      <c r="K10" s="681" t="s">
        <v>511</v>
      </c>
      <c r="L10" s="681" t="s">
        <v>482</v>
      </c>
    </row>
    <row r="11" spans="1:12" ht="12.75" customHeight="1">
      <c r="A11" s="378" t="s">
        <v>748</v>
      </c>
      <c r="B11" s="378" t="s">
        <v>749</v>
      </c>
      <c r="C11" s="444" t="s">
        <v>291</v>
      </c>
      <c r="D11" s="444" t="s">
        <v>292</v>
      </c>
      <c r="E11" s="407">
        <v>2.70</v>
      </c>
      <c r="F11" s="407">
        <v>2.40</v>
      </c>
      <c r="G11" s="407">
        <v>2.50</v>
      </c>
      <c r="H11" s="577">
        <v>2.2000000000000002</v>
      </c>
      <c r="I11" s="407">
        <v>1.60</v>
      </c>
      <c r="J11" s="407">
        <v>2</v>
      </c>
      <c r="K11" s="407">
        <v>2</v>
      </c>
      <c r="L11" s="314">
        <v>2.80</v>
      </c>
    </row>
    <row r="12" spans="1:12" ht="12.75" customHeight="1">
      <c r="A12" s="605" t="s">
        <v>750</v>
      </c>
      <c r="B12" s="605" t="s">
        <v>751</v>
      </c>
      <c r="C12" s="390" t="s">
        <v>532</v>
      </c>
      <c r="D12" s="390" t="s">
        <v>286</v>
      </c>
      <c r="E12" s="706">
        <v>0.40</v>
      </c>
      <c r="F12" s="706">
        <v>0.30</v>
      </c>
      <c r="G12" s="706">
        <v>0.30</v>
      </c>
      <c r="H12" s="580">
        <v>0.20</v>
      </c>
      <c r="I12" s="706">
        <v>-0.10</v>
      </c>
      <c r="J12" s="706">
        <v>-0.20</v>
      </c>
      <c r="K12" s="706">
        <v>-0.10</v>
      </c>
      <c r="L12" s="707">
        <v>0</v>
      </c>
    </row>
    <row r="13" spans="1:12" ht="12.75" customHeight="1">
      <c r="A13" s="605" t="s">
        <v>752</v>
      </c>
      <c r="B13" s="605" t="s">
        <v>753</v>
      </c>
      <c r="C13" s="390" t="s">
        <v>532</v>
      </c>
      <c r="D13" s="390" t="s">
        <v>286</v>
      </c>
      <c r="E13" s="706">
        <v>2.2999999999999998</v>
      </c>
      <c r="F13" s="706">
        <v>2.10</v>
      </c>
      <c r="G13" s="706">
        <v>2.2000000000000002</v>
      </c>
      <c r="H13" s="580">
        <v>2</v>
      </c>
      <c r="I13" s="706">
        <v>1.70</v>
      </c>
      <c r="J13" s="706">
        <v>2.2000000000000002</v>
      </c>
      <c r="K13" s="706">
        <v>2.10</v>
      </c>
      <c r="L13" s="707">
        <v>2.80</v>
      </c>
    </row>
    <row r="14" spans="1:12" ht="12.75" customHeight="1">
      <c r="A14" s="682" t="s">
        <v>754</v>
      </c>
      <c r="B14" s="373" t="s">
        <v>755</v>
      </c>
      <c r="C14" s="390" t="s">
        <v>291</v>
      </c>
      <c r="D14" s="390" t="s">
        <v>292</v>
      </c>
      <c r="E14" s="652">
        <v>2.80</v>
      </c>
      <c r="F14" s="652">
        <v>2.2000000000000002</v>
      </c>
      <c r="G14" s="652">
        <v>2.2999999999999998</v>
      </c>
      <c r="H14" s="567">
        <v>1.90</v>
      </c>
      <c r="I14" s="652">
        <v>1.20</v>
      </c>
      <c r="J14" s="652">
        <v>1.70</v>
      </c>
      <c r="K14" s="652">
        <v>1.70</v>
      </c>
      <c r="L14" s="698">
        <v>2.50</v>
      </c>
    </row>
    <row r="15" spans="1:12" ht="12.75" customHeight="1">
      <c r="A15" s="371" t="s">
        <v>756</v>
      </c>
      <c r="B15" s="371" t="s">
        <v>757</v>
      </c>
      <c r="C15" s="387"/>
      <c r="D15" s="448"/>
      <c r="E15" s="542"/>
      <c r="F15" s="449"/>
      <c r="G15" s="449"/>
      <c r="H15" s="849"/>
      <c r="I15" s="449"/>
      <c r="J15" s="449"/>
      <c r="K15" s="347"/>
      <c r="L15" s="347"/>
    </row>
    <row r="16" spans="1:12" ht="12.75" customHeight="1">
      <c r="A16" s="682" t="s">
        <v>723</v>
      </c>
      <c r="B16" s="682" t="s">
        <v>724</v>
      </c>
      <c r="C16" s="391" t="s">
        <v>291</v>
      </c>
      <c r="D16" s="391" t="s">
        <v>292</v>
      </c>
      <c r="E16" s="976">
        <v>3.10</v>
      </c>
      <c r="F16" s="761">
        <v>3.60</v>
      </c>
      <c r="G16" s="761">
        <v>3.50</v>
      </c>
      <c r="H16" s="977">
        <v>3.90</v>
      </c>
      <c r="I16" s="761">
        <v>2.80</v>
      </c>
      <c r="J16" s="761">
        <v>2.60</v>
      </c>
      <c r="K16" s="710">
        <v>2.60</v>
      </c>
      <c r="L16" s="710">
        <v>3.10</v>
      </c>
    </row>
    <row r="17" spans="1:12" ht="12.75" customHeight="1">
      <c r="A17" s="755" t="s">
        <v>686</v>
      </c>
      <c r="B17" s="755" t="s">
        <v>687</v>
      </c>
      <c r="C17" s="391" t="s">
        <v>291</v>
      </c>
      <c r="D17" s="391" t="s">
        <v>292</v>
      </c>
      <c r="E17" s="976">
        <v>2.80</v>
      </c>
      <c r="F17" s="761">
        <v>3.60</v>
      </c>
      <c r="G17" s="761">
        <v>3.20</v>
      </c>
      <c r="H17" s="977">
        <v>3.80</v>
      </c>
      <c r="I17" s="761">
        <v>2.60</v>
      </c>
      <c r="J17" s="761">
        <v>3.60</v>
      </c>
      <c r="K17" s="710">
        <v>3.40</v>
      </c>
      <c r="L17" s="710">
        <v>3.80</v>
      </c>
    </row>
    <row r="18" spans="1:12" ht="12.75" customHeight="1">
      <c r="A18" s="971" t="s">
        <v>761</v>
      </c>
      <c r="B18" s="971" t="s">
        <v>278</v>
      </c>
      <c r="C18" s="391" t="s">
        <v>291</v>
      </c>
      <c r="D18" s="391" t="s">
        <v>292</v>
      </c>
      <c r="E18" s="543">
        <v>3.40</v>
      </c>
      <c r="F18" s="722">
        <v>3.20</v>
      </c>
      <c r="G18" s="722">
        <v>3.10</v>
      </c>
      <c r="H18" s="837">
        <v>2.40</v>
      </c>
      <c r="I18" s="722">
        <v>2.2999999999999998</v>
      </c>
      <c r="J18" s="722">
        <v>2.40</v>
      </c>
      <c r="K18" s="723">
        <v>2.40</v>
      </c>
      <c r="L18" s="723">
        <v>3.20</v>
      </c>
    </row>
    <row r="19" spans="1:12" s="249" customFormat="1" ht="12.75" customHeight="1">
      <c r="A19" s="971" t="s">
        <v>279</v>
      </c>
      <c r="B19" s="971" t="s">
        <v>280</v>
      </c>
      <c r="C19" s="391" t="s">
        <v>291</v>
      </c>
      <c r="D19" s="391" t="s">
        <v>292</v>
      </c>
      <c r="E19" s="543">
        <v>2.40</v>
      </c>
      <c r="F19" s="722">
        <v>4.5999999999999996</v>
      </c>
      <c r="G19" s="722">
        <v>4</v>
      </c>
      <c r="H19" s="837">
        <v>5.80</v>
      </c>
      <c r="I19" s="722">
        <v>3.30</v>
      </c>
      <c r="J19" s="722">
        <v>5.50</v>
      </c>
      <c r="K19" s="723">
        <v>4.4000000000000004</v>
      </c>
      <c r="L19" s="723">
        <v>4.9000000000000004</v>
      </c>
    </row>
    <row r="20" spans="1:12" s="249" customFormat="1" ht="12.75" customHeight="1">
      <c r="A20" s="971" t="s">
        <v>697</v>
      </c>
      <c r="B20" s="971" t="s">
        <v>758</v>
      </c>
      <c r="C20" s="391" t="s">
        <v>291</v>
      </c>
      <c r="D20" s="391" t="s">
        <v>292</v>
      </c>
      <c r="E20" s="543">
        <v>3.20</v>
      </c>
      <c r="F20" s="722">
        <v>3.30</v>
      </c>
      <c r="G20" s="722">
        <v>3.10</v>
      </c>
      <c r="H20" s="837">
        <v>3.30</v>
      </c>
      <c r="I20" s="722">
        <v>3.20</v>
      </c>
      <c r="J20" s="722">
        <v>3.70</v>
      </c>
      <c r="K20" s="723">
        <v>3.80</v>
      </c>
      <c r="L20" s="723">
        <v>3.70</v>
      </c>
    </row>
    <row r="21" spans="1:12" s="249" customFormat="1" ht="12.75" customHeight="1">
      <c r="A21" s="755" t="s">
        <v>759</v>
      </c>
      <c r="B21" s="755" t="s">
        <v>760</v>
      </c>
      <c r="C21" s="391" t="s">
        <v>291</v>
      </c>
      <c r="D21" s="391" t="s">
        <v>292</v>
      </c>
      <c r="E21" s="976">
        <v>0.50</v>
      </c>
      <c r="F21" s="761">
        <v>0.30</v>
      </c>
      <c r="G21" s="761">
        <v>0.70</v>
      </c>
      <c r="H21" s="977">
        <v>0.70</v>
      </c>
      <c r="I21" s="761">
        <v>0.80</v>
      </c>
      <c r="J21" s="761">
        <v>-1.30</v>
      </c>
      <c r="K21" s="710">
        <v>-1.20</v>
      </c>
      <c r="L21" s="710">
        <v>-1.20</v>
      </c>
    </row>
    <row r="22" spans="1:12" s="249" customFormat="1" ht="12.75" customHeight="1">
      <c r="A22" s="971" t="s">
        <v>682</v>
      </c>
      <c r="B22" s="971" t="s">
        <v>683</v>
      </c>
      <c r="C22" s="391" t="s">
        <v>291</v>
      </c>
      <c r="D22" s="391" t="s">
        <v>292</v>
      </c>
      <c r="E22" s="543">
        <v>2.80</v>
      </c>
      <c r="F22" s="722">
        <v>0.20</v>
      </c>
      <c r="G22" s="722">
        <v>-1.80</v>
      </c>
      <c r="H22" s="837">
        <v>-3.20</v>
      </c>
      <c r="I22" s="722">
        <v>-2.80</v>
      </c>
      <c r="J22" s="722">
        <v>0.90</v>
      </c>
      <c r="K22" s="723">
        <v>3.40</v>
      </c>
      <c r="L22" s="723">
        <v>4.9000000000000004</v>
      </c>
    </row>
    <row r="23" spans="1:12" s="249" customFormat="1" ht="12.75" customHeight="1" thickBot="1">
      <c r="A23" s="974" t="s">
        <v>684</v>
      </c>
      <c r="B23" s="974" t="s">
        <v>685</v>
      </c>
      <c r="C23" s="445" t="s">
        <v>291</v>
      </c>
      <c r="D23" s="445" t="s">
        <v>292</v>
      </c>
      <c r="E23" s="544">
        <v>2.2999999999999998</v>
      </c>
      <c r="F23" s="365">
        <v>-0.10</v>
      </c>
      <c r="G23" s="365">
        <v>-2.50</v>
      </c>
      <c r="H23" s="850">
        <v>-3.90</v>
      </c>
      <c r="I23" s="365">
        <v>-3.50</v>
      </c>
      <c r="J23" s="365">
        <v>2.2999999999999998</v>
      </c>
      <c r="K23" s="318">
        <v>4.70</v>
      </c>
      <c r="L23" s="318">
        <v>6.20</v>
      </c>
    </row>
    <row r="24" spans="1:12" ht="12.75" customHeight="1">
      <c r="A24" s="581" t="s">
        <v>403</v>
      </c>
      <c r="B24" s="581" t="s">
        <v>403</v>
      </c>
      <c r="C24" s="581"/>
      <c r="D24" s="581"/>
      <c r="E24" s="581"/>
      <c r="F24" s="581"/>
      <c r="G24" s="581"/>
      <c r="H24" s="581"/>
      <c r="I24" s="581"/>
      <c r="J24" s="581"/>
      <c r="K24" s="581"/>
      <c r="L24" s="581"/>
    </row>
    <row r="25" spans="1:12" ht="12.75" customHeight="1">
      <c r="A25" s="978" t="s">
        <v>403</v>
      </c>
      <c r="B25" s="978" t="s">
        <v>403</v>
      </c>
      <c r="C25" s="978"/>
      <c r="D25" s="978"/>
      <c r="E25" s="581"/>
      <c r="F25" s="581"/>
      <c r="G25" s="581"/>
      <c r="H25" s="581"/>
      <c r="I25" s="581"/>
      <c r="J25" s="581"/>
      <c r="K25" s="581"/>
      <c r="L25" s="581"/>
    </row>
    <row r="26" spans="1:12" ht="12.75" customHeight="1">
      <c r="A26" s="978" t="s">
        <v>403</v>
      </c>
      <c r="B26" s="978" t="s">
        <v>403</v>
      </c>
      <c r="C26" s="978"/>
      <c r="D26" s="978"/>
      <c r="E26" s="581"/>
      <c r="F26" s="581"/>
      <c r="G26" s="581"/>
      <c r="H26" s="581"/>
      <c r="I26" s="581"/>
      <c r="J26" s="581"/>
      <c r="K26" s="581"/>
      <c r="L26" s="581"/>
    </row>
    <row r="27" spans="1:12" ht="12.75" customHeight="1">
      <c r="A27" s="978" t="s">
        <v>403</v>
      </c>
      <c r="B27" s="978" t="s">
        <v>403</v>
      </c>
      <c r="C27" s="978"/>
      <c r="D27" s="978"/>
      <c r="E27" s="581"/>
      <c r="F27" s="581"/>
      <c r="G27" s="581"/>
      <c r="H27" s="581"/>
      <c r="I27" s="581"/>
      <c r="J27" s="581"/>
      <c r="K27" s="581"/>
      <c r="L27" s="581"/>
    </row>
    <row r="28" spans="1:12" ht="12.75" customHeight="1">
      <c r="A28" s="978" t="s">
        <v>403</v>
      </c>
      <c r="B28" s="978" t="s">
        <v>403</v>
      </c>
      <c r="C28" s="978"/>
      <c r="D28" s="978"/>
      <c r="E28" s="581"/>
      <c r="F28" s="581"/>
      <c r="G28" s="581"/>
      <c r="H28" s="581"/>
      <c r="I28" s="581"/>
      <c r="J28" s="581"/>
      <c r="K28" s="581"/>
      <c r="L28" s="581"/>
    </row>
    <row r="29" spans="1:12" ht="12.75" customHeight="1">
      <c r="A29" s="978" t="s">
        <v>403</v>
      </c>
      <c r="B29" s="978" t="s">
        <v>403</v>
      </c>
      <c r="C29" s="978"/>
      <c r="D29" s="978"/>
      <c r="E29" s="581"/>
      <c r="F29" s="581"/>
      <c r="G29" s="581"/>
      <c r="H29" s="581"/>
      <c r="I29" s="581"/>
      <c r="J29" s="581"/>
      <c r="K29" s="581"/>
      <c r="L29" s="581"/>
    </row>
    <row r="30" spans="1:12" ht="12.75" customHeight="1">
      <c r="A30" s="978" t="s">
        <v>403</v>
      </c>
      <c r="B30" s="978" t="s">
        <v>403</v>
      </c>
      <c r="C30" s="978"/>
      <c r="D30" s="978"/>
      <c r="E30" s="581"/>
      <c r="F30" s="581"/>
      <c r="G30" s="581"/>
      <c r="H30" s="581"/>
      <c r="I30" s="581"/>
      <c r="J30" s="581"/>
      <c r="K30" s="581"/>
      <c r="L30" s="581"/>
    </row>
    <row r="31" spans="1:12" ht="12.75" customHeight="1">
      <c r="A31" s="978" t="s">
        <v>403</v>
      </c>
      <c r="B31" s="978" t="s">
        <v>403</v>
      </c>
      <c r="C31" s="978"/>
      <c r="D31" s="978"/>
      <c r="E31" s="581"/>
      <c r="F31" s="581"/>
      <c r="G31" s="581"/>
      <c r="H31" s="581"/>
      <c r="I31" s="581"/>
      <c r="J31" s="581"/>
      <c r="K31" s="581"/>
      <c r="L31" s="581"/>
    </row>
    <row r="32" spans="1:12" ht="12.75" customHeight="1">
      <c r="A32" s="978" t="s">
        <v>403</v>
      </c>
      <c r="B32" s="978" t="s">
        <v>403</v>
      </c>
      <c r="C32" s="978"/>
      <c r="D32" s="978"/>
      <c r="E32" s="581"/>
      <c r="F32" s="581"/>
      <c r="G32" s="581"/>
      <c r="H32" s="581"/>
      <c r="I32" s="581"/>
      <c r="J32" s="581"/>
      <c r="K32" s="581"/>
      <c r="L32" s="581"/>
    </row>
    <row r="33" spans="1:12" ht="12.75" customHeight="1">
      <c r="A33" s="978" t="s">
        <v>403</v>
      </c>
      <c r="B33" s="978" t="s">
        <v>403</v>
      </c>
      <c r="C33" s="978"/>
      <c r="D33" s="978"/>
      <c r="E33" s="581"/>
      <c r="F33" s="581"/>
      <c r="G33" s="581"/>
      <c r="H33" s="581"/>
      <c r="I33" s="581"/>
      <c r="J33" s="581"/>
      <c r="K33" s="581"/>
      <c r="L33" s="581"/>
    </row>
    <row r="34" spans="1:12" ht="12.75" customHeight="1">
      <c r="A34" s="581" t="s">
        <v>403</v>
      </c>
      <c r="B34" s="581" t="s">
        <v>403</v>
      </c>
      <c r="C34" s="581"/>
      <c r="D34" s="581"/>
      <c r="E34" s="581"/>
      <c r="F34" s="581"/>
      <c r="G34" s="581"/>
      <c r="H34" s="581"/>
      <c r="I34" s="581"/>
      <c r="J34" s="581"/>
      <c r="K34" s="581"/>
      <c r="L34" s="581"/>
    </row>
    <row r="35" ht="12.75" customHeight="1"/>
    <row r="36" ht="12.75" customHeight="1"/>
    <row r="37" ht="12.75" customHeight="1" hidden="1"/>
    <row r="38" ht="12.75" customHeight="1" hidden="1"/>
    <row r="39" ht="12.75" customHeight="1" hidden="1"/>
    <row r="40" ht="12.75" customHeight="1" hidden="1"/>
    <row r="41" ht="12.75" customHeight="1" hidden="1"/>
    <row r="42" ht="12.75" customHeight="1" hidden="1"/>
    <row r="43" ht="12.75" customHeight="1" hidden="1"/>
    <row r="44" ht="12.75" customHeight="1" hidden="1"/>
    <row r="45" ht="12.75" customHeight="1" hidden="1"/>
    <row r="46" ht="12.75" customHeight="1" hidden="1"/>
    <row r="47" ht="12.75" customHeight="1" hidden="1"/>
    <row r="48" spans="1:14" ht="12.75" customHeight="1" hidden="1">
      <c r="A48" s="86"/>
      <c r="B48" s="86"/>
      <c r="C48" s="86"/>
      <c r="D48" s="86"/>
      <c r="E48" s="118"/>
      <c r="F48" s="118"/>
      <c r="G48" s="118"/>
      <c r="H48" s="118"/>
      <c r="I48" s="118"/>
      <c r="J48" s="118"/>
      <c r="K48" s="118"/>
      <c r="L48" s="118"/>
      <c r="M48" s="64"/>
      <c r="N48" s="64"/>
    </row>
    <row r="49" spans="1:14" ht="12.75" customHeight="1" hidden="1">
      <c r="A49" s="117"/>
      <c r="B49" s="117"/>
      <c r="C49" s="117"/>
      <c r="D49" s="117"/>
      <c r="E49" s="118" t="s">
        <v>38</v>
      </c>
      <c r="F49" s="118"/>
      <c r="G49" s="118"/>
      <c r="H49" s="118"/>
      <c r="I49" s="118"/>
      <c r="J49" s="118"/>
      <c r="K49" s="118"/>
      <c r="L49" s="118"/>
      <c r="M49" s="64"/>
      <c r="N49" s="64"/>
    </row>
    <row r="50" spans="1:14" ht="12.75" customHeight="1" hidden="1">
      <c r="A50" s="117"/>
      <c r="B50" s="117"/>
      <c r="C50" s="117"/>
      <c r="D50" s="117"/>
      <c r="E50" s="146"/>
      <c r="F50" s="118"/>
      <c r="G50" s="146"/>
      <c r="H50" s="146"/>
      <c r="I50" s="146"/>
      <c r="J50" s="146"/>
      <c r="K50" s="146"/>
      <c r="L50" s="146"/>
      <c r="M50" s="64"/>
      <c r="N50" s="64"/>
    </row>
    <row r="51" spans="1:14" ht="12.75" customHeight="1" hidden="1">
      <c r="A51" s="117"/>
      <c r="B51" s="117"/>
      <c r="C51" s="117"/>
      <c r="D51" s="117"/>
      <c r="E51" s="118"/>
      <c r="F51" s="118"/>
      <c r="G51" s="118"/>
      <c r="H51" s="118"/>
      <c r="I51" s="118"/>
      <c r="J51" s="118"/>
      <c r="K51" s="118"/>
      <c r="L51" s="118"/>
      <c r="M51" s="64"/>
      <c r="N51" s="64"/>
    </row>
    <row r="52" spans="1:14" ht="12.75" customHeight="1" hidden="1">
      <c r="A52" s="117"/>
      <c r="B52" s="117"/>
      <c r="C52" s="117"/>
      <c r="D52" s="117"/>
      <c r="E52" s="118"/>
      <c r="F52" s="118"/>
      <c r="G52" s="118"/>
      <c r="H52" s="118"/>
      <c r="I52" s="118"/>
      <c r="J52" s="118"/>
      <c r="K52" s="118"/>
      <c r="L52" s="118"/>
      <c r="M52" s="64"/>
      <c r="N52" s="64"/>
    </row>
    <row r="53" spans="1:14" ht="12.75" customHeight="1" hidden="1">
      <c r="A53" s="117"/>
      <c r="B53" s="117"/>
      <c r="C53" s="117"/>
      <c r="D53" s="117"/>
      <c r="E53" s="118"/>
      <c r="F53" s="118"/>
      <c r="G53" s="118"/>
      <c r="H53" s="118"/>
      <c r="I53" s="118"/>
      <c r="J53" s="118"/>
      <c r="K53" s="118"/>
      <c r="L53" s="118"/>
      <c r="M53" s="64"/>
      <c r="N53" s="64"/>
    </row>
    <row r="54" spans="1:14" ht="12.75" customHeight="1" hidden="1">
      <c r="A54" s="117"/>
      <c r="B54" s="117"/>
      <c r="C54" s="117"/>
      <c r="D54" s="117"/>
      <c r="E54" s="118"/>
      <c r="F54" s="118"/>
      <c r="G54" s="118"/>
      <c r="H54" s="118"/>
      <c r="I54" s="118"/>
      <c r="J54" s="118"/>
      <c r="K54" s="118"/>
      <c r="L54" s="118"/>
      <c r="M54" s="64"/>
      <c r="N54" s="64"/>
    </row>
    <row r="55" spans="1:14" ht="12.75" customHeight="1" hidden="1">
      <c r="A55" s="117"/>
      <c r="B55" s="117"/>
      <c r="C55" s="117"/>
      <c r="D55" s="117"/>
      <c r="E55" s="118"/>
      <c r="F55" s="118"/>
      <c r="G55" s="118"/>
      <c r="H55" s="118"/>
      <c r="I55" s="118"/>
      <c r="J55" s="118"/>
      <c r="K55" s="118"/>
      <c r="L55" s="118"/>
      <c r="M55" s="64"/>
      <c r="N55" s="64"/>
    </row>
    <row r="56" spans="1:14" ht="12.75" customHeight="1" hidden="1">
      <c r="A56" s="117"/>
      <c r="B56" s="117"/>
      <c r="C56" s="117"/>
      <c r="D56" s="117"/>
      <c r="E56" s="118"/>
      <c r="F56" s="118"/>
      <c r="G56" s="118"/>
      <c r="H56" s="118"/>
      <c r="I56" s="118"/>
      <c r="J56" s="118"/>
      <c r="K56" s="118"/>
      <c r="L56" s="118"/>
      <c r="M56" s="64"/>
      <c r="N56" s="64"/>
    </row>
    <row r="57" spans="1:14" ht="12.75" customHeight="1" hidden="1">
      <c r="A57" s="117"/>
      <c r="B57" s="117"/>
      <c r="C57" s="117"/>
      <c r="D57" s="117"/>
      <c r="E57" s="86"/>
      <c r="F57" s="86"/>
      <c r="G57" s="86"/>
      <c r="H57" s="118"/>
      <c r="I57" s="118"/>
      <c r="J57" s="118"/>
      <c r="K57" s="118"/>
      <c r="L57" s="118"/>
      <c r="M57" s="64"/>
      <c r="N57" s="64"/>
    </row>
    <row r="58" spans="1:14" ht="12.75" customHeight="1" hidden="1">
      <c r="A58" s="86"/>
      <c r="B58" s="86"/>
      <c r="C58" s="86"/>
      <c r="D58" s="86"/>
      <c r="E58" s="120"/>
      <c r="F58" s="120"/>
      <c r="G58" s="120"/>
      <c r="H58" s="156"/>
      <c r="I58" s="156"/>
      <c r="J58" s="156"/>
      <c r="K58" s="156"/>
      <c r="L58" s="156"/>
      <c r="M58" s="64"/>
      <c r="N58" s="64"/>
    </row>
    <row r="59" spans="1:14" ht="12.75" customHeight="1" hidden="1">
      <c r="A59" s="86"/>
      <c r="B59" s="86"/>
      <c r="C59" s="86"/>
      <c r="D59" s="86"/>
      <c r="E59" s="120"/>
      <c r="F59" s="120"/>
      <c r="G59" s="120"/>
      <c r="H59" s="120"/>
      <c r="I59" s="120"/>
      <c r="J59" s="120"/>
      <c r="K59" s="120"/>
      <c r="L59" s="120"/>
      <c r="M59" s="64"/>
      <c r="N59" s="64"/>
    </row>
    <row r="60" spans="1:14" ht="12.75" customHeight="1" hidden="1">
      <c r="A60" s="86"/>
      <c r="B60" s="86"/>
      <c r="C60" s="86"/>
      <c r="D60" s="86"/>
      <c r="E60" s="120"/>
      <c r="F60" s="120"/>
      <c r="G60" s="120"/>
      <c r="H60" s="120"/>
      <c r="I60" s="120"/>
      <c r="J60" s="120"/>
      <c r="K60" s="120"/>
      <c r="L60" s="120"/>
      <c r="M60" s="64"/>
      <c r="N60" s="64"/>
    </row>
    <row r="61" spans="1:14" ht="12.75" customHeight="1" hidden="1">
      <c r="A61" s="86"/>
      <c r="B61" s="86"/>
      <c r="C61" s="86"/>
      <c r="D61" s="86"/>
      <c r="E61" s="120"/>
      <c r="F61" s="120"/>
      <c r="G61" s="120"/>
      <c r="H61" s="120"/>
      <c r="I61" s="120"/>
      <c r="J61" s="120"/>
      <c r="K61" s="120"/>
      <c r="L61" s="120"/>
      <c r="M61" s="64"/>
      <c r="N61" s="64"/>
    </row>
    <row r="62" spans="1:14" ht="12.75" customHeight="1" hidden="1">
      <c r="A62" s="86"/>
      <c r="B62" s="86"/>
      <c r="C62" s="86"/>
      <c r="D62" s="86"/>
      <c r="E62" s="120"/>
      <c r="F62" s="120"/>
      <c r="G62" s="120"/>
      <c r="H62" s="120"/>
      <c r="I62" s="120"/>
      <c r="J62" s="120"/>
      <c r="K62" s="120"/>
      <c r="L62" s="120"/>
      <c r="M62" s="64"/>
      <c r="N62" s="64"/>
    </row>
    <row r="63" spans="1:14" ht="12.75" customHeight="1" hidden="1">
      <c r="A63" s="86"/>
      <c r="B63" s="86"/>
      <c r="C63" s="86"/>
      <c r="D63" s="86"/>
      <c r="E63" s="120"/>
      <c r="F63" s="120"/>
      <c r="G63" s="120"/>
      <c r="H63" s="120"/>
      <c r="I63" s="120"/>
      <c r="J63" s="120"/>
      <c r="K63" s="120"/>
      <c r="L63" s="120"/>
      <c r="M63" s="64"/>
      <c r="N63" s="64"/>
    </row>
    <row r="64" spans="1:14" ht="12.75" customHeight="1" hidden="1">
      <c r="A64" s="92"/>
      <c r="B64" s="92"/>
      <c r="C64" s="92"/>
      <c r="D64" s="92"/>
      <c r="E64" s="86"/>
      <c r="F64" s="86"/>
      <c r="G64" s="86"/>
      <c r="H64" s="86"/>
      <c r="I64" s="86"/>
      <c r="J64" s="86"/>
      <c r="K64" s="86"/>
      <c r="L64" s="86"/>
      <c r="M64" s="64"/>
      <c r="N64" s="64"/>
    </row>
    <row r="65" spans="1:14" ht="12.75" customHeight="1" hidden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64"/>
      <c r="N65" s="64"/>
    </row>
    <row r="66" spans="1:14" ht="12.75" customHeight="1" hidden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64"/>
      <c r="N66" s="64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/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/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/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List12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List169">
    <tabColor theme="7" tint="0.399980008602142"/>
  </sheetPr>
  <dimension ref="A1:AI23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353</v>
      </c>
      <c r="H1" s="2" t="s">
        <v>31</v>
      </c>
    </row>
    <row r="2" ht="13.5" customHeight="1">
      <c r="A2" s="175" t="s">
        <v>352</v>
      </c>
    </row>
    <row r="3" ht="13.5" customHeight="1">
      <c r="A3" s="175" t="s">
        <v>164</v>
      </c>
    </row>
    <row r="17" spans="2:31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5" ht="13.5" customHeight="1">
      <c r="A18" s="12"/>
      <c r="B18" s="11" t="s">
        <v>901</v>
      </c>
      <c r="C18" s="11"/>
      <c r="D18" s="11"/>
      <c r="E18" s="11"/>
      <c r="F18" s="11" t="s">
        <v>905</v>
      </c>
      <c r="G18" s="11"/>
      <c r="H18" s="11"/>
      <c r="I18" s="11"/>
      <c r="J18" s="11" t="s">
        <v>906</v>
      </c>
      <c r="K18" s="11"/>
      <c r="L18" s="11"/>
      <c r="M18" s="11"/>
      <c r="N18" s="11" t="s">
        <v>907</v>
      </c>
      <c r="O18" s="11"/>
      <c r="P18" s="11"/>
      <c r="Q18" s="11"/>
      <c r="R18" s="11" t="s">
        <v>908</v>
      </c>
      <c r="S18" s="11"/>
      <c r="T18" s="11"/>
      <c r="U18" s="11"/>
      <c r="V18" s="11" t="s">
        <v>909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1:35" ht="13.5" customHeight="1">
      <c r="A19" s="13" t="s">
        <v>1081</v>
      </c>
      <c r="B19" s="8">
        <v>-0.05</v>
      </c>
      <c r="C19" s="8">
        <v>0.18</v>
      </c>
      <c r="D19" s="8">
        <v>-0.01</v>
      </c>
      <c r="E19" s="8">
        <v>-0.09</v>
      </c>
      <c r="F19" s="8">
        <v>-0.10</v>
      </c>
      <c r="G19" s="8">
        <v>-0.33</v>
      </c>
      <c r="H19" s="8">
        <v>-0.49</v>
      </c>
      <c r="I19" s="8">
        <v>-0.41</v>
      </c>
      <c r="J19" s="8">
        <v>-0.09</v>
      </c>
      <c r="K19" s="8">
        <v>-0.12</v>
      </c>
      <c r="L19" s="8">
        <v>0.09</v>
      </c>
      <c r="M19" s="8">
        <v>0.14000000000000001</v>
      </c>
      <c r="N19" s="8">
        <v>-0.27</v>
      </c>
      <c r="O19" s="8">
        <v>-0.25</v>
      </c>
      <c r="P19" s="8">
        <v>-0.20</v>
      </c>
      <c r="Q19" s="8">
        <v>-0.070000000000000007</v>
      </c>
      <c r="R19" s="8">
        <v>-0.19</v>
      </c>
      <c r="S19" s="8">
        <v>-0.05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3.5" customHeight="1">
      <c r="A20" s="13" t="s">
        <v>1082</v>
      </c>
      <c r="B20" s="8">
        <v>0.50</v>
      </c>
      <c r="C20" s="8">
        <v>0.86</v>
      </c>
      <c r="D20" s="8">
        <v>0.36</v>
      </c>
      <c r="E20" s="8">
        <v>0.32</v>
      </c>
      <c r="F20" s="8">
        <v>1.24</v>
      </c>
      <c r="G20" s="8">
        <v>1.30</v>
      </c>
      <c r="H20" s="8">
        <v>1.40</v>
      </c>
      <c r="I20" s="8">
        <v>1.47</v>
      </c>
      <c r="J20" s="8">
        <v>0.85</v>
      </c>
      <c r="K20" s="8">
        <v>0.93</v>
      </c>
      <c r="L20" s="8">
        <v>0.64</v>
      </c>
      <c r="M20" s="8">
        <v>0.31</v>
      </c>
      <c r="N20" s="8">
        <v>1.1299999999999999</v>
      </c>
      <c r="O20" s="8">
        <v>0.99</v>
      </c>
      <c r="P20" s="8">
        <v>0.96</v>
      </c>
      <c r="Q20" s="8">
        <v>0.96</v>
      </c>
      <c r="R20" s="8">
        <v>0.65</v>
      </c>
      <c r="S20" s="8">
        <v>0.85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3.5" customHeight="1">
      <c r="A21" s="174" t="s">
        <v>1083</v>
      </c>
      <c r="B21" s="8">
        <v>0.27</v>
      </c>
      <c r="C21" s="8">
        <v>0.17</v>
      </c>
      <c r="D21" s="8">
        <v>0.20</v>
      </c>
      <c r="E21" s="8">
        <v>0.28000000000000003</v>
      </c>
      <c r="F21" s="8">
        <v>0.32</v>
      </c>
      <c r="G21" s="8">
        <v>0.27</v>
      </c>
      <c r="H21" s="8">
        <v>0.14000000000000001</v>
      </c>
      <c r="I21" s="8">
        <v>0.12</v>
      </c>
      <c r="J21" s="8">
        <v>0.12</v>
      </c>
      <c r="K21" s="8">
        <v>0.14000000000000001</v>
      </c>
      <c r="L21" s="8">
        <v>0.22</v>
      </c>
      <c r="M21" s="8">
        <v>0.35</v>
      </c>
      <c r="N21" s="8">
        <v>0.28000000000000003</v>
      </c>
      <c r="O21" s="8">
        <v>0.38</v>
      </c>
      <c r="P21" s="8">
        <v>0.35</v>
      </c>
      <c r="Q21" s="8">
        <v>0.21</v>
      </c>
      <c r="R21" s="8">
        <v>0.48</v>
      </c>
      <c r="S21" s="8">
        <v>0.46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25" ht="13.5" customHeight="1">
      <c r="A22" s="13" t="s">
        <v>1084</v>
      </c>
      <c r="B22" s="8">
        <v>0.20</v>
      </c>
      <c r="C22" s="8">
        <v>0.35</v>
      </c>
      <c r="D22" s="8">
        <v>0.33</v>
      </c>
      <c r="E22" s="8">
        <v>0.20</v>
      </c>
      <c r="F22" s="8">
        <v>0.42</v>
      </c>
      <c r="G22" s="8">
        <v>0.41</v>
      </c>
      <c r="H22" s="8">
        <v>0.37</v>
      </c>
      <c r="I22" s="8">
        <v>0.28000000000000003</v>
      </c>
      <c r="J22" s="8">
        <v>-0.33</v>
      </c>
      <c r="K22" s="8">
        <v>-0.28999999999999998</v>
      </c>
      <c r="L22" s="8">
        <v>-0.35</v>
      </c>
      <c r="M22" s="8">
        <v>-0.22</v>
      </c>
      <c r="N22" s="8">
        <v>0.20</v>
      </c>
      <c r="O22" s="8">
        <v>0.070000000000000007</v>
      </c>
      <c r="P22" s="8">
        <v>0.27</v>
      </c>
      <c r="Q22" s="8">
        <v>0.28000000000000003</v>
      </c>
      <c r="R22" s="8">
        <v>0.14000000000000001</v>
      </c>
      <c r="S22" s="8">
        <v>0.22</v>
      </c>
      <c r="T22" s="8"/>
      <c r="U22" s="8"/>
      <c r="V22" s="8"/>
      <c r="W22" s="8"/>
      <c r="X22" s="8"/>
      <c r="Y22" s="8"/>
    </row>
    <row r="23" spans="1:25" ht="13.5" customHeight="1">
      <c r="A23" s="13" t="s">
        <v>764</v>
      </c>
      <c r="B23" s="8">
        <v>0.93</v>
      </c>
      <c r="C23" s="8">
        <v>1.57</v>
      </c>
      <c r="D23" s="8">
        <v>0.88</v>
      </c>
      <c r="E23" s="8">
        <v>0.72</v>
      </c>
      <c r="F23" s="8">
        <v>1.88</v>
      </c>
      <c r="G23" s="8">
        <v>1.65</v>
      </c>
      <c r="H23" s="8">
        <v>1.42</v>
      </c>
      <c r="I23" s="8">
        <v>1.46</v>
      </c>
      <c r="J23" s="8">
        <v>0.55000000000000004</v>
      </c>
      <c r="K23" s="8">
        <v>0.66</v>
      </c>
      <c r="L23" s="8">
        <v>0.59</v>
      </c>
      <c r="M23" s="8">
        <v>0.56999999999999995</v>
      </c>
      <c r="N23" s="8">
        <v>1.34</v>
      </c>
      <c r="O23" s="8">
        <v>1.19</v>
      </c>
      <c r="P23" s="8">
        <v>1.38</v>
      </c>
      <c r="Q23" s="8">
        <v>1.39</v>
      </c>
      <c r="R23" s="8">
        <v>1.08</v>
      </c>
      <c r="S23" s="8">
        <v>1.48</v>
      </c>
      <c r="T23" s="8">
        <v>1.50</v>
      </c>
      <c r="U23" s="8">
        <v>1.43</v>
      </c>
      <c r="V23" s="8">
        <v>0.65</v>
      </c>
      <c r="W23" s="8">
        <v>0.35</v>
      </c>
      <c r="X23" s="8">
        <v>0.15</v>
      </c>
      <c r="Y23" s="8">
        <v>-0.05</v>
      </c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List205">
    <tabColor theme="7" tint="0.399980008602142"/>
  </sheetPr>
  <dimension ref="A1:BD22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466</v>
      </c>
      <c r="H1" s="2" t="s">
        <v>31</v>
      </c>
    </row>
    <row r="2" ht="13.5" customHeight="1">
      <c r="A2" s="175" t="s">
        <v>467</v>
      </c>
    </row>
    <row r="3" ht="13.5" customHeight="1">
      <c r="A3" s="175" t="s">
        <v>104</v>
      </c>
    </row>
    <row r="17" spans="2:31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56" ht="13.5" customHeight="1">
      <c r="A18" s="12"/>
      <c r="B18" s="179" t="s">
        <v>950</v>
      </c>
      <c r="C18" s="179" t="s">
        <v>1085</v>
      </c>
      <c r="D18" s="179" t="s">
        <v>1086</v>
      </c>
      <c r="E18" s="179" t="s">
        <v>1087</v>
      </c>
      <c r="F18" s="179" t="s">
        <v>901</v>
      </c>
      <c r="G18" s="179" t="s">
        <v>931</v>
      </c>
      <c r="H18" s="179" t="s">
        <v>932</v>
      </c>
      <c r="I18" s="179" t="s">
        <v>933</v>
      </c>
      <c r="J18" s="179" t="s">
        <v>905</v>
      </c>
      <c r="K18" s="179" t="s">
        <v>934</v>
      </c>
      <c r="L18" s="179" t="s">
        <v>935</v>
      </c>
      <c r="M18" s="179" t="s">
        <v>936</v>
      </c>
      <c r="N18" s="179" t="s">
        <v>906</v>
      </c>
      <c r="O18" s="179" t="s">
        <v>937</v>
      </c>
      <c r="P18" s="179" t="s">
        <v>938</v>
      </c>
      <c r="Q18" s="179" t="s">
        <v>939</v>
      </c>
      <c r="R18" s="179" t="s">
        <v>907</v>
      </c>
      <c r="S18" s="179" t="s">
        <v>940</v>
      </c>
      <c r="T18" s="179" t="s">
        <v>941</v>
      </c>
      <c r="U18" s="179" t="s">
        <v>942</v>
      </c>
      <c r="V18" s="179" t="s">
        <v>908</v>
      </c>
      <c r="W18" s="179" t="s">
        <v>925</v>
      </c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</row>
    <row r="19" spans="1:56" ht="13.5" customHeight="1">
      <c r="A19" s="13" t="s">
        <v>764</v>
      </c>
      <c r="B19" s="8">
        <v>-0.61</v>
      </c>
      <c r="C19" s="8">
        <v>1.1200000000000001</v>
      </c>
      <c r="D19" s="8">
        <v>1.69</v>
      </c>
      <c r="E19" s="8">
        <v>1.88</v>
      </c>
      <c r="F19" s="8">
        <v>0.96</v>
      </c>
      <c r="G19" s="8">
        <v>1.59</v>
      </c>
      <c r="H19" s="8">
        <v>0.88</v>
      </c>
      <c r="I19" s="8">
        <v>0.72</v>
      </c>
      <c r="J19" s="8">
        <v>1.89</v>
      </c>
      <c r="K19" s="8">
        <v>1.65</v>
      </c>
      <c r="L19" s="8">
        <v>1.41</v>
      </c>
      <c r="M19" s="8">
        <v>1.47</v>
      </c>
      <c r="N19" s="8">
        <v>0.55000000000000004</v>
      </c>
      <c r="O19" s="8">
        <v>0.67</v>
      </c>
      <c r="P19" s="8">
        <v>0.60</v>
      </c>
      <c r="Q19" s="8">
        <v>0.57999999999999996</v>
      </c>
      <c r="R19" s="8">
        <v>1.34</v>
      </c>
      <c r="S19" s="8">
        <v>1.18</v>
      </c>
      <c r="T19" s="8">
        <v>1.38</v>
      </c>
      <c r="U19" s="8">
        <v>1.39</v>
      </c>
      <c r="V19" s="8">
        <v>1.0900000000000001</v>
      </c>
      <c r="W19" s="8">
        <v>1.49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</row>
    <row r="20" spans="1:56" ht="13.5" customHeight="1">
      <c r="A20" s="13" t="s">
        <v>1088</v>
      </c>
      <c r="B20" s="8">
        <v>-1.1100000000000001</v>
      </c>
      <c r="C20" s="8">
        <v>7.50</v>
      </c>
      <c r="D20" s="8">
        <v>-0.91</v>
      </c>
      <c r="E20" s="8">
        <v>6.71</v>
      </c>
      <c r="F20" s="8">
        <v>6.96</v>
      </c>
      <c r="G20" s="8">
        <v>3.07</v>
      </c>
      <c r="H20" s="8">
        <v>1.40</v>
      </c>
      <c r="I20" s="8">
        <v>2.02</v>
      </c>
      <c r="J20" s="8">
        <v>0.52</v>
      </c>
      <c r="K20" s="8">
        <v>-0.24</v>
      </c>
      <c r="L20" s="8">
        <v>-0.63</v>
      </c>
      <c r="M20" s="8">
        <v>1</v>
      </c>
      <c r="N20" s="8">
        <v>-1.24</v>
      </c>
      <c r="O20" s="8">
        <v>1.35</v>
      </c>
      <c r="P20" s="8">
        <v>2.77</v>
      </c>
      <c r="Q20" s="8">
        <v>1.49</v>
      </c>
      <c r="R20" s="8">
        <v>-0.67</v>
      </c>
      <c r="S20" s="8">
        <v>-1.55</v>
      </c>
      <c r="T20" s="8">
        <v>0.77</v>
      </c>
      <c r="U20" s="8">
        <v>-0.32</v>
      </c>
      <c r="V20" s="8">
        <v>1.96</v>
      </c>
      <c r="W20" s="8">
        <v>2.12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</row>
    <row r="21" spans="1:56" ht="13.5" customHeight="1">
      <c r="A21" s="174" t="s">
        <v>1089</v>
      </c>
      <c r="B21" s="8">
        <v>-1.71</v>
      </c>
      <c r="C21" s="8">
        <v>8.6199999999999992</v>
      </c>
      <c r="D21" s="8">
        <v>0.79</v>
      </c>
      <c r="E21" s="8">
        <v>8.59</v>
      </c>
      <c r="F21" s="8">
        <v>7.92</v>
      </c>
      <c r="G21" s="8">
        <v>4.66</v>
      </c>
      <c r="H21" s="8">
        <v>2.2799999999999998</v>
      </c>
      <c r="I21" s="8">
        <v>2.74</v>
      </c>
      <c r="J21" s="8">
        <v>2.41</v>
      </c>
      <c r="K21" s="8">
        <v>1.41</v>
      </c>
      <c r="L21" s="8">
        <v>0.79</v>
      </c>
      <c r="M21" s="8">
        <v>2.46</v>
      </c>
      <c r="N21" s="8">
        <v>-0.69</v>
      </c>
      <c r="O21" s="8">
        <v>2.02</v>
      </c>
      <c r="P21" s="8">
        <v>3.37</v>
      </c>
      <c r="Q21" s="8">
        <v>2.0699999999999998</v>
      </c>
      <c r="R21" s="8">
        <v>0.67</v>
      </c>
      <c r="S21" s="8">
        <v>-0.36</v>
      </c>
      <c r="T21" s="8">
        <v>2.16</v>
      </c>
      <c r="U21" s="8">
        <v>1.07</v>
      </c>
      <c r="V21" s="8">
        <v>3.05</v>
      </c>
      <c r="W21" s="8">
        <v>3.61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</row>
    <row r="22" spans="1:25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List171">
    <tabColor theme="7" tint="0.399980008602142"/>
  </sheetPr>
  <dimension ref="A1:DB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31.8333333333333" style="173" bestFit="1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257</v>
      </c>
      <c r="H1" s="2" t="s">
        <v>31</v>
      </c>
    </row>
    <row r="2" ht="13.5" customHeight="1">
      <c r="A2" s="175" t="s">
        <v>52</v>
      </c>
    </row>
    <row r="3" ht="13.5" customHeight="1">
      <c r="A3" s="175" t="s">
        <v>210</v>
      </c>
    </row>
    <row r="17" spans="2:106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</row>
    <row r="18" spans="1:106" ht="13.5" customHeight="1">
      <c r="A18" s="12"/>
      <c r="B18" s="179" t="s">
        <v>901</v>
      </c>
      <c r="C18" s="179"/>
      <c r="D18" s="179"/>
      <c r="E18" s="179"/>
      <c r="F18" s="179" t="s">
        <v>905</v>
      </c>
      <c r="G18" s="179"/>
      <c r="H18" s="179"/>
      <c r="I18" s="179"/>
      <c r="J18" s="179" t="s">
        <v>906</v>
      </c>
      <c r="K18" s="179"/>
      <c r="L18" s="179"/>
      <c r="M18" s="179"/>
      <c r="N18" s="179" t="s">
        <v>907</v>
      </c>
      <c r="O18" s="179"/>
      <c r="P18" s="179"/>
      <c r="Q18" s="179"/>
      <c r="R18" s="179" t="s">
        <v>908</v>
      </c>
      <c r="S18" s="179"/>
      <c r="T18" s="179"/>
      <c r="U18" s="179"/>
      <c r="V18" s="179" t="s">
        <v>909</v>
      </c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79"/>
      <c r="CY18" s="179"/>
      <c r="CZ18" s="179"/>
      <c r="DA18" s="179"/>
      <c r="DB18" s="179"/>
    </row>
    <row r="19" spans="1:106" ht="13.5" customHeight="1">
      <c r="A19" s="13" t="s">
        <v>1090</v>
      </c>
      <c r="B19" s="8">
        <v>3.33</v>
      </c>
      <c r="C19" s="8">
        <v>3.31</v>
      </c>
      <c r="D19" s="8">
        <v>3.42</v>
      </c>
      <c r="E19" s="8">
        <v>3.61</v>
      </c>
      <c r="F19" s="8">
        <v>3.61</v>
      </c>
      <c r="G19" s="8">
        <v>3.59</v>
      </c>
      <c r="H19" s="8">
        <v>3.62</v>
      </c>
      <c r="I19" s="8">
        <v>3.61</v>
      </c>
      <c r="J19" s="8">
        <v>3.70</v>
      </c>
      <c r="K19" s="8">
        <v>3.76</v>
      </c>
      <c r="L19" s="8">
        <v>3.85</v>
      </c>
      <c r="M19" s="8">
        <v>3.98</v>
      </c>
      <c r="N19" s="8">
        <v>4.08</v>
      </c>
      <c r="O19" s="8">
        <v>4.32</v>
      </c>
      <c r="P19" s="8">
        <v>4.51</v>
      </c>
      <c r="Q19" s="8">
        <v>4.71</v>
      </c>
      <c r="R19" s="8">
        <v>4.83</v>
      </c>
      <c r="S19" s="8">
        <v>4.95</v>
      </c>
      <c r="T19" s="8">
        <v>5.04</v>
      </c>
      <c r="U19" s="8">
        <v>4.99</v>
      </c>
      <c r="V19" s="8">
        <v>4.9000000000000004</v>
      </c>
      <c r="W19" s="8">
        <v>4.80</v>
      </c>
      <c r="X19" s="8">
        <v>4.6900000000000004</v>
      </c>
      <c r="Y19" s="8">
        <v>4.59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</row>
    <row r="20" spans="1:106" ht="13.5" customHeight="1">
      <c r="A20" s="13" t="s">
        <v>363</v>
      </c>
      <c r="B20" s="8">
        <v>2.13</v>
      </c>
      <c r="C20" s="8">
        <v>2.15</v>
      </c>
      <c r="D20" s="8">
        <v>2.12</v>
      </c>
      <c r="E20" s="8">
        <v>2.27</v>
      </c>
      <c r="F20" s="8">
        <v>2.5099999999999998</v>
      </c>
      <c r="G20" s="8">
        <v>2.60</v>
      </c>
      <c r="H20" s="8">
        <v>2.57</v>
      </c>
      <c r="I20" s="8">
        <v>2.63</v>
      </c>
      <c r="J20" s="8">
        <v>2.68</v>
      </c>
      <c r="K20" s="8">
        <v>2.58</v>
      </c>
      <c r="L20" s="8">
        <v>2.56</v>
      </c>
      <c r="M20" s="8">
        <v>2.58</v>
      </c>
      <c r="N20" s="8">
        <v>2.5099999999999998</v>
      </c>
      <c r="O20" s="8">
        <v>2.76</v>
      </c>
      <c r="P20" s="8">
        <v>2.88</v>
      </c>
      <c r="Q20" s="8">
        <v>2.99</v>
      </c>
      <c r="R20" s="8">
        <v>3.03</v>
      </c>
      <c r="S20" s="8">
        <v>3.03</v>
      </c>
      <c r="T20" s="8">
        <v>3.01</v>
      </c>
      <c r="U20" s="8">
        <v>2.98</v>
      </c>
      <c r="V20" s="8">
        <v>2.91</v>
      </c>
      <c r="W20" s="8">
        <v>2.84</v>
      </c>
      <c r="X20" s="8">
        <v>2.76</v>
      </c>
      <c r="Y20" s="8">
        <v>2.68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</row>
    <row r="21" spans="1:89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J21" s="8"/>
      <c r="CK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List218">
    <tabColor theme="7" tint="0.399980008602142"/>
  </sheetPr>
  <dimension ref="A1:BA30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53" width="7.33333333333333" style="173" customWidth="1"/>
    <col min="54" max="16384" width="7.33333333333333" style="173"/>
  </cols>
  <sheetData>
    <row r="1" spans="1:8" ht="13.5" customHeight="1">
      <c r="A1" s="287" t="s">
        <v>258</v>
      </c>
      <c r="H1" s="2" t="s">
        <v>31</v>
      </c>
    </row>
    <row r="2" ht="13.5" customHeight="1">
      <c r="A2" s="175" t="s">
        <v>39</v>
      </c>
    </row>
    <row r="3" ht="13.5" customHeight="1">
      <c r="A3" s="175" t="s">
        <v>211</v>
      </c>
    </row>
    <row r="18" spans="2:53" ht="13.5" customHeight="1">
      <c r="B18" s="11" t="s">
        <v>901</v>
      </c>
      <c r="C18" s="11"/>
      <c r="D18" s="11"/>
      <c r="E18" s="11"/>
      <c r="F18" s="11" t="s">
        <v>905</v>
      </c>
      <c r="G18" s="11"/>
      <c r="H18" s="11"/>
      <c r="I18" s="11"/>
      <c r="J18" s="11" t="s">
        <v>906</v>
      </c>
      <c r="K18" s="11"/>
      <c r="L18" s="11"/>
      <c r="M18" s="11"/>
      <c r="N18" s="11" t="s">
        <v>907</v>
      </c>
      <c r="O18" s="11"/>
      <c r="P18" s="11"/>
      <c r="Q18" s="11"/>
      <c r="R18" s="11" t="s">
        <v>908</v>
      </c>
      <c r="S18" s="11"/>
      <c r="T18" s="11"/>
      <c r="U18" s="11"/>
      <c r="V18" s="11" t="s">
        <v>909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3.5" customHeight="1">
      <c r="A19" s="174" t="s">
        <v>1091</v>
      </c>
      <c r="B19" s="8">
        <v>7.54</v>
      </c>
      <c r="C19" s="8">
        <v>6.03</v>
      </c>
      <c r="D19" s="8">
        <v>7.21</v>
      </c>
      <c r="E19" s="8">
        <v>8.81</v>
      </c>
      <c r="F19" s="8">
        <v>10.84</v>
      </c>
      <c r="G19" s="8">
        <v>8.17</v>
      </c>
      <c r="H19" s="8">
        <v>6.77</v>
      </c>
      <c r="I19" s="8">
        <v>6.44</v>
      </c>
      <c r="J19" s="8">
        <v>7.66</v>
      </c>
      <c r="K19" s="8">
        <v>7.24</v>
      </c>
      <c r="L19" s="8">
        <v>7.67</v>
      </c>
      <c r="M19" s="8">
        <v>7.40</v>
      </c>
      <c r="N19" s="8">
        <v>6.83</v>
      </c>
      <c r="O19" s="8">
        <v>7.77</v>
      </c>
      <c r="P19" s="8">
        <v>6.83</v>
      </c>
      <c r="Q19" s="8">
        <v>6.80</v>
      </c>
      <c r="R19" s="8">
        <v>6.70</v>
      </c>
      <c r="S19" s="8">
        <v>5.85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7"/>
      <c r="AY19" s="7"/>
      <c r="AZ19" s="7"/>
      <c r="BA19" s="7"/>
    </row>
    <row r="20" spans="1:53" ht="13.5" customHeight="1">
      <c r="A20" s="174" t="s">
        <v>772</v>
      </c>
      <c r="B20" s="8">
        <v>11.99</v>
      </c>
      <c r="C20" s="8">
        <v>8.18</v>
      </c>
      <c r="D20" s="8">
        <v>7.47</v>
      </c>
      <c r="E20" s="8">
        <v>9</v>
      </c>
      <c r="F20" s="8">
        <v>11.05</v>
      </c>
      <c r="G20" s="8">
        <v>9.31</v>
      </c>
      <c r="H20" s="8">
        <v>8.06</v>
      </c>
      <c r="I20" s="8">
        <v>7.21</v>
      </c>
      <c r="J20" s="8">
        <v>6.13</v>
      </c>
      <c r="K20" s="8">
        <v>5.72</v>
      </c>
      <c r="L20" s="8">
        <v>6.05</v>
      </c>
      <c r="M20" s="8">
        <v>6.45</v>
      </c>
      <c r="N20" s="8">
        <v>6.43</v>
      </c>
      <c r="O20" s="8">
        <v>7.83</v>
      </c>
      <c r="P20" s="8">
        <v>7.15</v>
      </c>
      <c r="Q20" s="8">
        <v>7.73</v>
      </c>
      <c r="R20" s="8">
        <v>6.79</v>
      </c>
      <c r="S20" s="8">
        <v>7.54</v>
      </c>
      <c r="T20" s="8">
        <v>7.81</v>
      </c>
      <c r="U20" s="8">
        <v>7.45</v>
      </c>
      <c r="V20" s="8">
        <v>7.95</v>
      </c>
      <c r="W20" s="8">
        <v>6.59</v>
      </c>
      <c r="X20" s="8">
        <v>6.10</v>
      </c>
      <c r="Y20" s="8">
        <v>5.91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</row>
    <row r="21" spans="1:53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 ht="13.5" customHeight="1">
      <c r="A22" s="174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</row>
    <row r="23" spans="1:53" ht="13.5" customHeight="1">
      <c r="A23" s="174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</row>
    <row r="24" spans="1:53" ht="13.5" customHeight="1">
      <c r="A24" s="174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</row>
    <row r="25" spans="1:53" ht="13.5" customHeight="1">
      <c r="A25" s="174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</row>
    <row r="27" spans="2:53" ht="13.5" customHeight="1"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</row>
    <row r="28" spans="2:53" ht="13.5" customHeight="1"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</row>
    <row r="29" spans="2:53" ht="13.5" customHeight="1"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</row>
    <row r="30" spans="2:53" ht="13.5" customHeight="1"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List183">
    <tabColor theme="7" tint="0.399980008602142"/>
  </sheetPr>
  <dimension ref="A1:AQ22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259</v>
      </c>
      <c r="H1" s="2" t="s">
        <v>31</v>
      </c>
    </row>
    <row r="2" ht="13.5" customHeight="1">
      <c r="A2" s="175" t="s">
        <v>212</v>
      </c>
    </row>
    <row r="3" ht="13.5" customHeight="1">
      <c r="A3" s="175" t="s">
        <v>164</v>
      </c>
    </row>
    <row r="18" spans="1:43" ht="13.5" customHeight="1">
      <c r="A18" s="174"/>
      <c r="B18" s="8" t="s">
        <v>901</v>
      </c>
      <c r="C18" s="8"/>
      <c r="D18" s="8"/>
      <c r="E18" s="8"/>
      <c r="F18" s="8" t="s">
        <v>905</v>
      </c>
      <c r="G18" s="8"/>
      <c r="H18" s="8"/>
      <c r="I18" s="8"/>
      <c r="J18" s="8" t="s">
        <v>906</v>
      </c>
      <c r="K18" s="8"/>
      <c r="L18" s="8"/>
      <c r="M18" s="8"/>
      <c r="N18" s="8" t="s">
        <v>907</v>
      </c>
      <c r="O18" s="8"/>
      <c r="P18" s="8"/>
      <c r="Q18" s="8"/>
      <c r="R18" s="8" t="s">
        <v>908</v>
      </c>
      <c r="S18" s="8"/>
      <c r="T18" s="8"/>
      <c r="U18" s="8"/>
      <c r="V18" s="8" t="s">
        <v>909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3.5" customHeight="1">
      <c r="A19" s="174" t="s">
        <v>1092</v>
      </c>
      <c r="B19" s="8">
        <v>-1.86</v>
      </c>
      <c r="C19" s="8">
        <v>-8.8699999999999992</v>
      </c>
      <c r="D19" s="8">
        <v>-9.98</v>
      </c>
      <c r="E19" s="8">
        <v>-7.26</v>
      </c>
      <c r="F19" s="8">
        <v>-6.78</v>
      </c>
      <c r="G19" s="8">
        <v>-3.44</v>
      </c>
      <c r="H19" s="8">
        <v>-1.44</v>
      </c>
      <c r="I19" s="8">
        <v>-1.68</v>
      </c>
      <c r="J19" s="8">
        <v>3.68</v>
      </c>
      <c r="K19" s="8">
        <v>2.61</v>
      </c>
      <c r="L19" s="8">
        <v>3.34</v>
      </c>
      <c r="M19" s="8">
        <v>2.96</v>
      </c>
      <c r="N19" s="8">
        <v>2</v>
      </c>
      <c r="O19" s="8">
        <v>3.46</v>
      </c>
      <c r="P19" s="8">
        <v>2.70</v>
      </c>
      <c r="Q19" s="8">
        <v>3.72</v>
      </c>
      <c r="R19" s="8">
        <v>4.0999999999999996</v>
      </c>
      <c r="S19" s="8">
        <v>3.79</v>
      </c>
      <c r="T19" s="8">
        <v>4.55</v>
      </c>
      <c r="U19" s="8">
        <v>3.74</v>
      </c>
      <c r="V19" s="8">
        <v>3.31</v>
      </c>
      <c r="W19" s="8">
        <v>2.98</v>
      </c>
      <c r="X19" s="8">
        <v>2.77</v>
      </c>
      <c r="Y19" s="8">
        <v>3.14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ht="13.5" customHeight="1">
      <c r="A20" s="174" t="s">
        <v>774</v>
      </c>
      <c r="B20" s="8">
        <v>4.17</v>
      </c>
      <c r="C20" s="8">
        <v>2.15</v>
      </c>
      <c r="D20" s="8">
        <v>1.1599999999999999</v>
      </c>
      <c r="E20" s="8">
        <v>0.03</v>
      </c>
      <c r="F20" s="8">
        <v>-1.32</v>
      </c>
      <c r="G20" s="8">
        <v>-1.86</v>
      </c>
      <c r="H20" s="8">
        <v>-1.95</v>
      </c>
      <c r="I20" s="8">
        <v>-0.95</v>
      </c>
      <c r="J20" s="8">
        <v>-0.56999999999999995</v>
      </c>
      <c r="K20" s="8">
        <v>0.08</v>
      </c>
      <c r="L20" s="8">
        <v>1.79</v>
      </c>
      <c r="M20" s="8">
        <v>1.47</v>
      </c>
      <c r="N20" s="8">
        <v>1.1000000000000001</v>
      </c>
      <c r="O20" s="8">
        <v>1.21</v>
      </c>
      <c r="P20" s="8">
        <v>1.69</v>
      </c>
      <c r="Q20" s="8">
        <v>1.1299999999999999</v>
      </c>
      <c r="R20" s="8">
        <v>0.98</v>
      </c>
      <c r="S20" s="8">
        <v>0.30</v>
      </c>
      <c r="T20" s="8">
        <v>-0.54</v>
      </c>
      <c r="U20" s="8">
        <v>0.42</v>
      </c>
      <c r="V20" s="8">
        <v>0.69</v>
      </c>
      <c r="W20" s="8">
        <v>3.32</v>
      </c>
      <c r="X20" s="8">
        <v>1.90</v>
      </c>
      <c r="Y20" s="8">
        <v>2.72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List174">
    <tabColor theme="7" tint="0.399980008602142"/>
  </sheetPr>
  <dimension ref="A1:BA28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53" width="7.33333333333333" style="173" customWidth="1"/>
    <col min="54" max="16384" width="7.33333333333333" style="173"/>
  </cols>
  <sheetData>
    <row r="1" spans="1:8" ht="13.5" customHeight="1">
      <c r="A1" s="287" t="s">
        <v>456</v>
      </c>
      <c r="H1" s="2" t="s">
        <v>31</v>
      </c>
    </row>
    <row r="2" ht="13.5" customHeight="1">
      <c r="A2" s="175" t="s">
        <v>457</v>
      </c>
    </row>
    <row r="3" ht="13.5" customHeight="1">
      <c r="A3" s="175" t="s">
        <v>164</v>
      </c>
    </row>
    <row r="18" spans="2:53" ht="13.5" customHeight="1">
      <c r="B18" s="11" t="s">
        <v>901</v>
      </c>
      <c r="C18" s="11"/>
      <c r="D18" s="11"/>
      <c r="E18" s="11"/>
      <c r="F18" s="11" t="s">
        <v>905</v>
      </c>
      <c r="G18" s="11"/>
      <c r="H18" s="11"/>
      <c r="I18" s="11"/>
      <c r="J18" s="11" t="s">
        <v>906</v>
      </c>
      <c r="K18" s="11"/>
      <c r="L18" s="11"/>
      <c r="M18" s="11"/>
      <c r="N18" s="11" t="s">
        <v>907</v>
      </c>
      <c r="O18" s="11"/>
      <c r="P18" s="11"/>
      <c r="Q18" s="11"/>
      <c r="R18" s="11" t="s">
        <v>908</v>
      </c>
      <c r="S18" s="11"/>
      <c r="T18" s="11"/>
      <c r="U18" s="11"/>
      <c r="V18" s="11" t="s">
        <v>909</v>
      </c>
      <c r="W18" s="11"/>
      <c r="X18" s="11"/>
      <c r="Y18" s="11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3.5" customHeight="1">
      <c r="A19" s="174" t="s">
        <v>1081</v>
      </c>
      <c r="B19" s="8">
        <v>2.16</v>
      </c>
      <c r="C19" s="8">
        <v>2.33</v>
      </c>
      <c r="D19" s="8">
        <v>2.0099999999999998</v>
      </c>
      <c r="E19" s="8">
        <v>2.42</v>
      </c>
      <c r="F19" s="8">
        <v>2.39</v>
      </c>
      <c r="G19" s="8">
        <v>2.0299999999999998</v>
      </c>
      <c r="H19" s="8">
        <v>1.63</v>
      </c>
      <c r="I19" s="8">
        <v>1.34</v>
      </c>
      <c r="J19" s="8">
        <v>1.55</v>
      </c>
      <c r="K19" s="8">
        <v>1.48</v>
      </c>
      <c r="L19" s="8">
        <v>1.27</v>
      </c>
      <c r="M19" s="8">
        <v>1.27</v>
      </c>
      <c r="N19" s="8">
        <v>1.01</v>
      </c>
      <c r="O19" s="8">
        <v>1.53</v>
      </c>
      <c r="P19" s="8">
        <v>1.1100000000000001</v>
      </c>
      <c r="Q19" s="8">
        <v>1.23</v>
      </c>
      <c r="R19" s="8">
        <v>1.35</v>
      </c>
      <c r="S19" s="8">
        <v>1.1000000000000001</v>
      </c>
      <c r="T19" s="8"/>
      <c r="U19" s="8"/>
      <c r="V19" s="8"/>
      <c r="W19" s="8"/>
      <c r="X19" s="8"/>
      <c r="Y19" s="8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3.5" customHeight="1">
      <c r="A20" s="174" t="s">
        <v>1082</v>
      </c>
      <c r="B20" s="8">
        <v>7.47</v>
      </c>
      <c r="C20" s="8">
        <v>6.06</v>
      </c>
      <c r="D20" s="8">
        <v>3.46</v>
      </c>
      <c r="E20" s="8">
        <v>3.90</v>
      </c>
      <c r="F20" s="8">
        <v>5.22</v>
      </c>
      <c r="G20" s="8">
        <v>4.20</v>
      </c>
      <c r="H20" s="8">
        <v>3.87</v>
      </c>
      <c r="I20" s="8">
        <v>3.74</v>
      </c>
      <c r="J20" s="8">
        <v>2.72</v>
      </c>
      <c r="K20" s="8">
        <v>2.48</v>
      </c>
      <c r="L20" s="8">
        <v>2.62</v>
      </c>
      <c r="M20" s="8">
        <v>3.06</v>
      </c>
      <c r="N20" s="8">
        <v>3.51</v>
      </c>
      <c r="O20" s="8">
        <v>3.68</v>
      </c>
      <c r="P20" s="8">
        <v>3.54</v>
      </c>
      <c r="Q20" s="8">
        <v>3</v>
      </c>
      <c r="R20" s="8">
        <v>3.36</v>
      </c>
      <c r="S20" s="8">
        <v>3.29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</row>
    <row r="21" spans="1:53" ht="13.5" customHeight="1">
      <c r="A21" s="174" t="s">
        <v>1083</v>
      </c>
      <c r="B21" s="8">
        <v>1.46</v>
      </c>
      <c r="C21" s="8">
        <v>-1.17</v>
      </c>
      <c r="D21" s="8">
        <v>0.95</v>
      </c>
      <c r="E21" s="8">
        <v>1.61</v>
      </c>
      <c r="F21" s="8">
        <v>2.2999999999999998</v>
      </c>
      <c r="G21" s="8">
        <v>2.10</v>
      </c>
      <c r="H21" s="8">
        <v>1.87</v>
      </c>
      <c r="I21" s="8">
        <v>1.37</v>
      </c>
      <c r="J21" s="8">
        <v>1.27</v>
      </c>
      <c r="K21" s="8">
        <v>1.17</v>
      </c>
      <c r="L21" s="8">
        <v>1.47</v>
      </c>
      <c r="M21" s="8">
        <v>1.60</v>
      </c>
      <c r="N21" s="8">
        <v>1.18</v>
      </c>
      <c r="O21" s="8">
        <v>1.82</v>
      </c>
      <c r="P21" s="8">
        <v>1.72</v>
      </c>
      <c r="Q21" s="8">
        <v>2.57</v>
      </c>
      <c r="R21" s="8">
        <v>1.31</v>
      </c>
      <c r="S21" s="8">
        <v>2.35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 ht="13.5" customHeight="1">
      <c r="A22" s="174" t="s">
        <v>1084</v>
      </c>
      <c r="B22" s="8">
        <v>0.90</v>
      </c>
      <c r="C22" s="8">
        <v>0.95</v>
      </c>
      <c r="D22" s="8">
        <v>1.04</v>
      </c>
      <c r="E22" s="8">
        <v>1.07</v>
      </c>
      <c r="F22" s="8">
        <v>1.1499999999999999</v>
      </c>
      <c r="G22" s="8">
        <v>0.97</v>
      </c>
      <c r="H22" s="8">
        <v>0.70</v>
      </c>
      <c r="I22" s="8">
        <v>0.76</v>
      </c>
      <c r="J22" s="8">
        <v>0.60</v>
      </c>
      <c r="K22" s="8">
        <v>0.60</v>
      </c>
      <c r="L22" s="8">
        <v>0.70</v>
      </c>
      <c r="M22" s="8">
        <v>0.51</v>
      </c>
      <c r="N22" s="8">
        <v>0.73</v>
      </c>
      <c r="O22" s="8">
        <v>0.81</v>
      </c>
      <c r="P22" s="8">
        <v>0.77</v>
      </c>
      <c r="Q22" s="8">
        <v>0.93</v>
      </c>
      <c r="R22" s="8">
        <v>0.77</v>
      </c>
      <c r="S22" s="188">
        <v>0.81</v>
      </c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</row>
    <row r="23" spans="1:53" ht="13.5" customHeight="1">
      <c r="A23" s="174" t="s">
        <v>772</v>
      </c>
      <c r="B23" s="188">
        <v>11.99</v>
      </c>
      <c r="C23" s="188">
        <v>8.18</v>
      </c>
      <c r="D23" s="188">
        <v>7.47</v>
      </c>
      <c r="E23" s="188">
        <v>9</v>
      </c>
      <c r="F23" s="188">
        <v>11.05</v>
      </c>
      <c r="G23" s="188">
        <v>9.31</v>
      </c>
      <c r="H23" s="188">
        <v>8.06</v>
      </c>
      <c r="I23" s="188">
        <v>7.21</v>
      </c>
      <c r="J23" s="188">
        <v>6.13</v>
      </c>
      <c r="K23" s="188">
        <v>5.72</v>
      </c>
      <c r="L23" s="188">
        <v>6.05</v>
      </c>
      <c r="M23" s="188">
        <v>6.45</v>
      </c>
      <c r="N23" s="188">
        <v>6.43</v>
      </c>
      <c r="O23" s="188">
        <v>7.83</v>
      </c>
      <c r="P23" s="188">
        <v>7.15</v>
      </c>
      <c r="Q23" s="188">
        <v>7.73</v>
      </c>
      <c r="R23" s="188">
        <v>6.79</v>
      </c>
      <c r="S23" s="188">
        <v>7.54</v>
      </c>
      <c r="T23" s="188">
        <v>7.81</v>
      </c>
      <c r="U23" s="188">
        <v>7.45</v>
      </c>
      <c r="V23" s="188">
        <v>7.95</v>
      </c>
      <c r="W23" s="188">
        <v>6.59</v>
      </c>
      <c r="X23" s="188">
        <v>6.10</v>
      </c>
      <c r="Y23" s="188">
        <v>5.91</v>
      </c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</row>
    <row r="25" spans="2:53" ht="13.5" customHeight="1"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</row>
    <row r="26" spans="2:53" ht="13.5" customHeight="1"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</row>
    <row r="27" spans="2:53" ht="13.5" customHeight="1"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</row>
    <row r="28" spans="2:53" ht="13.5" customHeight="1"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List175">
    <tabColor theme="7" tint="0.399980008602142"/>
  </sheetPr>
  <dimension ref="A1:BE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5.8333333333333" style="173" customWidth="1"/>
    <col min="2" max="2" width="7.33333333333333" style="173" customWidth="1"/>
    <col min="3" max="16384" width="7.33333333333333" style="173"/>
  </cols>
  <sheetData>
    <row r="1" spans="1:9" ht="13.5" customHeight="1">
      <c r="A1" s="287" t="s">
        <v>260</v>
      </c>
      <c r="I1" s="2" t="s">
        <v>31</v>
      </c>
    </row>
    <row r="2" ht="13.5" customHeight="1">
      <c r="A2" s="175" t="s">
        <v>158</v>
      </c>
    </row>
    <row r="3" ht="13.5" customHeight="1">
      <c r="A3" s="175" t="s">
        <v>164</v>
      </c>
    </row>
    <row r="18" spans="2:57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1:57" ht="13.5" customHeight="1">
      <c r="A19" s="174" t="s">
        <v>735</v>
      </c>
      <c r="B19" s="8">
        <v>11.99</v>
      </c>
      <c r="C19" s="8">
        <v>8.18</v>
      </c>
      <c r="D19" s="8">
        <v>7.47</v>
      </c>
      <c r="E19" s="8">
        <v>9</v>
      </c>
      <c r="F19" s="8">
        <v>11.05</v>
      </c>
      <c r="G19" s="8">
        <v>9.31</v>
      </c>
      <c r="H19" s="8">
        <v>8.06</v>
      </c>
      <c r="I19" s="8">
        <v>7.21</v>
      </c>
      <c r="J19" s="8">
        <v>6.13</v>
      </c>
      <c r="K19" s="8">
        <v>5.72</v>
      </c>
      <c r="L19" s="8">
        <v>6.05</v>
      </c>
      <c r="M19" s="8">
        <v>6.45</v>
      </c>
      <c r="N19" s="8">
        <v>6.43</v>
      </c>
      <c r="O19" s="8">
        <v>7.83</v>
      </c>
      <c r="P19" s="8">
        <v>7.15</v>
      </c>
      <c r="Q19" s="8">
        <v>7.73</v>
      </c>
      <c r="R19" s="8">
        <v>6.79</v>
      </c>
      <c r="S19" s="8">
        <v>7.54</v>
      </c>
      <c r="T19" s="8">
        <v>7.81</v>
      </c>
      <c r="U19" s="8">
        <v>7.45</v>
      </c>
      <c r="V19" s="8">
        <v>7.95</v>
      </c>
      <c r="W19" s="8">
        <v>6.59</v>
      </c>
      <c r="X19" s="8">
        <v>6.10</v>
      </c>
      <c r="Y19" s="8">
        <v>5.91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</row>
    <row r="20" spans="1:57" ht="13.5" customHeight="1">
      <c r="A20" s="174" t="s">
        <v>1094</v>
      </c>
      <c r="B20" s="8">
        <v>10.87</v>
      </c>
      <c r="C20" s="8">
        <v>6.93</v>
      </c>
      <c r="D20" s="8">
        <v>6.93</v>
      </c>
      <c r="E20" s="8">
        <v>8.39</v>
      </c>
      <c r="F20" s="8">
        <v>9.09</v>
      </c>
      <c r="G20" s="8">
        <v>7.76</v>
      </c>
      <c r="H20" s="8">
        <v>6.79</v>
      </c>
      <c r="I20" s="8">
        <v>6.15</v>
      </c>
      <c r="J20" s="8">
        <v>5.71</v>
      </c>
      <c r="K20" s="8">
        <v>5.0199999999999996</v>
      </c>
      <c r="L20" s="8">
        <v>5.38</v>
      </c>
      <c r="M20" s="8">
        <v>5.87</v>
      </c>
      <c r="N20" s="8">
        <v>4.88</v>
      </c>
      <c r="O20" s="8">
        <v>6.05</v>
      </c>
      <c r="P20" s="8">
        <v>5.76</v>
      </c>
      <c r="Q20" s="8">
        <v>6.40</v>
      </c>
      <c r="R20" s="8">
        <v>5.85</v>
      </c>
      <c r="S20" s="8">
        <v>6.22</v>
      </c>
      <c r="T20" s="8">
        <v>6.43</v>
      </c>
      <c r="U20" s="8">
        <v>6.10</v>
      </c>
      <c r="V20" s="8">
        <v>7.30</v>
      </c>
      <c r="W20" s="8">
        <v>6.24</v>
      </c>
      <c r="X20" s="8">
        <v>5.93</v>
      </c>
      <c r="Y20" s="8">
        <v>5.89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1:57" ht="13.5" customHeight="1">
      <c r="A21" s="174" t="s">
        <v>1095</v>
      </c>
      <c r="B21" s="8">
        <v>1.01</v>
      </c>
      <c r="C21" s="8">
        <v>1.17</v>
      </c>
      <c r="D21" s="8">
        <v>0.50</v>
      </c>
      <c r="E21" s="8">
        <v>0.56000000000000005</v>
      </c>
      <c r="F21" s="8">
        <v>1.80</v>
      </c>
      <c r="G21" s="8">
        <v>1.44</v>
      </c>
      <c r="H21" s="8">
        <v>1.19</v>
      </c>
      <c r="I21" s="8">
        <v>1</v>
      </c>
      <c r="J21" s="8">
        <v>0.40</v>
      </c>
      <c r="K21" s="8">
        <v>0.67</v>
      </c>
      <c r="L21" s="8">
        <v>0.64</v>
      </c>
      <c r="M21" s="8">
        <v>0.55000000000000004</v>
      </c>
      <c r="N21" s="8">
        <v>1.48</v>
      </c>
      <c r="O21" s="8">
        <v>1.68</v>
      </c>
      <c r="P21" s="8">
        <v>1.31</v>
      </c>
      <c r="Q21" s="8">
        <v>1.26</v>
      </c>
      <c r="R21" s="8">
        <v>0.88</v>
      </c>
      <c r="S21" s="8">
        <v>1.24</v>
      </c>
      <c r="T21" s="8">
        <v>1.29</v>
      </c>
      <c r="U21" s="8">
        <v>1.27</v>
      </c>
      <c r="V21" s="8">
        <v>0.61</v>
      </c>
      <c r="W21" s="8">
        <v>0.33</v>
      </c>
      <c r="X21" s="8">
        <v>0.16</v>
      </c>
      <c r="Y21" s="8">
        <v>0.02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1:57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1:5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1:5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I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List177">
    <tabColor theme="7" tint="0.399980008602142"/>
  </sheetPr>
  <dimension ref="A1:DU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2.5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261</v>
      </c>
      <c r="H1" s="2" t="s">
        <v>31</v>
      </c>
    </row>
    <row r="2" ht="13.5" customHeight="1">
      <c r="A2" s="175" t="s">
        <v>53</v>
      </c>
    </row>
    <row r="3" ht="13.5" customHeight="1">
      <c r="A3" s="175" t="s">
        <v>164</v>
      </c>
    </row>
    <row r="18" spans="2:125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</row>
    <row r="19" spans="1:93" ht="13.5" customHeight="1">
      <c r="A19" s="174" t="s">
        <v>1096</v>
      </c>
      <c r="B19" s="8">
        <v>18.94</v>
      </c>
      <c r="C19" s="8">
        <v>14.81</v>
      </c>
      <c r="D19" s="8">
        <v>18.75</v>
      </c>
      <c r="E19" s="8">
        <v>21.12</v>
      </c>
      <c r="F19" s="8">
        <v>22.07</v>
      </c>
      <c r="G19" s="8">
        <v>19.15</v>
      </c>
      <c r="H19" s="8">
        <v>19.21</v>
      </c>
      <c r="I19" s="8">
        <v>22.83</v>
      </c>
      <c r="J19" s="8">
        <v>20.95</v>
      </c>
      <c r="K19" s="8">
        <v>18.920000000000002</v>
      </c>
      <c r="L19" s="8">
        <v>18.25</v>
      </c>
      <c r="M19" s="8">
        <v>21.65</v>
      </c>
      <c r="N19" s="8">
        <v>20.40</v>
      </c>
      <c r="O19" s="8">
        <v>17.84</v>
      </c>
      <c r="P19" s="8">
        <v>17.69</v>
      </c>
      <c r="Q19" s="8">
        <v>22.29</v>
      </c>
      <c r="R19" s="8">
        <v>20.20</v>
      </c>
      <c r="S19" s="8">
        <v>17.95</v>
      </c>
      <c r="T19" s="8">
        <v>18.14</v>
      </c>
      <c r="U19" s="8">
        <v>21.90</v>
      </c>
      <c r="V19" s="8">
        <v>19.329999999999998</v>
      </c>
      <c r="W19" s="8">
        <v>16.62</v>
      </c>
      <c r="X19" s="8">
        <v>17.15</v>
      </c>
      <c r="Y19" s="8">
        <v>21.16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</row>
    <row r="20" spans="1:93" ht="13.5" customHeight="1">
      <c r="A20" s="174" t="s">
        <v>1097</v>
      </c>
      <c r="B20" s="8">
        <v>18.13</v>
      </c>
      <c r="C20" s="8">
        <v>18.48</v>
      </c>
      <c r="D20" s="8">
        <v>18.989999999999998</v>
      </c>
      <c r="E20" s="8">
        <v>19.88</v>
      </c>
      <c r="F20" s="8">
        <v>20.39</v>
      </c>
      <c r="G20" s="8">
        <v>20.64</v>
      </c>
      <c r="H20" s="8">
        <v>20.70</v>
      </c>
      <c r="I20" s="8">
        <v>20.54</v>
      </c>
      <c r="J20" s="8">
        <v>20.38</v>
      </c>
      <c r="K20" s="8">
        <v>20.12</v>
      </c>
      <c r="L20" s="8">
        <v>19.95</v>
      </c>
      <c r="M20" s="8">
        <v>19.77</v>
      </c>
      <c r="N20" s="8">
        <v>19.59</v>
      </c>
      <c r="O20" s="8">
        <v>19.65</v>
      </c>
      <c r="P20" s="8">
        <v>19.760000000000002</v>
      </c>
      <c r="Q20" s="8">
        <v>19.75</v>
      </c>
      <c r="R20" s="8">
        <v>19.79</v>
      </c>
      <c r="S20" s="8">
        <v>19.80</v>
      </c>
      <c r="T20" s="8">
        <v>19.65</v>
      </c>
      <c r="U20" s="8">
        <v>19.37</v>
      </c>
      <c r="V20" s="8">
        <v>19.07</v>
      </c>
      <c r="W20" s="8">
        <v>18.86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125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</row>
    <row r="22" spans="1:125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</row>
    <row r="23" spans="1:125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</row>
    <row r="24" spans="1:125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</row>
    <row r="25" spans="1:125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List55">
    <tabColor theme="6" tint="0.399980008602142"/>
  </sheetPr>
  <dimension ref="A1:N71"/>
  <sheetViews>
    <sheetView showGridLines="0" workbookViewId="0" topLeftCell="A1">
      <selection pane="topLeft" activeCell="K1" sqref="K1"/>
    </sheetView>
  </sheetViews>
  <sheetFormatPr defaultColWidth="0" defaultRowHeight="12.75" customHeight="1" zeroHeight="1"/>
  <cols>
    <col min="1" max="1" width="26.8333333333333" style="64" customWidth="1"/>
    <col min="2" max="2" width="0" style="64" hidden="1" customWidth="1"/>
    <col min="3" max="3" width="13.3333333333333" style="122" customWidth="1"/>
    <col min="4" max="4" width="0" style="64" hidden="1" customWidth="1"/>
    <col min="5" max="9" width="6.66666666666667" style="64" customWidth="1"/>
    <col min="10" max="13" width="6.66666666666667" style="160" customWidth="1"/>
    <col min="14" max="14" width="6.66666666666667" style="64" customWidth="1"/>
    <col min="15" max="15" width="5.83333333333333" style="64" customWidth="1"/>
    <col min="16" max="24" width="0" style="64" hidden="1"/>
    <col min="25" max="37" width="0" style="64" hidden="1"/>
    <col min="38" max="50" width="0" style="64" hidden="1"/>
    <col min="51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/>
    </row>
    <row r="2" spans="1:2" ht="12.75" customHeight="1">
      <c r="A2" s="68"/>
      <c r="B2" s="68"/>
    </row>
    <row r="3" spans="1:8" ht="12.75" customHeight="1">
      <c r="A3" s="21" t="s">
        <v>85</v>
      </c>
      <c r="B3" s="21" t="s">
        <v>100</v>
      </c>
      <c r="E3"/>
      <c r="F3"/>
      <c r="G3"/>
      <c r="H3"/>
    </row>
    <row r="4" spans="1:2" ht="12.75" customHeight="1">
      <c r="A4" s="61" t="s">
        <v>210</v>
      </c>
      <c r="B4" s="61" t="s">
        <v>330</v>
      </c>
    </row>
    <row r="5" spans="1:14" ht="12.75" customHeight="1">
      <c r="A5" s="62"/>
      <c r="B5" s="62"/>
      <c r="N5" s="160"/>
    </row>
    <row r="6" ht="1.5" customHeight="1" thickBot="1"/>
    <row r="7" spans="1:14" ht="12.75" customHeight="1">
      <c r="A7" s="276"/>
      <c r="B7" s="276"/>
      <c r="C7" s="299"/>
      <c r="D7" s="299"/>
      <c r="E7" s="277">
        <v>2020</v>
      </c>
      <c r="F7" s="277">
        <v>2021</v>
      </c>
      <c r="G7" s="277">
        <v>2022</v>
      </c>
      <c r="H7" s="277">
        <v>2023</v>
      </c>
      <c r="I7" s="277">
        <v>2024</v>
      </c>
      <c r="J7" s="277">
        <v>2025</v>
      </c>
      <c r="K7" s="311">
        <v>2026</v>
      </c>
      <c r="L7" s="311">
        <v>2027</v>
      </c>
      <c r="M7" s="311">
        <v>2028</v>
      </c>
      <c r="N7" s="311">
        <v>2029</v>
      </c>
    </row>
    <row r="8" spans="1:14" ht="12.75" customHeight="1" hidden="1">
      <c r="A8" s="678"/>
      <c r="B8" s="678"/>
      <c r="C8" s="339"/>
      <c r="D8" s="339"/>
      <c r="E8" s="679"/>
      <c r="F8" s="679"/>
      <c r="G8" s="679"/>
      <c r="H8" s="679"/>
      <c r="I8" s="679"/>
      <c r="J8" s="679"/>
      <c r="K8" s="681" t="s">
        <v>482</v>
      </c>
      <c r="L8" s="681" t="s">
        <v>482</v>
      </c>
      <c r="M8" s="681" t="s">
        <v>541</v>
      </c>
      <c r="N8" s="681" t="s">
        <v>541</v>
      </c>
    </row>
    <row r="9" spans="1:14" ht="12.75" customHeight="1">
      <c r="A9" s="678"/>
      <c r="B9" s="678"/>
      <c r="C9" s="339"/>
      <c r="D9" s="339"/>
      <c r="E9" s="679"/>
      <c r="F9" s="679"/>
      <c r="G9" s="679"/>
      <c r="H9" s="679"/>
      <c r="I9" s="679"/>
      <c r="J9" s="679"/>
      <c r="K9" s="681" t="s">
        <v>481</v>
      </c>
      <c r="L9" s="681" t="s">
        <v>481</v>
      </c>
      <c r="M9" s="681" t="s">
        <v>542</v>
      </c>
      <c r="N9" s="681" t="s">
        <v>542</v>
      </c>
    </row>
    <row r="10" spans="1:14" ht="12.75" customHeight="1">
      <c r="A10" s="617" t="s">
        <v>762</v>
      </c>
      <c r="B10" s="371" t="s">
        <v>763</v>
      </c>
      <c r="C10" s="601"/>
      <c r="D10" s="601"/>
      <c r="E10" s="401"/>
      <c r="F10" s="401"/>
      <c r="G10" s="401"/>
      <c r="H10" s="401"/>
      <c r="I10" s="401"/>
      <c r="J10" s="401"/>
      <c r="K10" s="349"/>
      <c r="L10" s="349"/>
      <c r="M10" s="349"/>
      <c r="N10" s="349"/>
    </row>
    <row r="11" spans="1:14" ht="12.75" customHeight="1">
      <c r="A11" s="682" t="s">
        <v>764</v>
      </c>
      <c r="B11" s="682" t="s">
        <v>765</v>
      </c>
      <c r="C11" s="404" t="s">
        <v>766</v>
      </c>
      <c r="D11" s="404" t="s">
        <v>767</v>
      </c>
      <c r="E11" s="705">
        <v>5227</v>
      </c>
      <c r="F11" s="705">
        <v>5279</v>
      </c>
      <c r="G11" s="705">
        <v>5333</v>
      </c>
      <c r="H11" s="705">
        <v>5418</v>
      </c>
      <c r="I11" s="705">
        <v>5451</v>
      </c>
      <c r="J11" s="705">
        <v>5523</v>
      </c>
      <c r="K11" s="763">
        <v>5599</v>
      </c>
      <c r="L11" s="763">
        <v>5614</v>
      </c>
      <c r="M11" s="763">
        <v>5610</v>
      </c>
      <c r="N11" s="763">
        <v>5617</v>
      </c>
    </row>
    <row r="12" spans="1:14" ht="12.75" customHeight="1">
      <c r="A12" s="764" t="s">
        <v>403</v>
      </c>
      <c r="B12" s="764" t="s">
        <v>403</v>
      </c>
      <c r="C12" s="391" t="s">
        <v>291</v>
      </c>
      <c r="D12" s="391" t="s">
        <v>292</v>
      </c>
      <c r="E12" s="647">
        <v>-2.2999999999999998</v>
      </c>
      <c r="F12" s="647">
        <v>1</v>
      </c>
      <c r="G12" s="647">
        <v>1</v>
      </c>
      <c r="H12" s="647">
        <v>1.60</v>
      </c>
      <c r="I12" s="647">
        <v>0.60</v>
      </c>
      <c r="J12" s="647">
        <v>1.30</v>
      </c>
      <c r="K12" s="648">
        <v>1.40</v>
      </c>
      <c r="L12" s="648">
        <v>0.30</v>
      </c>
      <c r="M12" s="648">
        <v>-0.10</v>
      </c>
      <c r="N12" s="648">
        <v>0.10</v>
      </c>
    </row>
    <row r="13" spans="1:14" ht="12.75" customHeight="1">
      <c r="A13" s="704" t="s">
        <v>768</v>
      </c>
      <c r="B13" s="704" t="s">
        <v>769</v>
      </c>
      <c r="C13" s="404" t="s">
        <v>766</v>
      </c>
      <c r="D13" s="404" t="s">
        <v>767</v>
      </c>
      <c r="E13" s="701">
        <v>4496</v>
      </c>
      <c r="F13" s="701">
        <v>4541</v>
      </c>
      <c r="G13" s="701">
        <v>4578</v>
      </c>
      <c r="H13" s="701">
        <v>4640</v>
      </c>
      <c r="I13" s="701">
        <v>4666</v>
      </c>
      <c r="J13" s="701">
        <v>4733</v>
      </c>
      <c r="K13" s="702">
        <v>4788</v>
      </c>
      <c r="L13" s="702">
        <v>4802</v>
      </c>
      <c r="M13" s="702">
        <v>4799</v>
      </c>
      <c r="N13" s="702">
        <v>4806</v>
      </c>
    </row>
    <row r="14" spans="1:14" ht="12.75" customHeight="1">
      <c r="A14" s="755" t="s">
        <v>403</v>
      </c>
      <c r="B14" s="755" t="s">
        <v>403</v>
      </c>
      <c r="C14" s="391" t="s">
        <v>291</v>
      </c>
      <c r="D14" s="391" t="s">
        <v>292</v>
      </c>
      <c r="E14" s="647">
        <v>-2.2000000000000002</v>
      </c>
      <c r="F14" s="647">
        <v>1</v>
      </c>
      <c r="G14" s="647">
        <v>0.80</v>
      </c>
      <c r="H14" s="647">
        <v>1.40</v>
      </c>
      <c r="I14" s="647">
        <v>0.60</v>
      </c>
      <c r="J14" s="647">
        <v>1.40</v>
      </c>
      <c r="K14" s="648">
        <v>1.20</v>
      </c>
      <c r="L14" s="648">
        <v>0.30</v>
      </c>
      <c r="M14" s="648">
        <v>-0.10</v>
      </c>
      <c r="N14" s="648">
        <v>0.10</v>
      </c>
    </row>
    <row r="15" spans="1:14" ht="12.75" customHeight="1">
      <c r="A15" s="704" t="s">
        <v>770</v>
      </c>
      <c r="B15" s="704" t="s">
        <v>771</v>
      </c>
      <c r="C15" s="404" t="s">
        <v>766</v>
      </c>
      <c r="D15" s="404" t="s">
        <v>767</v>
      </c>
      <c r="E15" s="701">
        <v>731</v>
      </c>
      <c r="F15" s="701">
        <v>738</v>
      </c>
      <c r="G15" s="701">
        <v>755</v>
      </c>
      <c r="H15" s="701">
        <v>779</v>
      </c>
      <c r="I15" s="701">
        <v>785</v>
      </c>
      <c r="J15" s="701">
        <v>790</v>
      </c>
      <c r="K15" s="702">
        <v>811</v>
      </c>
      <c r="L15" s="702">
        <v>812</v>
      </c>
      <c r="M15" s="702">
        <v>811</v>
      </c>
      <c r="N15" s="702">
        <v>811</v>
      </c>
    </row>
    <row r="16" spans="1:14" ht="12.75" customHeight="1">
      <c r="A16" s="765" t="s">
        <v>403</v>
      </c>
      <c r="B16" s="605" t="s">
        <v>403</v>
      </c>
      <c r="C16" s="391" t="s">
        <v>291</v>
      </c>
      <c r="D16" s="391" t="s">
        <v>292</v>
      </c>
      <c r="E16" s="647">
        <v>-3</v>
      </c>
      <c r="F16" s="647">
        <v>1</v>
      </c>
      <c r="G16" s="647">
        <v>2.2999999999999998</v>
      </c>
      <c r="H16" s="647">
        <v>3.10</v>
      </c>
      <c r="I16" s="647">
        <v>0.80</v>
      </c>
      <c r="J16" s="647">
        <v>0.70</v>
      </c>
      <c r="K16" s="648">
        <v>2.60</v>
      </c>
      <c r="L16" s="648">
        <v>0.20</v>
      </c>
      <c r="M16" s="648">
        <v>-0.10</v>
      </c>
      <c r="N16" s="648">
        <v>0</v>
      </c>
    </row>
    <row r="17" spans="1:14" ht="12.75" customHeight="1">
      <c r="A17" s="373" t="s">
        <v>772</v>
      </c>
      <c r="B17" s="682" t="s">
        <v>773</v>
      </c>
      <c r="C17" s="390" t="s">
        <v>291</v>
      </c>
      <c r="D17" s="390" t="s">
        <v>292</v>
      </c>
      <c r="E17" s="652">
        <v>0.40</v>
      </c>
      <c r="F17" s="652">
        <v>7.20</v>
      </c>
      <c r="G17" s="652">
        <v>9.10</v>
      </c>
      <c r="H17" s="652">
        <v>8.8000000000000007</v>
      </c>
      <c r="I17" s="652">
        <v>6.10</v>
      </c>
      <c r="J17" s="652">
        <v>7.30</v>
      </c>
      <c r="K17" s="698">
        <v>7.40</v>
      </c>
      <c r="L17" s="698">
        <v>6.60</v>
      </c>
      <c r="M17" s="698">
        <v>5.30</v>
      </c>
      <c r="N17" s="698">
        <v>4.80</v>
      </c>
    </row>
    <row r="18" spans="1:14" ht="12.75" customHeight="1">
      <c r="A18" s="682" t="s">
        <v>774</v>
      </c>
      <c r="B18" s="682" t="s">
        <v>775</v>
      </c>
      <c r="C18" s="390" t="s">
        <v>291</v>
      </c>
      <c r="D18" s="390" t="s">
        <v>292</v>
      </c>
      <c r="E18" s="652">
        <v>-3.10</v>
      </c>
      <c r="F18" s="652">
        <v>3</v>
      </c>
      <c r="G18" s="652">
        <v>1.80</v>
      </c>
      <c r="H18" s="652">
        <v>-1.50</v>
      </c>
      <c r="I18" s="652">
        <v>0.70</v>
      </c>
      <c r="J18" s="652">
        <v>1.30</v>
      </c>
      <c r="K18" s="698">
        <v>0.30</v>
      </c>
      <c r="L18" s="698">
        <v>2.2000000000000002</v>
      </c>
      <c r="M18" s="698">
        <v>2.60</v>
      </c>
      <c r="N18" s="698">
        <v>2.2999999999999998</v>
      </c>
    </row>
    <row r="19" spans="1:14" ht="12.75" customHeight="1">
      <c r="A19" s="682" t="s">
        <v>776</v>
      </c>
      <c r="B19" s="682" t="s">
        <v>806</v>
      </c>
      <c r="C19" s="390" t="s">
        <v>291</v>
      </c>
      <c r="D19" s="390" t="s">
        <v>292</v>
      </c>
      <c r="E19" s="652">
        <v>7.30</v>
      </c>
      <c r="F19" s="652">
        <v>3.10</v>
      </c>
      <c r="G19" s="652">
        <v>5</v>
      </c>
      <c r="H19" s="652">
        <v>8.60</v>
      </c>
      <c r="I19" s="652">
        <v>4.9000000000000004</v>
      </c>
      <c r="J19" s="652">
        <v>4.20</v>
      </c>
      <c r="K19" s="698">
        <v>6</v>
      </c>
      <c r="L19" s="698">
        <v>4</v>
      </c>
      <c r="M19" s="698">
        <v>2.70</v>
      </c>
      <c r="N19" s="698">
        <v>2.2999999999999998</v>
      </c>
    </row>
    <row r="20" spans="1:14" ht="12.75" customHeight="1">
      <c r="A20" s="762" t="s">
        <v>731</v>
      </c>
      <c r="B20" s="762" t="s">
        <v>732</v>
      </c>
      <c r="C20" s="602" t="s">
        <v>300</v>
      </c>
      <c r="D20" s="602" t="s">
        <v>301</v>
      </c>
      <c r="E20" s="603">
        <v>45</v>
      </c>
      <c r="F20" s="603">
        <v>44.60</v>
      </c>
      <c r="G20" s="603">
        <v>43</v>
      </c>
      <c r="H20" s="603">
        <v>42.90</v>
      </c>
      <c r="I20" s="603">
        <v>43.30</v>
      </c>
      <c r="J20" s="603">
        <v>43.60</v>
      </c>
      <c r="K20" s="315">
        <v>44.90</v>
      </c>
      <c r="L20" s="315">
        <v>44.90</v>
      </c>
      <c r="M20" s="315">
        <v>45</v>
      </c>
      <c r="N20" s="315">
        <v>44.80</v>
      </c>
    </row>
    <row r="21" spans="1:14" ht="12.75" customHeight="1">
      <c r="A21" s="371" t="s">
        <v>777</v>
      </c>
      <c r="B21" s="371" t="s">
        <v>778</v>
      </c>
      <c r="C21" s="601"/>
      <c r="D21" s="601"/>
      <c r="E21" s="401"/>
      <c r="F21" s="401"/>
      <c r="G21" s="401"/>
      <c r="H21" s="401"/>
      <c r="I21" s="401"/>
      <c r="J21" s="401"/>
      <c r="K21" s="349"/>
      <c r="L21" s="851"/>
      <c r="M21" s="851"/>
      <c r="N21" s="851"/>
    </row>
    <row r="22" spans="1:14" ht="12.75" customHeight="1">
      <c r="A22" s="682" t="s">
        <v>779</v>
      </c>
      <c r="B22" s="682" t="s">
        <v>780</v>
      </c>
      <c r="C22" s="404" t="s">
        <v>295</v>
      </c>
      <c r="D22" s="404" t="s">
        <v>297</v>
      </c>
      <c r="E22" s="652">
        <v>2.60</v>
      </c>
      <c r="F22" s="604">
        <v>2.80</v>
      </c>
      <c r="G22" s="805">
        <v>2.2000000000000002</v>
      </c>
      <c r="H22" s="652">
        <v>2.60</v>
      </c>
      <c r="I22" s="652">
        <v>2.60</v>
      </c>
      <c r="J22" s="652">
        <v>2.80</v>
      </c>
      <c r="K22" s="698">
        <v>3</v>
      </c>
      <c r="L22" s="698">
        <v>2.80</v>
      </c>
      <c r="M22" s="698">
        <v>2.50</v>
      </c>
      <c r="N22" s="698">
        <v>2.50</v>
      </c>
    </row>
    <row r="23" spans="1:14" ht="12.75" customHeight="1">
      <c r="A23" s="373" t="s">
        <v>781</v>
      </c>
      <c r="B23" s="682" t="s">
        <v>782</v>
      </c>
      <c r="C23" s="404" t="s">
        <v>295</v>
      </c>
      <c r="D23" s="404" t="s">
        <v>297</v>
      </c>
      <c r="E23" s="652">
        <v>79.70</v>
      </c>
      <c r="F23" s="604">
        <v>80</v>
      </c>
      <c r="G23" s="805">
        <v>81</v>
      </c>
      <c r="H23" s="652">
        <v>81.70</v>
      </c>
      <c r="I23" s="652">
        <v>82.30</v>
      </c>
      <c r="J23" s="652">
        <v>82.90</v>
      </c>
      <c r="K23" s="698">
        <v>83.40</v>
      </c>
      <c r="L23" s="698">
        <v>84.10</v>
      </c>
      <c r="M23" s="698">
        <v>84.20</v>
      </c>
      <c r="N23" s="698">
        <v>84.30</v>
      </c>
    </row>
    <row r="24" spans="1:14" s="249" customFormat="1" ht="12.75" customHeight="1">
      <c r="A24" s="373" t="s">
        <v>783</v>
      </c>
      <c r="B24" s="682" t="s">
        <v>784</v>
      </c>
      <c r="C24" s="404" t="s">
        <v>295</v>
      </c>
      <c r="D24" s="404" t="s">
        <v>297</v>
      </c>
      <c r="E24" s="652">
        <v>81.80</v>
      </c>
      <c r="F24" s="604">
        <v>82.20</v>
      </c>
      <c r="G24" s="852">
        <v>82.70</v>
      </c>
      <c r="H24" s="652">
        <v>83.80</v>
      </c>
      <c r="I24" s="652">
        <v>84.30</v>
      </c>
      <c r="J24" s="652">
        <v>85.10</v>
      </c>
      <c r="K24" s="698">
        <v>85.90</v>
      </c>
      <c r="L24" s="698">
        <v>86.30</v>
      </c>
      <c r="M24" s="698">
        <v>86.30</v>
      </c>
      <c r="N24" s="698">
        <v>86.30</v>
      </c>
    </row>
    <row r="25" spans="1:14" ht="12.75" customHeight="1">
      <c r="A25" s="371" t="s">
        <v>785</v>
      </c>
      <c r="B25" s="371" t="s">
        <v>786</v>
      </c>
      <c r="C25" s="402"/>
      <c r="D25" s="402"/>
      <c r="E25" s="415"/>
      <c r="F25" s="415"/>
      <c r="G25" s="415"/>
      <c r="H25" s="415"/>
      <c r="I25" s="415"/>
      <c r="J25" s="415"/>
      <c r="K25" s="314"/>
      <c r="L25" s="321"/>
      <c r="M25" s="321"/>
      <c r="N25" s="321"/>
    </row>
    <row r="26" spans="1:14" ht="12.75" customHeight="1">
      <c r="A26" s="682" t="s">
        <v>787</v>
      </c>
      <c r="B26" s="766" t="s">
        <v>788</v>
      </c>
      <c r="C26" s="404" t="s">
        <v>766</v>
      </c>
      <c r="D26" s="404" t="s">
        <v>767</v>
      </c>
      <c r="E26" s="767">
        <v>259</v>
      </c>
      <c r="F26" s="767">
        <v>280</v>
      </c>
      <c r="G26" s="767">
        <v>252</v>
      </c>
      <c r="H26" s="767">
        <v>266</v>
      </c>
      <c r="I26" s="767">
        <v>287</v>
      </c>
      <c r="J26" s="767">
        <v>328</v>
      </c>
      <c r="K26" s="653">
        <v>367</v>
      </c>
      <c r="L26" s="653">
        <v>351</v>
      </c>
      <c r="M26" s="653">
        <v>324</v>
      </c>
      <c r="N26" s="653">
        <v>313</v>
      </c>
    </row>
    <row r="27" spans="1:14" ht="12.75" customHeight="1">
      <c r="A27" s="682" t="s">
        <v>789</v>
      </c>
      <c r="B27" s="682" t="s">
        <v>807</v>
      </c>
      <c r="C27" s="404" t="s">
        <v>295</v>
      </c>
      <c r="D27" s="404" t="s">
        <v>297</v>
      </c>
      <c r="E27" s="652">
        <v>3.50</v>
      </c>
      <c r="F27" s="604">
        <v>3.80</v>
      </c>
      <c r="G27" s="805">
        <v>3.40</v>
      </c>
      <c r="H27" s="652">
        <v>3.60</v>
      </c>
      <c r="I27" s="652">
        <v>3.80</v>
      </c>
      <c r="J27" s="652">
        <v>4.4000000000000004</v>
      </c>
      <c r="K27" s="698">
        <v>4.9000000000000004</v>
      </c>
      <c r="L27" s="698">
        <v>4.70</v>
      </c>
      <c r="M27" s="698">
        <v>4.4000000000000004</v>
      </c>
      <c r="N27" s="698">
        <v>4.30</v>
      </c>
    </row>
    <row r="28" spans="1:14" ht="12.75" customHeight="1">
      <c r="A28" s="682" t="s">
        <v>790</v>
      </c>
      <c r="B28" s="682" t="s">
        <v>791</v>
      </c>
      <c r="C28" s="404" t="s">
        <v>792</v>
      </c>
      <c r="D28" s="404" t="s">
        <v>793</v>
      </c>
      <c r="E28" s="767">
        <v>332</v>
      </c>
      <c r="F28" s="767">
        <v>346</v>
      </c>
      <c r="G28" s="767">
        <v>326</v>
      </c>
      <c r="H28" s="767">
        <v>283</v>
      </c>
      <c r="I28" s="767">
        <v>264</v>
      </c>
      <c r="J28" s="767">
        <v>137</v>
      </c>
      <c r="K28" s="653" t="s">
        <v>375</v>
      </c>
      <c r="L28" s="698" t="s">
        <v>375</v>
      </c>
      <c r="M28" s="698" t="s">
        <v>375</v>
      </c>
      <c r="N28" s="698" t="s">
        <v>375</v>
      </c>
    </row>
    <row r="29" spans="1:14" ht="12.75" customHeight="1">
      <c r="A29" s="371" t="s">
        <v>794</v>
      </c>
      <c r="B29" s="371" t="s">
        <v>795</v>
      </c>
      <c r="C29" s="402"/>
      <c r="D29" s="402"/>
      <c r="E29" s="407"/>
      <c r="F29" s="407"/>
      <c r="G29" s="407"/>
      <c r="H29" s="407"/>
      <c r="I29" s="407"/>
      <c r="J29" s="407"/>
      <c r="K29" s="314"/>
      <c r="L29" s="321"/>
      <c r="M29" s="321"/>
      <c r="N29" s="321"/>
    </row>
    <row r="30" spans="1:14" ht="12.75" customHeight="1">
      <c r="A30" s="373" t="s">
        <v>796</v>
      </c>
      <c r="B30" s="682" t="s">
        <v>797</v>
      </c>
      <c r="C30" s="390"/>
      <c r="D30" s="390"/>
      <c r="E30" s="706"/>
      <c r="F30" s="706"/>
      <c r="G30" s="706"/>
      <c r="H30" s="706"/>
      <c r="I30" s="706"/>
      <c r="J30" s="706"/>
      <c r="K30" s="707"/>
      <c r="L30" s="950"/>
      <c r="M30" s="950"/>
      <c r="N30" s="950"/>
    </row>
    <row r="31" spans="1:14" ht="12.75" customHeight="1">
      <c r="A31" s="605" t="s">
        <v>798</v>
      </c>
      <c r="B31" s="605" t="s">
        <v>799</v>
      </c>
      <c r="C31" s="390" t="s">
        <v>800</v>
      </c>
      <c r="D31" s="390" t="s">
        <v>801</v>
      </c>
      <c r="E31" s="701">
        <v>36176</v>
      </c>
      <c r="F31" s="701">
        <v>38277</v>
      </c>
      <c r="G31" s="701">
        <v>39932</v>
      </c>
      <c r="H31" s="701">
        <v>42801</v>
      </c>
      <c r="I31" s="701">
        <v>45643</v>
      </c>
      <c r="J31" s="701">
        <v>48670</v>
      </c>
      <c r="K31" s="702">
        <v>51804</v>
      </c>
      <c r="L31" s="702">
        <v>55078</v>
      </c>
      <c r="M31" s="702">
        <v>58026</v>
      </c>
      <c r="N31" s="702">
        <v>60726</v>
      </c>
    </row>
    <row r="32" spans="1:14" ht="12.75" customHeight="1">
      <c r="A32" s="605" t="s">
        <v>403</v>
      </c>
      <c r="B32" s="605" t="s">
        <v>403</v>
      </c>
      <c r="C32" s="391" t="s">
        <v>291</v>
      </c>
      <c r="D32" s="391" t="s">
        <v>292</v>
      </c>
      <c r="E32" s="647">
        <v>4.5999999999999996</v>
      </c>
      <c r="F32" s="647">
        <v>5.80</v>
      </c>
      <c r="G32" s="647">
        <v>4.30</v>
      </c>
      <c r="H32" s="647">
        <v>7.20</v>
      </c>
      <c r="I32" s="647">
        <v>6.60</v>
      </c>
      <c r="J32" s="647">
        <v>6.60</v>
      </c>
      <c r="K32" s="648">
        <v>6.40</v>
      </c>
      <c r="L32" s="648">
        <v>6.30</v>
      </c>
      <c r="M32" s="648">
        <v>5.40</v>
      </c>
      <c r="N32" s="648">
        <v>4.70</v>
      </c>
    </row>
    <row r="33" spans="1:14" ht="12.75" customHeight="1">
      <c r="A33" s="605" t="s">
        <v>802</v>
      </c>
      <c r="B33" s="605" t="s">
        <v>803</v>
      </c>
      <c r="C33" s="390" t="s">
        <v>804</v>
      </c>
      <c r="D33" s="390" t="s">
        <v>805</v>
      </c>
      <c r="E33" s="701">
        <v>50244</v>
      </c>
      <c r="F33" s="701">
        <v>51172</v>
      </c>
      <c r="G33" s="701">
        <v>46379</v>
      </c>
      <c r="H33" s="701">
        <v>44912</v>
      </c>
      <c r="I33" s="701">
        <v>46765</v>
      </c>
      <c r="J33" s="701">
        <v>48670</v>
      </c>
      <c r="K33" s="702">
        <v>50726</v>
      </c>
      <c r="L33" s="702">
        <v>52285</v>
      </c>
      <c r="M33" s="702">
        <v>53795</v>
      </c>
      <c r="N33" s="702">
        <v>55018</v>
      </c>
    </row>
    <row r="34" spans="1:14" ht="12.75" customHeight="1" thickBot="1">
      <c r="A34" s="606" t="s">
        <v>403</v>
      </c>
      <c r="B34" s="606" t="s">
        <v>403</v>
      </c>
      <c r="C34" s="607" t="s">
        <v>291</v>
      </c>
      <c r="D34" s="607" t="s">
        <v>292</v>
      </c>
      <c r="E34" s="608">
        <v>1.40</v>
      </c>
      <c r="F34" s="608">
        <v>1.80</v>
      </c>
      <c r="G34" s="608">
        <v>-9.40</v>
      </c>
      <c r="H34" s="608">
        <v>-3.20</v>
      </c>
      <c r="I34" s="608">
        <v>4.0999999999999996</v>
      </c>
      <c r="J34" s="608">
        <v>4.0999999999999996</v>
      </c>
      <c r="K34" s="594">
        <v>4.20</v>
      </c>
      <c r="L34" s="594">
        <v>3.10</v>
      </c>
      <c r="M34" s="594">
        <v>2.90</v>
      </c>
      <c r="N34" s="594">
        <v>2.2999999999999998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 hidden="1"/>
    <row r="47" ht="12.75" customHeight="1" hidden="1"/>
    <row r="48" ht="12.75" customHeight="1" hidden="1"/>
    <row r="49" ht="12.75" customHeight="1" hidden="1"/>
    <row r="50" ht="12.75" customHeight="1" hidden="1"/>
    <row r="51" spans="1:14" s="86" customFormat="1" ht="12.75" customHeight="1" hidden="1">
      <c r="A51" s="161"/>
      <c r="B51" s="161"/>
      <c r="C51" s="83"/>
      <c r="J51" s="160"/>
      <c r="K51" s="160"/>
      <c r="L51" s="160"/>
      <c r="M51" s="160"/>
      <c r="N51" s="160"/>
    </row>
    <row r="52" spans="1:13" s="86" customFormat="1" ht="12.75" customHeight="1" hidden="1">
      <c r="A52" s="161"/>
      <c r="B52" s="161"/>
      <c r="C52" s="83"/>
      <c r="J52" s="160"/>
      <c r="K52" s="160"/>
      <c r="L52" s="160"/>
      <c r="M52" s="160"/>
    </row>
    <row r="53" spans="1:13" s="86" customFormat="1" ht="12.75" customHeight="1" hidden="1">
      <c r="A53" s="161"/>
      <c r="B53" s="161"/>
      <c r="C53" s="83"/>
      <c r="J53" s="160"/>
      <c r="K53" s="160"/>
      <c r="L53" s="160"/>
      <c r="M53" s="160"/>
    </row>
    <row r="54" spans="1:13" s="86" customFormat="1" ht="12.75" customHeight="1" hidden="1">
      <c r="A54" s="161"/>
      <c r="B54" s="161"/>
      <c r="C54" s="83"/>
      <c r="J54" s="160"/>
      <c r="K54" s="160"/>
      <c r="L54" s="160"/>
      <c r="M54" s="160"/>
    </row>
    <row r="55" spans="1:13" s="86" customFormat="1" ht="12.75" customHeight="1" hidden="1">
      <c r="A55" s="161"/>
      <c r="B55" s="161"/>
      <c r="C55" s="83"/>
      <c r="J55" s="160"/>
      <c r="K55" s="160"/>
      <c r="L55" s="160"/>
      <c r="M55" s="160"/>
    </row>
    <row r="56" spans="1:13" s="86" customFormat="1" ht="12.75" customHeight="1" hidden="1">
      <c r="A56" s="161"/>
      <c r="B56" s="161"/>
      <c r="C56" s="83"/>
      <c r="J56" s="160"/>
      <c r="K56" s="160"/>
      <c r="L56" s="160"/>
      <c r="M56" s="160"/>
    </row>
    <row r="57" spans="1:7" ht="12.75" customHeight="1" hidden="1">
      <c r="A57" s="117"/>
      <c r="B57" s="117"/>
      <c r="C57" s="114"/>
      <c r="D57" s="118"/>
      <c r="E57" s="86"/>
      <c r="F57" s="86"/>
      <c r="G57" s="86"/>
    </row>
    <row r="58" spans="1:7" ht="12.75" customHeight="1" hidden="1">
      <c r="A58" s="117"/>
      <c r="B58" s="117"/>
      <c r="C58" s="114"/>
      <c r="D58" s="118"/>
      <c r="E58" s="86"/>
      <c r="F58" s="86"/>
      <c r="G58" s="86"/>
    </row>
    <row r="59" spans="1:7" ht="12.75" customHeight="1" hidden="1">
      <c r="A59" s="117"/>
      <c r="B59" s="117"/>
      <c r="C59" s="114"/>
      <c r="D59" s="118"/>
      <c r="E59" s="86"/>
      <c r="F59" s="86"/>
      <c r="G59" s="86"/>
    </row>
    <row r="60" spans="1:7" ht="12.75" customHeight="1" hidden="1">
      <c r="A60" s="117"/>
      <c r="B60" s="117"/>
      <c r="C60" s="114"/>
      <c r="D60" s="118"/>
      <c r="E60" s="86"/>
      <c r="F60" s="86"/>
      <c r="G60" s="86"/>
    </row>
    <row r="61" spans="1:7" ht="12.75" customHeight="1" hidden="1">
      <c r="A61" s="117"/>
      <c r="B61" s="117"/>
      <c r="C61" s="114"/>
      <c r="D61" s="118"/>
      <c r="E61" s="86"/>
      <c r="F61" s="86"/>
      <c r="G61" s="86"/>
    </row>
    <row r="62" spans="1:7" ht="12.75" customHeight="1" hidden="1">
      <c r="A62" s="117"/>
      <c r="B62" s="117"/>
      <c r="C62" s="83"/>
      <c r="D62" s="86"/>
      <c r="E62" s="86"/>
      <c r="F62" s="86"/>
      <c r="G62" s="86"/>
    </row>
    <row r="63" spans="1:7" ht="12.75" customHeight="1" hidden="1">
      <c r="A63" s="86"/>
      <c r="B63" s="86"/>
      <c r="C63" s="130"/>
      <c r="D63" s="120"/>
      <c r="E63" s="86"/>
      <c r="F63" s="86"/>
      <c r="G63" s="86"/>
    </row>
    <row r="64" spans="1:7" ht="12.75" customHeight="1" hidden="1">
      <c r="A64" s="86"/>
      <c r="B64" s="86"/>
      <c r="C64" s="130"/>
      <c r="D64" s="120"/>
      <c r="E64" s="86"/>
      <c r="F64" s="86"/>
      <c r="G64" s="86"/>
    </row>
    <row r="65" spans="1:7" ht="12.75" customHeight="1" hidden="1">
      <c r="A65" s="86"/>
      <c r="B65" s="86"/>
      <c r="C65" s="130"/>
      <c r="D65" s="120"/>
      <c r="E65" s="86"/>
      <c r="F65" s="86"/>
      <c r="G65" s="86"/>
    </row>
    <row r="66" spans="1:7" ht="12.75" customHeight="1" hidden="1">
      <c r="A66" s="86"/>
      <c r="B66" s="86"/>
      <c r="C66" s="130"/>
      <c r="D66" s="120"/>
      <c r="E66" s="86"/>
      <c r="F66" s="86"/>
      <c r="G66" s="86"/>
    </row>
    <row r="67" spans="1:7" ht="12.75" customHeight="1" hidden="1">
      <c r="A67" s="86"/>
      <c r="B67" s="86"/>
      <c r="C67" s="130"/>
      <c r="D67" s="120"/>
      <c r="E67" s="86"/>
      <c r="F67" s="86"/>
      <c r="G67" s="86"/>
    </row>
    <row r="68" spans="1:7" ht="12.75" customHeight="1" hidden="1">
      <c r="A68" s="86"/>
      <c r="B68" s="86"/>
      <c r="C68" s="130"/>
      <c r="D68" s="120"/>
      <c r="E68" s="86"/>
      <c r="F68" s="86"/>
      <c r="G68" s="86"/>
    </row>
    <row r="69" spans="1:7" ht="12.75" customHeight="1" hidden="1">
      <c r="A69" s="92"/>
      <c r="B69" s="92"/>
      <c r="C69" s="83"/>
      <c r="D69" s="86"/>
      <c r="E69" s="86"/>
      <c r="F69" s="86"/>
      <c r="G69" s="86"/>
    </row>
    <row r="70" spans="1:7" ht="12.75" customHeight="1" hidden="1">
      <c r="A70" s="86"/>
      <c r="B70" s="86"/>
      <c r="C70" s="83"/>
      <c r="D70" s="86"/>
      <c r="E70" s="86"/>
      <c r="F70" s="86"/>
      <c r="G70" s="86"/>
    </row>
    <row r="71" spans="1:7" ht="12.75" customHeight="1" hidden="1">
      <c r="A71" s="86"/>
      <c r="B71" s="86"/>
      <c r="C71" s="83"/>
      <c r="D71" s="86"/>
      <c r="E71" s="86"/>
      <c r="F71" s="86"/>
      <c r="G71" s="8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K3" sqref="K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List56">
    <tabColor theme="6" tint="0.399980008602142"/>
  </sheetPr>
  <dimension ref="A1:L74"/>
  <sheetViews>
    <sheetView showGridLines="0" zoomScale="130" zoomScaleNormal="130" workbookViewId="0" topLeftCell="A4">
      <selection pane="topLeft" activeCell="K1" sqref="K1"/>
    </sheetView>
  </sheetViews>
  <sheetFormatPr defaultColWidth="0" defaultRowHeight="12.75" customHeight="1" zeroHeight="1"/>
  <cols>
    <col min="1" max="1" width="27.6666666666667" style="64" customWidth="1"/>
    <col min="2" max="2" width="0" style="64" hidden="1" customWidth="1"/>
    <col min="3" max="3" width="12.5" style="122" customWidth="1"/>
    <col min="4" max="4" width="0" style="64" hidden="1" customWidth="1"/>
    <col min="5" max="12" width="8.33333333333333" style="64" customWidth="1"/>
    <col min="13" max="13" width="7.33333333333333" style="64" customWidth="1"/>
    <col min="14" max="34" width="0" style="64" hidden="1"/>
    <col min="35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/>
    </row>
    <row r="2" spans="1:2" ht="12.75" customHeight="1">
      <c r="A2" s="68"/>
      <c r="B2" s="68"/>
    </row>
    <row r="3" spans="1:8" ht="12.75" customHeight="1">
      <c r="A3" s="21" t="s">
        <v>86</v>
      </c>
      <c r="B3" s="21" t="s">
        <v>101</v>
      </c>
      <c r="E3"/>
      <c r="F3"/>
      <c r="G3"/>
      <c r="H3"/>
    </row>
    <row r="4" spans="1:2" ht="12.75" customHeight="1">
      <c r="A4" s="61" t="s">
        <v>210</v>
      </c>
      <c r="B4" s="61" t="s">
        <v>330</v>
      </c>
    </row>
    <row r="5" spans="1:2" ht="12.75" customHeight="1">
      <c r="A5" s="62"/>
      <c r="B5" s="62"/>
    </row>
    <row r="6" spans="1:12" ht="1.5" customHeight="1" thickBot="1">
      <c r="A6" s="250"/>
      <c r="B6" s="250"/>
      <c r="C6" s="251"/>
      <c r="D6" s="252"/>
      <c r="E6" s="253"/>
      <c r="F6" s="253"/>
      <c r="G6" s="253"/>
      <c r="H6" s="253"/>
      <c r="I6" s="253"/>
      <c r="J6" s="253"/>
      <c r="K6" s="253"/>
      <c r="L6" s="253"/>
    </row>
    <row r="7" spans="1:12" ht="12.75" customHeight="1">
      <c r="A7" s="276"/>
      <c r="B7" s="276"/>
      <c r="C7" s="768"/>
      <c r="D7" s="768"/>
      <c r="E7" s="355">
        <v>2025</v>
      </c>
      <c r="F7" s="518"/>
      <c r="G7" s="519"/>
      <c r="H7" s="579"/>
      <c r="I7" s="355">
        <v>2026</v>
      </c>
      <c r="J7" s="518"/>
      <c r="K7" s="342"/>
      <c r="L7" s="342"/>
    </row>
    <row r="8" spans="1:12" ht="12.75" customHeight="1">
      <c r="A8" s="678"/>
      <c r="B8" s="678"/>
      <c r="C8" s="769"/>
      <c r="D8" s="769"/>
      <c r="E8" s="280" t="s">
        <v>506</v>
      </c>
      <c r="F8" s="690" t="s">
        <v>507</v>
      </c>
      <c r="G8" s="690" t="s">
        <v>508</v>
      </c>
      <c r="H8" s="339" t="s">
        <v>509</v>
      </c>
      <c r="I8" s="280" t="s">
        <v>506</v>
      </c>
      <c r="J8" s="690" t="s">
        <v>507</v>
      </c>
      <c r="K8" s="691" t="s">
        <v>508</v>
      </c>
      <c r="L8" s="691" t="s">
        <v>509</v>
      </c>
    </row>
    <row r="9" spans="1:12" ht="12.75" customHeight="1" hidden="1">
      <c r="A9" s="678"/>
      <c r="B9" s="678"/>
      <c r="C9" s="339"/>
      <c r="D9" s="339"/>
      <c r="E9" s="679"/>
      <c r="F9" s="679"/>
      <c r="G9" s="679"/>
      <c r="H9" s="319"/>
      <c r="I9" s="679"/>
      <c r="J9" s="679"/>
      <c r="K9" s="681" t="s">
        <v>511</v>
      </c>
      <c r="L9" s="681" t="s">
        <v>482</v>
      </c>
    </row>
    <row r="10" spans="1:12" ht="12.75" customHeight="1">
      <c r="A10" s="678"/>
      <c r="B10" s="678"/>
      <c r="C10" s="339"/>
      <c r="D10" s="339"/>
      <c r="E10" s="377"/>
      <c r="F10" s="679"/>
      <c r="G10" s="679"/>
      <c r="H10" s="583"/>
      <c r="I10" s="377"/>
      <c r="J10" s="679"/>
      <c r="K10" s="313" t="s">
        <v>510</v>
      </c>
      <c r="L10" s="313" t="s">
        <v>481</v>
      </c>
    </row>
    <row r="11" spans="1:12" ht="12.75" customHeight="1">
      <c r="A11" s="617" t="s">
        <v>762</v>
      </c>
      <c r="B11" s="371" t="s">
        <v>763</v>
      </c>
      <c r="C11" s="402"/>
      <c r="D11" s="402"/>
      <c r="E11" s="401"/>
      <c r="F11" s="401"/>
      <c r="G11" s="401"/>
      <c r="H11" s="853"/>
      <c r="I11" s="401"/>
      <c r="J11" s="401"/>
      <c r="K11" s="349"/>
      <c r="L11" s="349"/>
    </row>
    <row r="12" spans="1:12" ht="12.75" customHeight="1">
      <c r="A12" s="682" t="s">
        <v>813</v>
      </c>
      <c r="B12" s="682" t="s">
        <v>765</v>
      </c>
      <c r="C12" s="404" t="s">
        <v>808</v>
      </c>
      <c r="D12" s="404" t="s">
        <v>767</v>
      </c>
      <c r="E12" s="705">
        <v>5484</v>
      </c>
      <c r="F12" s="705">
        <v>5509</v>
      </c>
      <c r="G12" s="705">
        <v>5555</v>
      </c>
      <c r="H12" s="854">
        <v>5543</v>
      </c>
      <c r="I12" s="705">
        <v>5544</v>
      </c>
      <c r="J12" s="705">
        <v>5591</v>
      </c>
      <c r="K12" s="763">
        <v>5639</v>
      </c>
      <c r="L12" s="763">
        <v>5622</v>
      </c>
    </row>
    <row r="13" spans="1:12" ht="12.75" customHeight="1">
      <c r="A13" s="682" t="s">
        <v>403</v>
      </c>
      <c r="B13" s="682" t="s">
        <v>403</v>
      </c>
      <c r="C13" s="405" t="s">
        <v>39</v>
      </c>
      <c r="D13" s="391" t="s">
        <v>406</v>
      </c>
      <c r="E13" s="647">
        <v>1.30</v>
      </c>
      <c r="F13" s="647">
        <v>1.20</v>
      </c>
      <c r="G13" s="647">
        <v>1.40</v>
      </c>
      <c r="H13" s="566">
        <v>1.40</v>
      </c>
      <c r="I13" s="647">
        <v>1.1000000000000001</v>
      </c>
      <c r="J13" s="647">
        <v>1.50</v>
      </c>
      <c r="K13" s="648">
        <v>1.50</v>
      </c>
      <c r="L13" s="648">
        <v>1.40</v>
      </c>
    </row>
    <row r="14" spans="1:12" ht="12.75" customHeight="1">
      <c r="A14" s="682" t="s">
        <v>403</v>
      </c>
      <c r="B14" s="682" t="s">
        <v>403</v>
      </c>
      <c r="C14" s="405" t="s">
        <v>809</v>
      </c>
      <c r="D14" s="391" t="s">
        <v>810</v>
      </c>
      <c r="E14" s="647">
        <v>0.40</v>
      </c>
      <c r="F14" s="647">
        <v>0.40</v>
      </c>
      <c r="G14" s="647">
        <v>0.30</v>
      </c>
      <c r="H14" s="566">
        <v>0.30</v>
      </c>
      <c r="I14" s="647">
        <v>0.10</v>
      </c>
      <c r="J14" s="647">
        <v>0.90</v>
      </c>
      <c r="K14" s="647">
        <v>0.30</v>
      </c>
      <c r="L14" s="648">
        <v>0.20</v>
      </c>
    </row>
    <row r="15" spans="1:12" ht="12.75" customHeight="1">
      <c r="A15" s="610" t="s">
        <v>772</v>
      </c>
      <c r="B15" s="762" t="s">
        <v>736</v>
      </c>
      <c r="C15" s="602" t="s">
        <v>291</v>
      </c>
      <c r="D15" s="602" t="s">
        <v>292</v>
      </c>
      <c r="E15" s="603">
        <v>6.40</v>
      </c>
      <c r="F15" s="603">
        <v>7.80</v>
      </c>
      <c r="G15" s="603">
        <v>7.10</v>
      </c>
      <c r="H15" s="855">
        <v>7.70</v>
      </c>
      <c r="I15" s="603">
        <v>6.80</v>
      </c>
      <c r="J15" s="603">
        <v>7.50</v>
      </c>
      <c r="K15" s="315">
        <v>7.80</v>
      </c>
      <c r="L15" s="315">
        <v>7.40</v>
      </c>
    </row>
    <row r="16" spans="1:12" ht="12.75" customHeight="1">
      <c r="A16" s="770" t="s">
        <v>777</v>
      </c>
      <c r="B16" s="770" t="s">
        <v>778</v>
      </c>
      <c r="C16" s="611"/>
      <c r="D16" s="611"/>
      <c r="E16" s="647"/>
      <c r="F16" s="647"/>
      <c r="G16" s="647"/>
      <c r="H16" s="856"/>
      <c r="I16" s="951"/>
      <c r="J16" s="647"/>
      <c r="K16" s="806"/>
      <c r="L16" s="806"/>
    </row>
    <row r="17" spans="1:12" ht="12.75" customHeight="1">
      <c r="A17" s="682" t="s">
        <v>779</v>
      </c>
      <c r="B17" s="682" t="s">
        <v>780</v>
      </c>
      <c r="C17" s="404" t="s">
        <v>295</v>
      </c>
      <c r="D17" s="404" t="s">
        <v>297</v>
      </c>
      <c r="E17" s="771">
        <v>2.60</v>
      </c>
      <c r="F17" s="652">
        <v>2.70</v>
      </c>
      <c r="G17" s="771">
        <v>2.90</v>
      </c>
      <c r="H17" s="857">
        <v>2.90</v>
      </c>
      <c r="I17" s="771">
        <v>3.10</v>
      </c>
      <c r="J17" s="652">
        <v>3</v>
      </c>
      <c r="K17" s="698">
        <v>3</v>
      </c>
      <c r="L17" s="772">
        <v>2.90</v>
      </c>
    </row>
    <row r="18" spans="1:12" ht="12.75" customHeight="1">
      <c r="A18" s="682" t="s">
        <v>781</v>
      </c>
      <c r="B18" s="682" t="s">
        <v>782</v>
      </c>
      <c r="C18" s="404" t="s">
        <v>295</v>
      </c>
      <c r="D18" s="404" t="s">
        <v>297</v>
      </c>
      <c r="E18" s="652">
        <v>82.70</v>
      </c>
      <c r="F18" s="652">
        <v>82.90</v>
      </c>
      <c r="G18" s="652">
        <v>83</v>
      </c>
      <c r="H18" s="567">
        <v>82.90</v>
      </c>
      <c r="I18" s="652">
        <v>82.80</v>
      </c>
      <c r="J18" s="652">
        <v>83.20</v>
      </c>
      <c r="K18" s="698">
        <v>83.70</v>
      </c>
      <c r="L18" s="698">
        <v>84</v>
      </c>
    </row>
    <row r="19" spans="1:12" ht="12.75" customHeight="1">
      <c r="A19" s="682" t="s">
        <v>403</v>
      </c>
      <c r="B19" s="682" t="s">
        <v>403</v>
      </c>
      <c r="C19" s="405" t="s">
        <v>811</v>
      </c>
      <c r="D19" s="405" t="s">
        <v>812</v>
      </c>
      <c r="E19" s="647">
        <v>0.90</v>
      </c>
      <c r="F19" s="647">
        <v>0.70</v>
      </c>
      <c r="G19" s="647">
        <v>0.60</v>
      </c>
      <c r="H19" s="566">
        <v>0.10</v>
      </c>
      <c r="I19" s="647">
        <v>0.10</v>
      </c>
      <c r="J19" s="647">
        <v>0.30</v>
      </c>
      <c r="K19" s="648">
        <v>0.70</v>
      </c>
      <c r="L19" s="648">
        <v>1.20</v>
      </c>
    </row>
    <row r="20" spans="1:12" ht="12.75" customHeight="1">
      <c r="A20" s="682" t="s">
        <v>783</v>
      </c>
      <c r="B20" s="682" t="s">
        <v>784</v>
      </c>
      <c r="C20" s="404" t="s">
        <v>295</v>
      </c>
      <c r="D20" s="404" t="s">
        <v>297</v>
      </c>
      <c r="E20" s="652">
        <v>84.80</v>
      </c>
      <c r="F20" s="652">
        <v>85.10</v>
      </c>
      <c r="G20" s="652">
        <v>85.30</v>
      </c>
      <c r="H20" s="567">
        <v>85.30</v>
      </c>
      <c r="I20" s="652">
        <v>85.40</v>
      </c>
      <c r="J20" s="652">
        <v>85.50</v>
      </c>
      <c r="K20" s="698">
        <v>86.20</v>
      </c>
      <c r="L20" s="698">
        <v>86.40</v>
      </c>
    </row>
    <row r="21" spans="1:12" ht="12.75" customHeight="1">
      <c r="A21" s="682" t="s">
        <v>403</v>
      </c>
      <c r="B21" s="682" t="s">
        <v>403</v>
      </c>
      <c r="C21" s="405" t="s">
        <v>811</v>
      </c>
      <c r="D21" s="405" t="s">
        <v>812</v>
      </c>
      <c r="E21" s="647">
        <v>0.70</v>
      </c>
      <c r="F21" s="647">
        <v>0.90</v>
      </c>
      <c r="G21" s="647">
        <v>0.90</v>
      </c>
      <c r="H21" s="566">
        <v>0.50</v>
      </c>
      <c r="I21" s="647">
        <v>0.60</v>
      </c>
      <c r="J21" s="647">
        <v>0.50</v>
      </c>
      <c r="K21" s="648">
        <v>0.90</v>
      </c>
      <c r="L21" s="648">
        <v>1.1000000000000001</v>
      </c>
    </row>
    <row r="22" spans="1:12" ht="12.75" customHeight="1">
      <c r="A22" s="371" t="s">
        <v>785</v>
      </c>
      <c r="B22" s="371" t="s">
        <v>786</v>
      </c>
      <c r="C22" s="402"/>
      <c r="D22" s="402"/>
      <c r="E22" s="407"/>
      <c r="F22" s="407"/>
      <c r="G22" s="407"/>
      <c r="H22" s="577"/>
      <c r="I22" s="407"/>
      <c r="J22" s="407"/>
      <c r="K22" s="407"/>
      <c r="L22" s="321"/>
    </row>
    <row r="23" spans="1:12" ht="12.75" customHeight="1">
      <c r="A23" s="682" t="s">
        <v>787</v>
      </c>
      <c r="B23" s="682" t="s">
        <v>788</v>
      </c>
      <c r="C23" s="404" t="s">
        <v>808</v>
      </c>
      <c r="D23" s="404" t="s">
        <v>767</v>
      </c>
      <c r="E23" s="767">
        <v>320</v>
      </c>
      <c r="F23" s="767">
        <v>318</v>
      </c>
      <c r="G23" s="767">
        <v>330</v>
      </c>
      <c r="H23" s="822">
        <v>343</v>
      </c>
      <c r="I23" s="767">
        <v>375</v>
      </c>
      <c r="J23" s="767">
        <v>363</v>
      </c>
      <c r="K23" s="767">
        <v>368</v>
      </c>
      <c r="L23" s="653">
        <v>364</v>
      </c>
    </row>
    <row r="24" spans="1:12" ht="12.75" customHeight="1">
      <c r="A24" s="682" t="s">
        <v>789</v>
      </c>
      <c r="B24" s="682" t="s">
        <v>807</v>
      </c>
      <c r="C24" s="404" t="s">
        <v>295</v>
      </c>
      <c r="D24" s="404" t="s">
        <v>297</v>
      </c>
      <c r="E24" s="652">
        <v>4.30</v>
      </c>
      <c r="F24" s="652">
        <v>4.30</v>
      </c>
      <c r="G24" s="652">
        <v>4.4000000000000004</v>
      </c>
      <c r="H24" s="567">
        <v>4.5999999999999996</v>
      </c>
      <c r="I24" s="652">
        <v>5.0999999999999996</v>
      </c>
      <c r="J24" s="652">
        <v>4.9000000000000004</v>
      </c>
      <c r="K24" s="652">
        <v>5</v>
      </c>
      <c r="L24" s="698">
        <v>4.9000000000000004</v>
      </c>
    </row>
    <row r="25" spans="1:12" ht="12.75" customHeight="1">
      <c r="A25" s="682" t="s">
        <v>790</v>
      </c>
      <c r="B25" s="682" t="s">
        <v>791</v>
      </c>
      <c r="C25" s="807" t="s">
        <v>792</v>
      </c>
      <c r="D25" s="807" t="s">
        <v>793</v>
      </c>
      <c r="E25" s="585">
        <v>114</v>
      </c>
      <c r="F25" s="585">
        <v>96</v>
      </c>
      <c r="G25" s="585">
        <v>96</v>
      </c>
      <c r="H25" s="582">
        <v>92</v>
      </c>
      <c r="I25" s="585">
        <v>89</v>
      </c>
      <c r="J25" s="585">
        <v>95</v>
      </c>
      <c r="K25" s="585">
        <v>101</v>
      </c>
      <c r="L25" s="618" t="s">
        <v>375</v>
      </c>
    </row>
    <row r="26" spans="1:12" ht="12.75" customHeight="1">
      <c r="A26" s="371" t="s">
        <v>794</v>
      </c>
      <c r="B26" s="371" t="s">
        <v>795</v>
      </c>
      <c r="C26" s="402"/>
      <c r="D26" s="609"/>
      <c r="E26" s="787"/>
      <c r="F26" s="773"/>
      <c r="G26" s="773"/>
      <c r="H26" s="858"/>
      <c r="I26" s="773"/>
      <c r="J26" s="773"/>
      <c r="K26" s="707"/>
      <c r="L26" s="950"/>
    </row>
    <row r="27" spans="1:12" ht="12.75" customHeight="1">
      <c r="A27" s="373" t="s">
        <v>796</v>
      </c>
      <c r="B27" s="682" t="s">
        <v>797</v>
      </c>
      <c r="C27" s="390"/>
      <c r="D27" s="692"/>
      <c r="E27" s="411"/>
      <c r="F27" s="652"/>
      <c r="G27" s="652"/>
      <c r="H27" s="567"/>
      <c r="I27" s="652"/>
      <c r="J27" s="652"/>
      <c r="K27" s="698"/>
      <c r="L27" s="698"/>
    </row>
    <row r="28" spans="1:12" ht="12.75" customHeight="1">
      <c r="A28" s="605" t="s">
        <v>798</v>
      </c>
      <c r="B28" s="605" t="s">
        <v>799</v>
      </c>
      <c r="C28" s="390" t="s">
        <v>800</v>
      </c>
      <c r="D28" s="692" t="s">
        <v>801</v>
      </c>
      <c r="E28" s="788">
        <v>46493</v>
      </c>
      <c r="F28" s="701">
        <v>48860</v>
      </c>
      <c r="G28" s="701">
        <v>47717</v>
      </c>
      <c r="H28" s="859">
        <v>51580</v>
      </c>
      <c r="I28" s="701">
        <v>49328</v>
      </c>
      <c r="J28" s="701">
        <v>51966</v>
      </c>
      <c r="K28" s="702">
        <v>50952</v>
      </c>
      <c r="L28" s="702">
        <v>54969</v>
      </c>
    </row>
    <row r="29" spans="1:12" ht="12.75" customHeight="1">
      <c r="A29" s="605" t="s">
        <v>403</v>
      </c>
      <c r="B29" s="605" t="s">
        <v>403</v>
      </c>
      <c r="C29" s="391" t="s">
        <v>291</v>
      </c>
      <c r="D29" s="703" t="s">
        <v>292</v>
      </c>
      <c r="E29" s="410">
        <v>6.20</v>
      </c>
      <c r="F29" s="647">
        <v>7.20</v>
      </c>
      <c r="G29" s="647">
        <v>6.50</v>
      </c>
      <c r="H29" s="566">
        <v>6.70</v>
      </c>
      <c r="I29" s="647">
        <v>6.10</v>
      </c>
      <c r="J29" s="647">
        <v>6.40</v>
      </c>
      <c r="K29" s="648">
        <v>6.80</v>
      </c>
      <c r="L29" s="648">
        <v>6.60</v>
      </c>
    </row>
    <row r="30" spans="1:12" ht="12.75" customHeight="1">
      <c r="A30" s="605" t="s">
        <v>802</v>
      </c>
      <c r="B30" s="605" t="s">
        <v>803</v>
      </c>
      <c r="C30" s="390" t="s">
        <v>804</v>
      </c>
      <c r="D30" s="692" t="s">
        <v>805</v>
      </c>
      <c r="E30" s="788">
        <v>46774</v>
      </c>
      <c r="F30" s="701">
        <v>48958</v>
      </c>
      <c r="G30" s="701">
        <v>47480</v>
      </c>
      <c r="H30" s="859">
        <v>51426</v>
      </c>
      <c r="I30" s="701">
        <v>48840</v>
      </c>
      <c r="J30" s="701">
        <v>50997</v>
      </c>
      <c r="K30" s="702">
        <v>49709</v>
      </c>
      <c r="L30" s="702">
        <v>53315</v>
      </c>
    </row>
    <row r="31" spans="1:12" ht="12.75" customHeight="1" thickBot="1">
      <c r="A31" s="606" t="s">
        <v>403</v>
      </c>
      <c r="B31" s="606" t="s">
        <v>403</v>
      </c>
      <c r="C31" s="607" t="s">
        <v>291</v>
      </c>
      <c r="D31" s="612" t="s">
        <v>292</v>
      </c>
      <c r="E31" s="789">
        <v>3.40</v>
      </c>
      <c r="F31" s="608">
        <v>4.70</v>
      </c>
      <c r="G31" s="608">
        <v>3.80</v>
      </c>
      <c r="H31" s="860">
        <v>4.30</v>
      </c>
      <c r="I31" s="608">
        <v>4.4000000000000004</v>
      </c>
      <c r="J31" s="608">
        <v>4.20</v>
      </c>
      <c r="K31" s="594">
        <v>4.70</v>
      </c>
      <c r="L31" s="594">
        <v>3.70</v>
      </c>
    </row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 hidden="1"/>
    <row r="51" ht="12.75" customHeight="1" hidden="1"/>
    <row r="52" ht="12.75" customHeight="1" hidden="1"/>
    <row r="53" ht="12.75" customHeight="1" hidden="1"/>
    <row r="54" ht="12.75" customHeight="1" hidden="1"/>
    <row r="55" ht="12.75" customHeight="1" hidden="1"/>
    <row r="56" ht="12.75" customHeight="1" hidden="1"/>
    <row r="57" ht="12.75" customHeight="1" hidden="1"/>
    <row r="58" spans="1:4" ht="12.75" customHeight="1" hidden="1">
      <c r="A58" s="86"/>
      <c r="B58" s="86"/>
      <c r="C58" s="114"/>
      <c r="D58" s="118"/>
    </row>
    <row r="59" spans="1:4" ht="12.75" customHeight="1" hidden="1">
      <c r="A59" s="117"/>
      <c r="B59" s="117"/>
      <c r="C59" s="114"/>
      <c r="D59" s="118"/>
    </row>
    <row r="60" spans="1:4" ht="12.75" customHeight="1" hidden="1">
      <c r="A60" s="117"/>
      <c r="B60" s="117"/>
      <c r="C60" s="114"/>
      <c r="D60" s="118"/>
    </row>
    <row r="61" spans="1:4" ht="12.75" customHeight="1" hidden="1">
      <c r="A61" s="117"/>
      <c r="B61" s="117"/>
      <c r="C61" s="114"/>
      <c r="D61" s="118"/>
    </row>
    <row r="62" spans="1:4" ht="12.75" customHeight="1" hidden="1">
      <c r="A62" s="117"/>
      <c r="B62" s="117"/>
      <c r="C62" s="114"/>
      <c r="D62" s="118"/>
    </row>
    <row r="63" spans="1:4" ht="12.75" customHeight="1" hidden="1">
      <c r="A63" s="117"/>
      <c r="B63" s="117"/>
      <c r="C63" s="114"/>
      <c r="D63" s="118"/>
    </row>
    <row r="64" spans="1:4" ht="12.75" customHeight="1" hidden="1">
      <c r="A64" s="117"/>
      <c r="B64" s="117"/>
      <c r="C64" s="114"/>
      <c r="D64" s="118"/>
    </row>
    <row r="65" spans="1:4" ht="12.75" customHeight="1" hidden="1">
      <c r="A65" s="117"/>
      <c r="B65" s="117"/>
      <c r="C65" s="83"/>
      <c r="D65" s="86"/>
    </row>
    <row r="66" spans="1:4" ht="12.75" customHeight="1" hidden="1">
      <c r="A66" s="86"/>
      <c r="B66" s="86"/>
      <c r="C66" s="130"/>
      <c r="D66" s="120"/>
    </row>
    <row r="67" spans="1:4" ht="12.75" customHeight="1" hidden="1">
      <c r="A67" s="86"/>
      <c r="B67" s="86"/>
      <c r="C67" s="130"/>
      <c r="D67" s="120"/>
    </row>
    <row r="68" spans="1:4" ht="12.75" customHeight="1" hidden="1">
      <c r="A68" s="86"/>
      <c r="B68" s="86"/>
      <c r="C68" s="130"/>
      <c r="D68" s="120"/>
    </row>
    <row r="69" spans="1:4" ht="12.75" customHeight="1" hidden="1">
      <c r="A69" s="86"/>
      <c r="B69" s="86"/>
      <c r="C69" s="130"/>
      <c r="D69" s="120"/>
    </row>
    <row r="70" spans="1:4" ht="12.75" customHeight="1" hidden="1">
      <c r="A70" s="86"/>
      <c r="B70" s="86"/>
      <c r="C70" s="130"/>
      <c r="D70" s="120"/>
    </row>
    <row r="71" spans="1:4" ht="12.75" customHeight="1" hidden="1">
      <c r="A71" s="86"/>
      <c r="B71" s="86"/>
      <c r="C71" s="130"/>
      <c r="D71" s="120"/>
    </row>
    <row r="72" spans="1:4" ht="12.75" customHeight="1" hidden="1">
      <c r="A72" s="92"/>
      <c r="B72" s="92"/>
      <c r="C72" s="83"/>
      <c r="D72" s="86"/>
    </row>
    <row r="73" spans="1:4" ht="12.75" customHeight="1" hidden="1">
      <c r="A73" s="86"/>
      <c r="B73" s="86"/>
      <c r="C73" s="83"/>
      <c r="D73" s="86"/>
    </row>
    <row r="74" spans="1:4" ht="12.75" customHeight="1" hidden="1">
      <c r="A74" s="86"/>
      <c r="B74" s="86"/>
      <c r="C74" s="83"/>
      <c r="D74" s="86"/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I3" sqref="I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hiddenColumns="1" hiddenRows="1" scale="130" showGridLines="0" topLeftCell="A4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hiddenColumns="1" hiddenRows="1" scale="130" showGridLines="0" topLeftCell="A4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List46">
    <tabColor theme="6" tint="0.399980008602142"/>
    <pageSetUpPr fitToPage="1"/>
  </sheetPr>
  <dimension ref="A1:BC67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31" style="163" customWidth="1"/>
    <col min="2" max="2" width="0" style="163" hidden="1" customWidth="1"/>
    <col min="3" max="3" width="9.16666666666667" style="163" customWidth="1"/>
    <col min="4" max="4" width="0" style="163" hidden="1" customWidth="1"/>
    <col min="5" max="14" width="6.66666666666667" style="163" customWidth="1"/>
    <col min="15" max="15" width="7" style="164" customWidth="1"/>
    <col min="16" max="32" width="0" style="163" hidden="1"/>
    <col min="33" max="57" width="0" style="163" hidden="1"/>
    <col min="58" max="16384" width="0" style="163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68"/>
      <c r="B2" s="68"/>
    </row>
    <row r="3" spans="1:8" ht="12.75" customHeight="1">
      <c r="A3" s="21" t="s">
        <v>87</v>
      </c>
      <c r="B3" s="21" t="s">
        <v>102</v>
      </c>
      <c r="E3"/>
      <c r="F3"/>
      <c r="G3"/>
      <c r="H3"/>
    </row>
    <row r="4" spans="1:14" ht="12.75" customHeight="1">
      <c r="A4" s="61" t="s">
        <v>164</v>
      </c>
      <c r="B4" s="61" t="s">
        <v>172</v>
      </c>
      <c r="C4" s="162"/>
      <c r="D4" s="162"/>
      <c r="E4" s="165"/>
      <c r="F4" s="165"/>
      <c r="G4" s="64"/>
      <c r="H4" s="64"/>
      <c r="I4" s="64"/>
      <c r="J4" s="64"/>
      <c r="K4" s="64"/>
      <c r="L4" s="64"/>
      <c r="M4" s="64"/>
      <c r="N4" s="64"/>
    </row>
    <row r="5" spans="2:14" ht="12.75" customHeight="1">
      <c r="B5" s="64"/>
      <c r="C5" s="136"/>
      <c r="D5" s="136"/>
      <c r="E5" s="64"/>
      <c r="F5" s="165"/>
      <c r="G5" s="121"/>
      <c r="H5" s="64"/>
      <c r="I5" s="64"/>
      <c r="J5" s="165"/>
      <c r="K5" s="165"/>
      <c r="L5" s="165"/>
      <c r="M5" s="165"/>
      <c r="N5" s="165"/>
    </row>
    <row r="6" spans="1:14" ht="1.5" customHeight="1" thickBot="1">
      <c r="A6" s="249"/>
      <c r="B6" s="252"/>
      <c r="C6" s="254"/>
      <c r="D6" s="254"/>
      <c r="E6" s="252"/>
      <c r="F6" s="255"/>
      <c r="G6" s="256"/>
      <c r="H6" s="252"/>
      <c r="I6" s="252"/>
      <c r="J6" s="255"/>
      <c r="K6" s="255"/>
      <c r="L6" s="255"/>
      <c r="M6" s="255"/>
      <c r="N6" s="255"/>
    </row>
    <row r="7" spans="1:14" ht="12.75" customHeight="1">
      <c r="A7" s="350"/>
      <c r="B7" s="350"/>
      <c r="C7" s="351"/>
      <c r="D7" s="351"/>
      <c r="E7" s="337" t="s">
        <v>471</v>
      </c>
      <c r="F7" s="337" t="s">
        <v>472</v>
      </c>
      <c r="G7" s="337" t="s">
        <v>473</v>
      </c>
      <c r="H7" s="337" t="s">
        <v>474</v>
      </c>
      <c r="I7" s="337" t="s">
        <v>475</v>
      </c>
      <c r="J7" s="337" t="s">
        <v>476</v>
      </c>
      <c r="K7" s="337" t="s">
        <v>477</v>
      </c>
      <c r="L7" s="337" t="s">
        <v>478</v>
      </c>
      <c r="M7" s="338" t="s">
        <v>479</v>
      </c>
      <c r="N7" s="338" t="s">
        <v>480</v>
      </c>
    </row>
    <row r="8" spans="1:14" ht="12.75" customHeight="1">
      <c r="A8" s="678"/>
      <c r="B8" s="678"/>
      <c r="C8" s="339"/>
      <c r="D8" s="339"/>
      <c r="E8" s="747"/>
      <c r="F8" s="747"/>
      <c r="G8" s="747"/>
      <c r="H8" s="747"/>
      <c r="I8" s="679"/>
      <c r="J8" s="679"/>
      <c r="K8" s="679"/>
      <c r="L8" s="679"/>
      <c r="M8" s="681" t="s">
        <v>481</v>
      </c>
      <c r="N8" s="681" t="s">
        <v>481</v>
      </c>
    </row>
    <row r="9" spans="1:14" ht="12.75" customHeight="1" hidden="1">
      <c r="A9" s="678"/>
      <c r="B9" s="678"/>
      <c r="C9" s="339"/>
      <c r="D9" s="339"/>
      <c r="E9" s="747"/>
      <c r="F9" s="747"/>
      <c r="G9" s="747"/>
      <c r="H9" s="747"/>
      <c r="I9" s="679"/>
      <c r="J9" s="679"/>
      <c r="K9" s="679"/>
      <c r="L9" s="679"/>
      <c r="M9" s="681" t="s">
        <v>482</v>
      </c>
      <c r="N9" s="681" t="s">
        <v>482</v>
      </c>
    </row>
    <row r="10" spans="1:14" ht="12.75" customHeight="1">
      <c r="A10" s="619" t="s">
        <v>814</v>
      </c>
      <c r="B10" s="457" t="s">
        <v>815</v>
      </c>
      <c r="C10" s="442"/>
      <c r="D10" s="442"/>
      <c r="E10" s="458"/>
      <c r="F10" s="458"/>
      <c r="G10" s="458"/>
      <c r="H10" s="458"/>
      <c r="I10" s="458"/>
      <c r="J10" s="458"/>
      <c r="K10" s="458"/>
      <c r="L10" s="458"/>
      <c r="M10" s="352"/>
      <c r="N10" s="352"/>
    </row>
    <row r="11" spans="1:14" ht="12.75" customHeight="1">
      <c r="A11" s="682" t="s">
        <v>731</v>
      </c>
      <c r="B11" s="682" t="s">
        <v>732</v>
      </c>
      <c r="C11" s="390" t="s">
        <v>405</v>
      </c>
      <c r="D11" s="390" t="s">
        <v>407</v>
      </c>
      <c r="E11" s="705">
        <v>2399</v>
      </c>
      <c r="F11" s="705">
        <v>2571</v>
      </c>
      <c r="G11" s="705">
        <v>2636</v>
      </c>
      <c r="H11" s="705">
        <v>2827</v>
      </c>
      <c r="I11" s="705">
        <v>3022</v>
      </c>
      <c r="J11" s="705">
        <v>3299</v>
      </c>
      <c r="K11" s="705">
        <v>3510</v>
      </c>
      <c r="L11" s="705">
        <v>3746</v>
      </c>
      <c r="M11" s="763">
        <v>4019</v>
      </c>
      <c r="N11" s="763">
        <v>4284</v>
      </c>
    </row>
    <row r="12" spans="1:14" ht="12.75" customHeight="1">
      <c r="A12" s="776" t="s">
        <v>403</v>
      </c>
      <c r="B12" s="776" t="s">
        <v>403</v>
      </c>
      <c r="C12" s="391" t="s">
        <v>291</v>
      </c>
      <c r="D12" s="391" t="s">
        <v>292</v>
      </c>
      <c r="E12" s="647">
        <v>9.1999999999999993</v>
      </c>
      <c r="F12" s="647">
        <v>7.20</v>
      </c>
      <c r="G12" s="647">
        <v>2.50</v>
      </c>
      <c r="H12" s="647">
        <v>7.20</v>
      </c>
      <c r="I12" s="647">
        <v>6.90</v>
      </c>
      <c r="J12" s="647">
        <v>9.1999999999999993</v>
      </c>
      <c r="K12" s="647">
        <v>6.40</v>
      </c>
      <c r="L12" s="647">
        <v>6.70</v>
      </c>
      <c r="M12" s="648">
        <v>7.30</v>
      </c>
      <c r="N12" s="648">
        <v>6.60</v>
      </c>
    </row>
    <row r="13" spans="1:14" ht="12.75" customHeight="1">
      <c r="A13" s="682" t="s">
        <v>740</v>
      </c>
      <c r="B13" s="682" t="s">
        <v>741</v>
      </c>
      <c r="C13" s="390" t="s">
        <v>405</v>
      </c>
      <c r="D13" s="390" t="s">
        <v>407</v>
      </c>
      <c r="E13" s="705">
        <v>904</v>
      </c>
      <c r="F13" s="705">
        <v>965</v>
      </c>
      <c r="G13" s="705">
        <v>996</v>
      </c>
      <c r="H13" s="705">
        <v>1088</v>
      </c>
      <c r="I13" s="705">
        <v>1261</v>
      </c>
      <c r="J13" s="705">
        <v>1353</v>
      </c>
      <c r="K13" s="705">
        <v>1405</v>
      </c>
      <c r="L13" s="705">
        <v>1523</v>
      </c>
      <c r="M13" s="763">
        <v>1600</v>
      </c>
      <c r="N13" s="763">
        <v>1642</v>
      </c>
    </row>
    <row r="14" spans="1:14" ht="12.75" customHeight="1">
      <c r="A14" s="682" t="s">
        <v>850</v>
      </c>
      <c r="B14" s="682" t="s">
        <v>816</v>
      </c>
      <c r="C14" s="391" t="s">
        <v>291</v>
      </c>
      <c r="D14" s="391" t="s">
        <v>292</v>
      </c>
      <c r="E14" s="647">
        <v>9.1999999999999993</v>
      </c>
      <c r="F14" s="647">
        <v>6.80</v>
      </c>
      <c r="G14" s="647">
        <v>3.10</v>
      </c>
      <c r="H14" s="647">
        <v>9.3000000000000007</v>
      </c>
      <c r="I14" s="647">
        <v>15.80</v>
      </c>
      <c r="J14" s="647">
        <v>7.30</v>
      </c>
      <c r="K14" s="647">
        <v>3.90</v>
      </c>
      <c r="L14" s="647">
        <v>8.40</v>
      </c>
      <c r="M14" s="648">
        <v>5.0999999999999996</v>
      </c>
      <c r="N14" s="648">
        <v>2.60</v>
      </c>
    </row>
    <row r="15" spans="1:14" ht="12.75" customHeight="1">
      <c r="A15" s="682" t="s">
        <v>817</v>
      </c>
      <c r="B15" s="682" t="s">
        <v>818</v>
      </c>
      <c r="C15" s="390" t="s">
        <v>405</v>
      </c>
      <c r="D15" s="390" t="s">
        <v>407</v>
      </c>
      <c r="E15" s="767">
        <v>166</v>
      </c>
      <c r="F15" s="767">
        <v>167</v>
      </c>
      <c r="G15" s="767">
        <v>137</v>
      </c>
      <c r="H15" s="767">
        <v>183</v>
      </c>
      <c r="I15" s="767">
        <v>304</v>
      </c>
      <c r="J15" s="767">
        <v>374</v>
      </c>
      <c r="K15" s="767">
        <v>424</v>
      </c>
      <c r="L15" s="767">
        <v>408</v>
      </c>
      <c r="M15" s="653">
        <v>389</v>
      </c>
      <c r="N15" s="653">
        <v>401</v>
      </c>
    </row>
    <row r="16" spans="1:14" ht="12.75" customHeight="1">
      <c r="A16" s="776" t="s">
        <v>403</v>
      </c>
      <c r="B16" s="776" t="s">
        <v>403</v>
      </c>
      <c r="C16" s="391" t="s">
        <v>291</v>
      </c>
      <c r="D16" s="391" t="s">
        <v>292</v>
      </c>
      <c r="E16" s="647">
        <v>0.60</v>
      </c>
      <c r="F16" s="647">
        <v>0.30</v>
      </c>
      <c r="G16" s="647">
        <v>-17.80</v>
      </c>
      <c r="H16" s="647">
        <v>33.299999999999997</v>
      </c>
      <c r="I16" s="647">
        <v>66.099999999999994</v>
      </c>
      <c r="J16" s="647">
        <v>23.40</v>
      </c>
      <c r="K16" s="647">
        <v>13.10</v>
      </c>
      <c r="L16" s="647">
        <v>-3.60</v>
      </c>
      <c r="M16" s="648">
        <v>-4.80</v>
      </c>
      <c r="N16" s="648">
        <v>3.10</v>
      </c>
    </row>
    <row r="17" spans="1:14" ht="12.75" customHeight="1">
      <c r="A17" s="682" t="s">
        <v>819</v>
      </c>
      <c r="B17" s="682" t="s">
        <v>820</v>
      </c>
      <c r="C17" s="390" t="s">
        <v>405</v>
      </c>
      <c r="D17" s="390" t="s">
        <v>407</v>
      </c>
      <c r="E17" s="705">
        <v>690</v>
      </c>
      <c r="F17" s="705">
        <v>743</v>
      </c>
      <c r="G17" s="705">
        <v>891</v>
      </c>
      <c r="H17" s="705">
        <v>934</v>
      </c>
      <c r="I17" s="705">
        <v>1008</v>
      </c>
      <c r="J17" s="705">
        <v>1145</v>
      </c>
      <c r="K17" s="705">
        <v>1215</v>
      </c>
      <c r="L17" s="705">
        <v>1199</v>
      </c>
      <c r="M17" s="763">
        <v>1269</v>
      </c>
      <c r="N17" s="763">
        <v>1327</v>
      </c>
    </row>
    <row r="18" spans="1:14" ht="12.75" customHeight="1">
      <c r="A18" s="776" t="s">
        <v>403</v>
      </c>
      <c r="B18" s="776" t="s">
        <v>403</v>
      </c>
      <c r="C18" s="391" t="s">
        <v>291</v>
      </c>
      <c r="D18" s="391" t="s">
        <v>292</v>
      </c>
      <c r="E18" s="647">
        <v>5.40</v>
      </c>
      <c r="F18" s="647">
        <v>7.70</v>
      </c>
      <c r="G18" s="647">
        <v>20</v>
      </c>
      <c r="H18" s="647">
        <v>4.80</v>
      </c>
      <c r="I18" s="647">
        <v>7.90</v>
      </c>
      <c r="J18" s="647">
        <v>13.60</v>
      </c>
      <c r="K18" s="647">
        <v>6.10</v>
      </c>
      <c r="L18" s="647">
        <v>-1.30</v>
      </c>
      <c r="M18" s="648">
        <v>5.90</v>
      </c>
      <c r="N18" s="648">
        <v>4.5999999999999996</v>
      </c>
    </row>
    <row r="19" spans="1:14" ht="12.75" customHeight="1">
      <c r="A19" s="682" t="s">
        <v>821</v>
      </c>
      <c r="B19" s="682" t="s">
        <v>822</v>
      </c>
      <c r="C19" s="390" t="s">
        <v>405</v>
      </c>
      <c r="D19" s="390" t="s">
        <v>407</v>
      </c>
      <c r="E19" s="767">
        <v>281</v>
      </c>
      <c r="F19" s="767">
        <v>339</v>
      </c>
      <c r="G19" s="767">
        <v>363</v>
      </c>
      <c r="H19" s="767">
        <v>487</v>
      </c>
      <c r="I19" s="767">
        <v>675</v>
      </c>
      <c r="J19" s="767">
        <v>752</v>
      </c>
      <c r="K19" s="767">
        <v>858</v>
      </c>
      <c r="L19" s="767">
        <v>938</v>
      </c>
      <c r="M19" s="653">
        <v>993</v>
      </c>
      <c r="N19" s="653">
        <v>1041</v>
      </c>
    </row>
    <row r="20" spans="1:14" ht="12.75" customHeight="1">
      <c r="A20" s="776" t="s">
        <v>403</v>
      </c>
      <c r="B20" s="776" t="s">
        <v>403</v>
      </c>
      <c r="C20" s="391" t="s">
        <v>291</v>
      </c>
      <c r="D20" s="391" t="s">
        <v>292</v>
      </c>
      <c r="E20" s="647">
        <v>15.10</v>
      </c>
      <c r="F20" s="647">
        <v>20.40</v>
      </c>
      <c r="G20" s="647">
        <v>7.30</v>
      </c>
      <c r="H20" s="647">
        <v>34</v>
      </c>
      <c r="I20" s="647">
        <v>38.700000000000003</v>
      </c>
      <c r="J20" s="647">
        <v>11.40</v>
      </c>
      <c r="K20" s="647">
        <v>14.10</v>
      </c>
      <c r="L20" s="647">
        <v>9.40</v>
      </c>
      <c r="M20" s="648">
        <v>5.80</v>
      </c>
      <c r="N20" s="648">
        <v>4.9000000000000004</v>
      </c>
    </row>
    <row r="21" spans="1:14" ht="12.75" customHeight="1">
      <c r="A21" s="371" t="s">
        <v>823</v>
      </c>
      <c r="B21" s="371" t="s">
        <v>824</v>
      </c>
      <c r="C21" s="443"/>
      <c r="D21" s="443"/>
      <c r="E21" s="415"/>
      <c r="F21" s="415"/>
      <c r="G21" s="415"/>
      <c r="H21" s="415"/>
      <c r="I21" s="415"/>
      <c r="J21" s="415"/>
      <c r="K21" s="415"/>
      <c r="L21" s="415"/>
      <c r="M21" s="317"/>
      <c r="N21" s="317"/>
    </row>
    <row r="22" spans="1:14" ht="12.75" customHeight="1">
      <c r="A22" s="373" t="s">
        <v>825</v>
      </c>
      <c r="B22" s="373" t="s">
        <v>826</v>
      </c>
      <c r="C22" s="390" t="s">
        <v>405</v>
      </c>
      <c r="D22" s="390" t="s">
        <v>407</v>
      </c>
      <c r="E22" s="767">
        <v>26</v>
      </c>
      <c r="F22" s="767">
        <v>34</v>
      </c>
      <c r="G22" s="767">
        <v>32</v>
      </c>
      <c r="H22" s="767">
        <v>30</v>
      </c>
      <c r="I22" s="767">
        <v>60</v>
      </c>
      <c r="J22" s="767">
        <v>84</v>
      </c>
      <c r="K22" s="767">
        <v>98</v>
      </c>
      <c r="L22" s="767">
        <v>111</v>
      </c>
      <c r="M22" s="653">
        <v>117</v>
      </c>
      <c r="N22" s="653">
        <v>122</v>
      </c>
    </row>
    <row r="23" spans="1:14" ht="12.75" customHeight="1">
      <c r="A23" s="777" t="s">
        <v>403</v>
      </c>
      <c r="B23" s="777" t="s">
        <v>403</v>
      </c>
      <c r="C23" s="391" t="s">
        <v>291</v>
      </c>
      <c r="D23" s="391" t="s">
        <v>292</v>
      </c>
      <c r="E23" s="647">
        <v>5.60</v>
      </c>
      <c r="F23" s="647">
        <v>28</v>
      </c>
      <c r="G23" s="647">
        <v>-4.50</v>
      </c>
      <c r="H23" s="647">
        <v>-5.50</v>
      </c>
      <c r="I23" s="647">
        <v>98</v>
      </c>
      <c r="J23" s="647">
        <v>39.299999999999997</v>
      </c>
      <c r="K23" s="647">
        <v>17.50</v>
      </c>
      <c r="L23" s="647">
        <v>12.90</v>
      </c>
      <c r="M23" s="648">
        <v>5.30</v>
      </c>
      <c r="N23" s="648">
        <v>4.0999999999999996</v>
      </c>
    </row>
    <row r="24" spans="1:14" ht="12.75" customHeight="1">
      <c r="A24" s="682" t="s">
        <v>827</v>
      </c>
      <c r="B24" s="682" t="s">
        <v>828</v>
      </c>
      <c r="C24" s="390" t="s">
        <v>405</v>
      </c>
      <c r="D24" s="390" t="s">
        <v>407</v>
      </c>
      <c r="E24" s="767">
        <v>277</v>
      </c>
      <c r="F24" s="767">
        <v>302</v>
      </c>
      <c r="G24" s="767">
        <v>315</v>
      </c>
      <c r="H24" s="767">
        <v>247</v>
      </c>
      <c r="I24" s="767">
        <v>258</v>
      </c>
      <c r="J24" s="767">
        <v>298</v>
      </c>
      <c r="K24" s="767">
        <v>331</v>
      </c>
      <c r="L24" s="767">
        <v>353</v>
      </c>
      <c r="M24" s="653">
        <v>373</v>
      </c>
      <c r="N24" s="653">
        <v>394</v>
      </c>
    </row>
    <row r="25" spans="1:14" ht="12.75" customHeight="1">
      <c r="A25" s="748" t="s">
        <v>403</v>
      </c>
      <c r="B25" s="748" t="s">
        <v>403</v>
      </c>
      <c r="C25" s="391" t="s">
        <v>291</v>
      </c>
      <c r="D25" s="391" t="s">
        <v>292</v>
      </c>
      <c r="E25" s="647">
        <v>12.30</v>
      </c>
      <c r="F25" s="647">
        <v>9.10</v>
      </c>
      <c r="G25" s="647">
        <v>4.20</v>
      </c>
      <c r="H25" s="647">
        <v>-21.60</v>
      </c>
      <c r="I25" s="647">
        <v>4.5999999999999996</v>
      </c>
      <c r="J25" s="647">
        <v>15.40</v>
      </c>
      <c r="K25" s="647">
        <v>11</v>
      </c>
      <c r="L25" s="647">
        <v>6.80</v>
      </c>
      <c r="M25" s="648">
        <v>5.60</v>
      </c>
      <c r="N25" s="648">
        <v>5.70</v>
      </c>
    </row>
    <row r="26" spans="1:14" ht="12.75" customHeight="1">
      <c r="A26" s="682" t="s">
        <v>829</v>
      </c>
      <c r="B26" s="682" t="s">
        <v>830</v>
      </c>
      <c r="C26" s="390" t="s">
        <v>405</v>
      </c>
      <c r="D26" s="390" t="s">
        <v>407</v>
      </c>
      <c r="E26" s="767">
        <v>908</v>
      </c>
      <c r="F26" s="767">
        <v>971</v>
      </c>
      <c r="G26" s="767">
        <v>1029</v>
      </c>
      <c r="H26" s="767">
        <v>1143</v>
      </c>
      <c r="I26" s="767">
        <v>1186</v>
      </c>
      <c r="J26" s="767">
        <v>1291</v>
      </c>
      <c r="K26" s="767">
        <v>1418</v>
      </c>
      <c r="L26" s="767">
        <v>1496</v>
      </c>
      <c r="M26" s="763">
        <v>1606</v>
      </c>
      <c r="N26" s="763">
        <v>1716</v>
      </c>
    </row>
    <row r="27" spans="1:14" ht="12.75" customHeight="1">
      <c r="A27" s="748" t="s">
        <v>403</v>
      </c>
      <c r="B27" s="748" t="s">
        <v>403</v>
      </c>
      <c r="C27" s="391" t="s">
        <v>291</v>
      </c>
      <c r="D27" s="391" t="s">
        <v>292</v>
      </c>
      <c r="E27" s="647">
        <v>9.1999999999999993</v>
      </c>
      <c r="F27" s="647">
        <v>6.90</v>
      </c>
      <c r="G27" s="647">
        <v>6</v>
      </c>
      <c r="H27" s="647">
        <v>11</v>
      </c>
      <c r="I27" s="647">
        <v>3.80</v>
      </c>
      <c r="J27" s="647">
        <v>8.8000000000000007</v>
      </c>
      <c r="K27" s="647">
        <v>9.90</v>
      </c>
      <c r="L27" s="647">
        <v>5.50</v>
      </c>
      <c r="M27" s="648">
        <v>7.30</v>
      </c>
      <c r="N27" s="648">
        <v>6.90</v>
      </c>
    </row>
    <row r="28" spans="1:14" ht="12.75" customHeight="1">
      <c r="A28" s="764" t="s">
        <v>831</v>
      </c>
      <c r="B28" s="682" t="s">
        <v>832</v>
      </c>
      <c r="C28" s="390" t="s">
        <v>405</v>
      </c>
      <c r="D28" s="390" t="s">
        <v>407</v>
      </c>
      <c r="E28" s="767">
        <v>283</v>
      </c>
      <c r="F28" s="767">
        <v>341</v>
      </c>
      <c r="G28" s="767">
        <v>371</v>
      </c>
      <c r="H28" s="767">
        <v>499</v>
      </c>
      <c r="I28" s="767">
        <v>673</v>
      </c>
      <c r="J28" s="767">
        <v>769</v>
      </c>
      <c r="K28" s="767">
        <v>878</v>
      </c>
      <c r="L28" s="767">
        <v>962</v>
      </c>
      <c r="M28" s="653">
        <v>1023</v>
      </c>
      <c r="N28" s="653">
        <v>1075</v>
      </c>
    </row>
    <row r="29" spans="1:14" ht="12.75" customHeight="1">
      <c r="A29" s="778" t="s">
        <v>403</v>
      </c>
      <c r="B29" s="778" t="s">
        <v>403</v>
      </c>
      <c r="C29" s="391" t="s">
        <v>291</v>
      </c>
      <c r="D29" s="391" t="s">
        <v>292</v>
      </c>
      <c r="E29" s="647">
        <v>17.80</v>
      </c>
      <c r="F29" s="647">
        <v>20.70</v>
      </c>
      <c r="G29" s="647">
        <v>8.60</v>
      </c>
      <c r="H29" s="647">
        <v>34.50</v>
      </c>
      <c r="I29" s="647">
        <v>35</v>
      </c>
      <c r="J29" s="647">
        <v>14.30</v>
      </c>
      <c r="K29" s="647">
        <v>14.20</v>
      </c>
      <c r="L29" s="647">
        <v>9.50</v>
      </c>
      <c r="M29" s="648">
        <v>6.40</v>
      </c>
      <c r="N29" s="648">
        <v>5.0999999999999996</v>
      </c>
    </row>
    <row r="30" spans="1:14" ht="12.75" customHeight="1">
      <c r="A30" s="378" t="s">
        <v>833</v>
      </c>
      <c r="B30" s="378" t="s">
        <v>834</v>
      </c>
      <c r="C30" s="444" t="s">
        <v>405</v>
      </c>
      <c r="D30" s="444" t="s">
        <v>407</v>
      </c>
      <c r="E30" s="413">
        <v>2946</v>
      </c>
      <c r="F30" s="413">
        <v>3137</v>
      </c>
      <c r="G30" s="413">
        <v>3277</v>
      </c>
      <c r="H30" s="413">
        <v>3601</v>
      </c>
      <c r="I30" s="413">
        <v>4093</v>
      </c>
      <c r="J30" s="413">
        <v>4482</v>
      </c>
      <c r="K30" s="413">
        <v>4685</v>
      </c>
      <c r="L30" s="413">
        <v>4893</v>
      </c>
      <c r="M30" s="320">
        <v>5150</v>
      </c>
      <c r="N30" s="320">
        <v>5388</v>
      </c>
    </row>
    <row r="31" spans="1:14" ht="12.75" customHeight="1">
      <c r="A31" s="682" t="s">
        <v>403</v>
      </c>
      <c r="B31" s="682" t="s">
        <v>403</v>
      </c>
      <c r="C31" s="391" t="s">
        <v>291</v>
      </c>
      <c r="D31" s="391" t="s">
        <v>292</v>
      </c>
      <c r="E31" s="647">
        <v>7.40</v>
      </c>
      <c r="F31" s="647">
        <v>6.50</v>
      </c>
      <c r="G31" s="647">
        <v>4.50</v>
      </c>
      <c r="H31" s="647">
        <v>9.90</v>
      </c>
      <c r="I31" s="647">
        <v>13.70</v>
      </c>
      <c r="J31" s="647">
        <v>9.50</v>
      </c>
      <c r="K31" s="647">
        <v>4.50</v>
      </c>
      <c r="L31" s="647">
        <v>4.4000000000000004</v>
      </c>
      <c r="M31" s="648">
        <v>5.30</v>
      </c>
      <c r="N31" s="648">
        <v>4.5999999999999996</v>
      </c>
    </row>
    <row r="32" spans="1:14" ht="12.75" customHeight="1">
      <c r="A32" s="378" t="s">
        <v>835</v>
      </c>
      <c r="B32" s="378" t="s">
        <v>836</v>
      </c>
      <c r="C32" s="444" t="s">
        <v>405</v>
      </c>
      <c r="D32" s="444" t="s">
        <v>407</v>
      </c>
      <c r="E32" s="413">
        <v>2640</v>
      </c>
      <c r="F32" s="413">
        <v>2799</v>
      </c>
      <c r="G32" s="413">
        <v>2692</v>
      </c>
      <c r="H32" s="413">
        <v>2921</v>
      </c>
      <c r="I32" s="413">
        <v>3358</v>
      </c>
      <c r="J32" s="413">
        <v>3548</v>
      </c>
      <c r="K32" s="413">
        <v>3755</v>
      </c>
      <c r="L32" s="413">
        <v>3967</v>
      </c>
      <c r="M32" s="320">
        <v>4177</v>
      </c>
      <c r="N32" s="320">
        <v>4424</v>
      </c>
    </row>
    <row r="33" spans="1:14" ht="12.75" customHeight="1">
      <c r="A33" s="682" t="s">
        <v>403</v>
      </c>
      <c r="B33" s="682" t="s">
        <v>403</v>
      </c>
      <c r="C33" s="391" t="s">
        <v>291</v>
      </c>
      <c r="D33" s="391" t="s">
        <v>292</v>
      </c>
      <c r="E33" s="647">
        <v>6.30</v>
      </c>
      <c r="F33" s="647">
        <v>6</v>
      </c>
      <c r="G33" s="647">
        <v>-3.80</v>
      </c>
      <c r="H33" s="647">
        <v>8.50</v>
      </c>
      <c r="I33" s="647">
        <v>15</v>
      </c>
      <c r="J33" s="647">
        <v>5.70</v>
      </c>
      <c r="K33" s="647">
        <v>5.80</v>
      </c>
      <c r="L33" s="647">
        <v>5.60</v>
      </c>
      <c r="M33" s="648">
        <v>5.30</v>
      </c>
      <c r="N33" s="648">
        <v>5.90</v>
      </c>
    </row>
    <row r="34" spans="1:14" ht="12.75" customHeight="1">
      <c r="A34" s="686" t="s">
        <v>837</v>
      </c>
      <c r="B34" s="686" t="s">
        <v>838</v>
      </c>
      <c r="C34" s="390" t="s">
        <v>405</v>
      </c>
      <c r="D34" s="390" t="s">
        <v>407</v>
      </c>
      <c r="E34" s="767">
        <v>36</v>
      </c>
      <c r="F34" s="767">
        <v>38</v>
      </c>
      <c r="G34" s="767">
        <v>40</v>
      </c>
      <c r="H34" s="767">
        <v>41</v>
      </c>
      <c r="I34" s="767">
        <v>27</v>
      </c>
      <c r="J34" s="767">
        <v>1</v>
      </c>
      <c r="K34" s="767">
        <v>7</v>
      </c>
      <c r="L34" s="767">
        <v>42</v>
      </c>
      <c r="M34" s="653">
        <v>44</v>
      </c>
      <c r="N34" s="653">
        <v>47</v>
      </c>
    </row>
    <row r="35" spans="1:14" ht="12.75" customHeight="1">
      <c r="A35" s="682" t="s">
        <v>839</v>
      </c>
      <c r="B35" s="682" t="s">
        <v>840</v>
      </c>
      <c r="C35" s="390" t="s">
        <v>405</v>
      </c>
      <c r="D35" s="390" t="s">
        <v>407</v>
      </c>
      <c r="E35" s="767">
        <v>342</v>
      </c>
      <c r="F35" s="767">
        <v>376</v>
      </c>
      <c r="G35" s="767">
        <v>625</v>
      </c>
      <c r="H35" s="767">
        <v>720</v>
      </c>
      <c r="I35" s="767">
        <v>761</v>
      </c>
      <c r="J35" s="767">
        <v>934</v>
      </c>
      <c r="K35" s="767">
        <v>937</v>
      </c>
      <c r="L35" s="767">
        <v>967</v>
      </c>
      <c r="M35" s="653">
        <v>1018</v>
      </c>
      <c r="N35" s="653">
        <v>1012</v>
      </c>
    </row>
    <row r="36" spans="1:14" ht="12.75" customHeight="1">
      <c r="A36" s="459" t="s">
        <v>841</v>
      </c>
      <c r="B36" s="459" t="s">
        <v>842</v>
      </c>
      <c r="C36" s="774"/>
      <c r="D36" s="774"/>
      <c r="E36" s="460"/>
      <c r="F36" s="460"/>
      <c r="G36" s="460"/>
      <c r="H36" s="460"/>
      <c r="I36" s="460"/>
      <c r="J36" s="461"/>
      <c r="K36" s="461"/>
      <c r="L36" s="461"/>
      <c r="M36" s="353"/>
      <c r="N36" s="353"/>
    </row>
    <row r="37" spans="1:14" ht="12.75" customHeight="1">
      <c r="A37" s="753" t="s">
        <v>843</v>
      </c>
      <c r="B37" s="753" t="s">
        <v>844</v>
      </c>
      <c r="C37" s="390" t="s">
        <v>405</v>
      </c>
      <c r="D37" s="390" t="s">
        <v>407</v>
      </c>
      <c r="E37" s="767">
        <v>-17</v>
      </c>
      <c r="F37" s="767">
        <v>-20</v>
      </c>
      <c r="G37" s="767">
        <v>-44</v>
      </c>
      <c r="H37" s="767">
        <v>-43</v>
      </c>
      <c r="I37" s="767">
        <v>-31</v>
      </c>
      <c r="J37" s="767">
        <v>-47</v>
      </c>
      <c r="K37" s="767">
        <v>-57</v>
      </c>
      <c r="L37" s="767">
        <v>-42</v>
      </c>
      <c r="M37" s="653">
        <v>-33</v>
      </c>
      <c r="N37" s="653">
        <v>-31</v>
      </c>
    </row>
    <row r="38" spans="1:14" ht="12.75" customHeight="1">
      <c r="A38" s="682" t="s">
        <v>677</v>
      </c>
      <c r="B38" s="682" t="s">
        <v>678</v>
      </c>
      <c r="C38" s="390" t="s">
        <v>405</v>
      </c>
      <c r="D38" s="390" t="s">
        <v>407</v>
      </c>
      <c r="E38" s="767">
        <v>317</v>
      </c>
      <c r="F38" s="767">
        <v>358</v>
      </c>
      <c r="G38" s="767">
        <v>364</v>
      </c>
      <c r="H38" s="767">
        <v>404</v>
      </c>
      <c r="I38" s="767">
        <v>484</v>
      </c>
      <c r="J38" s="767">
        <v>505</v>
      </c>
      <c r="K38" s="767">
        <v>486</v>
      </c>
      <c r="L38" s="767">
        <v>534</v>
      </c>
      <c r="M38" s="653">
        <v>573</v>
      </c>
      <c r="N38" s="653">
        <v>595</v>
      </c>
    </row>
    <row r="39" spans="1:14" ht="12.75" customHeight="1">
      <c r="A39" s="682" t="s">
        <v>403</v>
      </c>
      <c r="B39" s="682" t="s">
        <v>403</v>
      </c>
      <c r="C39" s="391" t="s">
        <v>291</v>
      </c>
      <c r="D39" s="391" t="s">
        <v>292</v>
      </c>
      <c r="E39" s="647">
        <v>24.50</v>
      </c>
      <c r="F39" s="647">
        <v>12.90</v>
      </c>
      <c r="G39" s="647">
        <v>1.70</v>
      </c>
      <c r="H39" s="647">
        <v>11.10</v>
      </c>
      <c r="I39" s="647">
        <v>19.70</v>
      </c>
      <c r="J39" s="647">
        <v>4.4000000000000004</v>
      </c>
      <c r="K39" s="647">
        <v>-3.80</v>
      </c>
      <c r="L39" s="647">
        <v>10.10</v>
      </c>
      <c r="M39" s="648">
        <v>7.30</v>
      </c>
      <c r="N39" s="648">
        <v>3.70</v>
      </c>
    </row>
    <row r="40" spans="1:14" ht="12.75" customHeight="1">
      <c r="A40" s="682" t="s">
        <v>845</v>
      </c>
      <c r="B40" s="682" t="s">
        <v>846</v>
      </c>
      <c r="C40" s="390" t="s">
        <v>405</v>
      </c>
      <c r="D40" s="390" t="s">
        <v>407</v>
      </c>
      <c r="E40" s="767">
        <v>42</v>
      </c>
      <c r="F40" s="767">
        <v>35</v>
      </c>
      <c r="G40" s="767">
        <v>304</v>
      </c>
      <c r="H40" s="767">
        <v>356</v>
      </c>
      <c r="I40" s="767">
        <v>310</v>
      </c>
      <c r="J40" s="767">
        <v>475</v>
      </c>
      <c r="K40" s="767">
        <v>508</v>
      </c>
      <c r="L40" s="767">
        <v>478</v>
      </c>
      <c r="M40" s="653">
        <v>479</v>
      </c>
      <c r="N40" s="653">
        <v>450</v>
      </c>
    </row>
    <row r="41" spans="1:14" ht="12.75" customHeight="1">
      <c r="A41" s="462" t="s">
        <v>851</v>
      </c>
      <c r="B41" s="775" t="s">
        <v>847</v>
      </c>
      <c r="C41" s="444" t="s">
        <v>291</v>
      </c>
      <c r="D41" s="444" t="s">
        <v>292</v>
      </c>
      <c r="E41" s="407">
        <v>4.4000000000000004</v>
      </c>
      <c r="F41" s="407">
        <v>3.50</v>
      </c>
      <c r="G41" s="407">
        <v>1.50</v>
      </c>
      <c r="H41" s="407">
        <v>5.40</v>
      </c>
      <c r="I41" s="407">
        <v>-0.80</v>
      </c>
      <c r="J41" s="407">
        <v>0.80</v>
      </c>
      <c r="K41" s="407">
        <v>1.30</v>
      </c>
      <c r="L41" s="407">
        <v>1.40</v>
      </c>
      <c r="M41" s="314">
        <v>2.80</v>
      </c>
      <c r="N41" s="314">
        <v>1.40</v>
      </c>
    </row>
    <row r="42" spans="1:14" ht="12.75" customHeight="1" thickBot="1">
      <c r="A42" s="463" t="s">
        <v>848</v>
      </c>
      <c r="B42" s="463" t="s">
        <v>849</v>
      </c>
      <c r="C42" s="394" t="s">
        <v>296</v>
      </c>
      <c r="D42" s="394" t="s">
        <v>296</v>
      </c>
      <c r="E42" s="450">
        <v>11.50</v>
      </c>
      <c r="F42" s="450">
        <v>11.80</v>
      </c>
      <c r="G42" s="450">
        <v>18.80</v>
      </c>
      <c r="H42" s="450">
        <v>19.80</v>
      </c>
      <c r="I42" s="450">
        <v>18.50</v>
      </c>
      <c r="J42" s="450">
        <v>20.80</v>
      </c>
      <c r="K42" s="450">
        <v>20</v>
      </c>
      <c r="L42" s="450">
        <v>19.60</v>
      </c>
      <c r="M42" s="312">
        <v>19.60</v>
      </c>
      <c r="N42" s="312">
        <v>18.60</v>
      </c>
    </row>
    <row r="43" ht="12.75" customHeight="1"/>
    <row r="44" ht="12.75" customHeight="1"/>
    <row r="45" ht="12.75" customHeight="1" hidden="1"/>
    <row r="46" ht="12.75" customHeight="1" hidden="1"/>
    <row r="47" ht="12.75" customHeight="1" hidden="1"/>
    <row r="48" ht="12.75" customHeight="1" hidden="1"/>
    <row r="49" ht="12.75" customHeight="1" hidden="1"/>
    <row r="50" ht="12.75" customHeight="1" hidden="1"/>
    <row r="51" ht="12.75" customHeight="1" hidden="1"/>
    <row r="52" ht="12.75" customHeight="1" hidden="1"/>
    <row r="53" ht="12.75" customHeight="1" hidden="1"/>
    <row r="54" ht="12.75" customHeight="1" hidden="1"/>
    <row r="55" ht="12.75" customHeight="1" hidden="1"/>
    <row r="56" ht="12.75" customHeight="1" hidden="1"/>
    <row r="57" ht="12.75" customHeight="1" hidden="1"/>
    <row r="58" spans="1:55" s="64" customFormat="1" ht="12.75" customHeight="1" hidden="1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4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</row>
    <row r="59" spans="1:55" s="64" customFormat="1" ht="12.75" customHeight="1" hidden="1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4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</row>
    <row r="60" spans="1:55" s="64" customFormat="1" ht="12.75" customHeight="1" hidden="1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4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</row>
    <row r="61" spans="1:55" s="64" customFormat="1" ht="12.75" customHeight="1" hidden="1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4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</row>
    <row r="62" spans="1:55" s="64" customFormat="1" ht="12.75" customHeight="1" hidden="1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4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</row>
    <row r="63" spans="1:55" s="64" customFormat="1" ht="12.75" customHeight="1" hidden="1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4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</row>
    <row r="64" spans="1:55" s="64" customFormat="1" ht="12.75" customHeight="1" hidden="1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4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</row>
    <row r="65" spans="1:55" s="64" customFormat="1" ht="12.75" customHeight="1" hidden="1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4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</row>
    <row r="66" spans="1:55" s="64" customFormat="1" ht="12.75" customHeight="1" hidden="1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4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</row>
    <row r="67" spans="1:55" s="64" customFormat="1" ht="12.75" customHeight="1" hidden="1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4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K3" sqref="K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scale="87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scale="87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scale="87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scale="87" r:id="rId1"/>
  <headerFooter alignWithMargins="0">
    <oddFooter>&amp;C&amp;D &amp;T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List13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List195">
    <tabColor theme="7" tint="0.399980008602142"/>
  </sheetPr>
  <dimension ref="A1:CK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30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250</v>
      </c>
      <c r="H1" s="2" t="s">
        <v>31</v>
      </c>
    </row>
    <row r="2" ht="13.5" customHeight="1">
      <c r="A2" s="175" t="s">
        <v>112</v>
      </c>
    </row>
    <row r="3" ht="13.5" customHeight="1">
      <c r="A3" s="175" t="s">
        <v>174</v>
      </c>
    </row>
    <row r="18" spans="2:89" ht="13.5" customHeight="1">
      <c r="B18" s="11" t="s">
        <v>962</v>
      </c>
      <c r="C18" s="11" t="s">
        <v>902</v>
      </c>
      <c r="D18" s="11" t="s">
        <v>903</v>
      </c>
      <c r="E18" s="11" t="s">
        <v>904</v>
      </c>
      <c r="F18" s="11" t="s">
        <v>963</v>
      </c>
      <c r="G18" s="11" t="s">
        <v>902</v>
      </c>
      <c r="H18" s="11" t="s">
        <v>903</v>
      </c>
      <c r="I18" s="11" t="s">
        <v>904</v>
      </c>
      <c r="J18" s="11" t="s">
        <v>964</v>
      </c>
      <c r="K18" s="11" t="s">
        <v>902</v>
      </c>
      <c r="L18" s="11" t="s">
        <v>903</v>
      </c>
      <c r="M18" s="11" t="s">
        <v>904</v>
      </c>
      <c r="N18" s="11" t="s">
        <v>952</v>
      </c>
      <c r="O18" s="11" t="s">
        <v>902</v>
      </c>
      <c r="P18" s="11" t="s">
        <v>903</v>
      </c>
      <c r="Q18" s="11" t="s">
        <v>904</v>
      </c>
      <c r="R18" s="11" t="s">
        <v>953</v>
      </c>
      <c r="S18" s="11" t="s">
        <v>902</v>
      </c>
      <c r="T18" s="11" t="s">
        <v>903</v>
      </c>
      <c r="U18" s="11" t="s">
        <v>904</v>
      </c>
      <c r="V18" s="11" t="s">
        <v>954</v>
      </c>
      <c r="W18" s="11" t="s">
        <v>902</v>
      </c>
      <c r="X18" s="11" t="s">
        <v>903</v>
      </c>
      <c r="Y18" s="11" t="s">
        <v>904</v>
      </c>
      <c r="Z18" s="11" t="s">
        <v>955</v>
      </c>
      <c r="AA18" s="11" t="s">
        <v>902</v>
      </c>
      <c r="AB18" s="11" t="s">
        <v>903</v>
      </c>
      <c r="AC18" s="11" t="s">
        <v>904</v>
      </c>
      <c r="AD18" s="11" t="s">
        <v>956</v>
      </c>
      <c r="AE18" s="11" t="s">
        <v>902</v>
      </c>
      <c r="AF18" s="11" t="s">
        <v>903</v>
      </c>
      <c r="AG18" s="11" t="s">
        <v>904</v>
      </c>
      <c r="AH18" s="11" t="s">
        <v>957</v>
      </c>
      <c r="AI18" s="11" t="s">
        <v>902</v>
      </c>
      <c r="AJ18" s="11" t="s">
        <v>903</v>
      </c>
      <c r="AK18" s="11" t="s">
        <v>904</v>
      </c>
      <c r="AL18" s="11" t="s">
        <v>958</v>
      </c>
      <c r="AM18" s="11" t="s">
        <v>902</v>
      </c>
      <c r="AN18" s="11" t="s">
        <v>903</v>
      </c>
      <c r="AO18" s="11" t="s">
        <v>904</v>
      </c>
      <c r="AP18" s="11" t="s">
        <v>950</v>
      </c>
      <c r="AQ18" s="11" t="s">
        <v>902</v>
      </c>
      <c r="AR18" s="11" t="s">
        <v>903</v>
      </c>
      <c r="AS18" s="11" t="s">
        <v>904</v>
      </c>
      <c r="AT18" s="11" t="s">
        <v>901</v>
      </c>
      <c r="AU18" s="11" t="s">
        <v>902</v>
      </c>
      <c r="AV18" s="11" t="s">
        <v>903</v>
      </c>
      <c r="AW18" s="11" t="s">
        <v>904</v>
      </c>
      <c r="AX18" s="11" t="s">
        <v>905</v>
      </c>
      <c r="AY18" s="11" t="s">
        <v>902</v>
      </c>
      <c r="AZ18" s="11" t="s">
        <v>903</v>
      </c>
      <c r="BA18" s="11" t="s">
        <v>904</v>
      </c>
      <c r="BB18" s="11" t="s">
        <v>906</v>
      </c>
      <c r="BC18" s="11" t="s">
        <v>902</v>
      </c>
      <c r="BD18" s="11" t="s">
        <v>903</v>
      </c>
      <c r="BE18" s="11" t="s">
        <v>904</v>
      </c>
      <c r="BF18" s="11" t="s">
        <v>907</v>
      </c>
      <c r="BG18" s="11" t="s">
        <v>902</v>
      </c>
      <c r="BH18" s="11" t="s">
        <v>903</v>
      </c>
      <c r="BI18" s="11" t="s">
        <v>904</v>
      </c>
      <c r="BJ18" s="11" t="s">
        <v>908</v>
      </c>
      <c r="BK18" s="11" t="s">
        <v>902</v>
      </c>
      <c r="BL18" s="11" t="s">
        <v>903</v>
      </c>
      <c r="BM18" s="11" t="s">
        <v>904</v>
      </c>
      <c r="BN18" s="11" t="s">
        <v>909</v>
      </c>
      <c r="BO18" s="11" t="s">
        <v>902</v>
      </c>
      <c r="BP18" s="11" t="s">
        <v>903</v>
      </c>
      <c r="BQ18" s="11" t="s">
        <v>904</v>
      </c>
      <c r="BR18" s="11" t="s">
        <v>1093</v>
      </c>
      <c r="BS18" s="11" t="s">
        <v>902</v>
      </c>
      <c r="BT18" s="11" t="s">
        <v>903</v>
      </c>
      <c r="BU18" s="11" t="s">
        <v>904</v>
      </c>
      <c r="BV18" s="11" t="s">
        <v>1098</v>
      </c>
      <c r="BW18" s="11" t="s">
        <v>902</v>
      </c>
      <c r="BX18" s="11" t="s">
        <v>903</v>
      </c>
      <c r="BY18" s="11" t="s">
        <v>904</v>
      </c>
      <c r="BZ18" s="11"/>
      <c r="CA18" s="11"/>
      <c r="CB18" s="11"/>
      <c r="CC18" s="11"/>
      <c r="CD18" s="7"/>
      <c r="CE18" s="7"/>
      <c r="CF18" s="7"/>
      <c r="CG18" s="7"/>
      <c r="CH18" s="7"/>
      <c r="CI18" s="7"/>
      <c r="CJ18" s="7"/>
      <c r="CK18" s="7"/>
    </row>
    <row r="19" spans="1:89" ht="13.5" customHeight="1">
      <c r="A19" s="174" t="s">
        <v>1099</v>
      </c>
      <c r="B19" s="8">
        <v>11.42</v>
      </c>
      <c r="C19" s="8">
        <v>7.92</v>
      </c>
      <c r="D19" s="8">
        <v>4.83</v>
      </c>
      <c r="E19" s="8">
        <v>2.10</v>
      </c>
      <c r="F19" s="8">
        <v>-0.12</v>
      </c>
      <c r="G19" s="8">
        <v>-1.23</v>
      </c>
      <c r="H19" s="8">
        <v>-1.38</v>
      </c>
      <c r="I19" s="8">
        <v>-1.28</v>
      </c>
      <c r="J19" s="8">
        <v>-0.93</v>
      </c>
      <c r="K19" s="8">
        <v>0.41</v>
      </c>
      <c r="L19" s="8">
        <v>2.5499999999999998</v>
      </c>
      <c r="M19" s="8">
        <v>4.50</v>
      </c>
      <c r="N19" s="8">
        <v>5.39</v>
      </c>
      <c r="O19" s="8">
        <v>4.9000000000000004</v>
      </c>
      <c r="P19" s="8">
        <v>4.01</v>
      </c>
      <c r="Q19" s="8">
        <v>4.1900000000000004</v>
      </c>
      <c r="R19" s="8">
        <v>5.03</v>
      </c>
      <c r="S19" s="8">
        <v>5.30</v>
      </c>
      <c r="T19" s="8">
        <v>5.25</v>
      </c>
      <c r="U19" s="8">
        <v>4.8899999999999997</v>
      </c>
      <c r="V19" s="8">
        <v>4.29</v>
      </c>
      <c r="W19" s="8">
        <v>3.87</v>
      </c>
      <c r="X19" s="8">
        <v>3.76</v>
      </c>
      <c r="Y19" s="8">
        <v>3.88</v>
      </c>
      <c r="Z19" s="8">
        <v>4.26</v>
      </c>
      <c r="AA19" s="8">
        <v>5.03</v>
      </c>
      <c r="AB19" s="8">
        <v>5.61</v>
      </c>
      <c r="AC19" s="8">
        <v>5.63</v>
      </c>
      <c r="AD19" s="8">
        <v>5.56</v>
      </c>
      <c r="AE19" s="8">
        <v>5.41</v>
      </c>
      <c r="AF19" s="8">
        <v>5.03</v>
      </c>
      <c r="AG19" s="8">
        <v>5.03</v>
      </c>
      <c r="AH19" s="8">
        <v>4.5999999999999996</v>
      </c>
      <c r="AI19" s="8">
        <v>3.20</v>
      </c>
      <c r="AJ19" s="8">
        <v>2</v>
      </c>
      <c r="AK19" s="8">
        <v>0.16</v>
      </c>
      <c r="AL19" s="8">
        <v>-5.76</v>
      </c>
      <c r="AM19" s="8">
        <v>-10.78</v>
      </c>
      <c r="AN19" s="8">
        <v>-6.50</v>
      </c>
      <c r="AO19" s="8">
        <v>0.61</v>
      </c>
      <c r="AP19" s="8">
        <v>8.7200000000000006</v>
      </c>
      <c r="AQ19" s="8">
        <v>15.48</v>
      </c>
      <c r="AR19" s="8">
        <v>10.59</v>
      </c>
      <c r="AS19" s="8">
        <v>5.56</v>
      </c>
      <c r="AT19" s="8">
        <v>5.13</v>
      </c>
      <c r="AU19" s="8">
        <v>5.33</v>
      </c>
      <c r="AV19" s="8">
        <v>5.53</v>
      </c>
      <c r="AW19" s="8">
        <v>2.60</v>
      </c>
      <c r="AX19" s="8">
        <v>-1.73</v>
      </c>
      <c r="AY19" s="8">
        <v>-3.61</v>
      </c>
      <c r="AZ19" s="8">
        <v>-4.38</v>
      </c>
      <c r="BA19" s="8">
        <v>-4.62</v>
      </c>
      <c r="BB19" s="8">
        <v>-3.13</v>
      </c>
      <c r="BC19" s="8">
        <v>-1.40</v>
      </c>
      <c r="BD19" s="8">
        <v>-0.39</v>
      </c>
      <c r="BE19" s="8">
        <v>1.38</v>
      </c>
      <c r="BF19" s="8">
        <v>3.46</v>
      </c>
      <c r="BG19" s="8">
        <v>4.0199999999999996</v>
      </c>
      <c r="BH19" s="8">
        <v>4.1100000000000003</v>
      </c>
      <c r="BI19" s="8">
        <v>4.18</v>
      </c>
      <c r="BJ19" s="8">
        <v>3.77</v>
      </c>
      <c r="BK19" s="8">
        <v>3.86</v>
      </c>
      <c r="BL19" s="8">
        <v>3.66</v>
      </c>
      <c r="BM19" s="8">
        <v>3.24</v>
      </c>
      <c r="BN19" s="8">
        <v>2.65</v>
      </c>
      <c r="BO19" s="8">
        <v>2.02</v>
      </c>
      <c r="BP19" s="8">
        <v>2.02</v>
      </c>
      <c r="BQ19" s="8">
        <v>2.02</v>
      </c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</row>
    <row r="20" spans="1:89" ht="13.5" customHeight="1">
      <c r="A20" s="174" t="s">
        <v>1100</v>
      </c>
      <c r="B20" s="8">
        <v>4.54</v>
      </c>
      <c r="C20" s="8">
        <v>3.27</v>
      </c>
      <c r="D20" s="8">
        <v>2.80</v>
      </c>
      <c r="E20" s="8">
        <v>2.38</v>
      </c>
      <c r="F20" s="8">
        <v>1.29</v>
      </c>
      <c r="G20" s="8">
        <v>0.85</v>
      </c>
      <c r="H20" s="8">
        <v>0.54</v>
      </c>
      <c r="I20" s="8">
        <v>0.06</v>
      </c>
      <c r="J20" s="8">
        <v>-0.39</v>
      </c>
      <c r="K20" s="8">
        <v>0.55000000000000004</v>
      </c>
      <c r="L20" s="8">
        <v>0.82</v>
      </c>
      <c r="M20" s="8">
        <v>1.43</v>
      </c>
      <c r="N20" s="8">
        <v>2.54</v>
      </c>
      <c r="O20" s="8">
        <v>2.02</v>
      </c>
      <c r="P20" s="8">
        <v>2.16</v>
      </c>
      <c r="Q20" s="8">
        <v>2.4900000000000002</v>
      </c>
      <c r="R20" s="8">
        <v>2.19</v>
      </c>
      <c r="S20" s="8">
        <v>2.44</v>
      </c>
      <c r="T20" s="8">
        <v>2.48</v>
      </c>
      <c r="U20" s="8">
        <v>2.38</v>
      </c>
      <c r="V20" s="8">
        <v>2.37</v>
      </c>
      <c r="W20" s="8">
        <v>2.16</v>
      </c>
      <c r="X20" s="8">
        <v>1.95</v>
      </c>
      <c r="Y20" s="8">
        <v>2.0299999999999998</v>
      </c>
      <c r="Z20" s="8">
        <v>2.62</v>
      </c>
      <c r="AA20" s="8">
        <v>3</v>
      </c>
      <c r="AB20" s="8">
        <v>3.41</v>
      </c>
      <c r="AC20" s="8">
        <v>3.77</v>
      </c>
      <c r="AD20" s="8">
        <v>2.85</v>
      </c>
      <c r="AE20" s="8">
        <v>2.81</v>
      </c>
      <c r="AF20" s="8">
        <v>2.17</v>
      </c>
      <c r="AG20" s="8">
        <v>1.68</v>
      </c>
      <c r="AH20" s="8">
        <v>2.38</v>
      </c>
      <c r="AI20" s="8">
        <v>1.79</v>
      </c>
      <c r="AJ20" s="8">
        <v>2.0499999999999998</v>
      </c>
      <c r="AK20" s="8">
        <v>1.38</v>
      </c>
      <c r="AL20" s="8">
        <v>-1.49</v>
      </c>
      <c r="AM20" s="8">
        <v>-11.88</v>
      </c>
      <c r="AN20" s="8">
        <v>-3.32</v>
      </c>
      <c r="AO20" s="8">
        <v>-2.63</v>
      </c>
      <c r="AP20" s="8">
        <v>-0.37</v>
      </c>
      <c r="AQ20" s="8">
        <v>13.97</v>
      </c>
      <c r="AR20" s="8">
        <v>4.4800000000000004</v>
      </c>
      <c r="AS20" s="8">
        <v>4.74</v>
      </c>
      <c r="AT20" s="8">
        <v>5.32</v>
      </c>
      <c r="AU20" s="8">
        <v>3.10</v>
      </c>
      <c r="AV20" s="8">
        <v>2.17</v>
      </c>
      <c r="AW20" s="8">
        <v>1.07</v>
      </c>
      <c r="AX20" s="8">
        <v>0.15</v>
      </c>
      <c r="AY20" s="8">
        <v>-0.05</v>
      </c>
      <c r="AZ20" s="8">
        <v>0.18</v>
      </c>
      <c r="BA20" s="8">
        <v>0.41</v>
      </c>
      <c r="BB20" s="8">
        <v>0.91</v>
      </c>
      <c r="BC20" s="8">
        <v>1.08</v>
      </c>
      <c r="BD20" s="8">
        <v>0.73</v>
      </c>
      <c r="BE20" s="8">
        <v>1.1299999999999999</v>
      </c>
      <c r="BF20" s="8">
        <v>0.93</v>
      </c>
      <c r="BG20" s="8">
        <v>0.89</v>
      </c>
      <c r="BH20" s="8">
        <v>1.01</v>
      </c>
      <c r="BI20" s="8">
        <v>1</v>
      </c>
      <c r="BJ20" s="8">
        <v>1.1399999999999999</v>
      </c>
      <c r="BK20" s="8">
        <v>1.32</v>
      </c>
      <c r="BL20" s="8">
        <v>1.32</v>
      </c>
      <c r="BM20" s="8">
        <v>1.29</v>
      </c>
      <c r="BN20" s="8">
        <v>1.26</v>
      </c>
      <c r="BO20" s="8">
        <v>1.28</v>
      </c>
      <c r="BP20" s="8">
        <v>1.43</v>
      </c>
      <c r="BQ20" s="8">
        <v>1.55</v>
      </c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</row>
    <row r="21" spans="1:89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</row>
    <row r="22" spans="1:89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</row>
    <row r="23" spans="1:89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</row>
    <row r="24" spans="1:89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</row>
    <row r="25" spans="1:89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List197">
    <tabColor theme="7" tint="0.399980008602142"/>
  </sheetPr>
  <dimension ref="A1:CC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251</v>
      </c>
      <c r="H1" s="2" t="s">
        <v>31</v>
      </c>
    </row>
    <row r="2" ht="13.5" customHeight="1">
      <c r="A2" s="175" t="s">
        <v>213</v>
      </c>
    </row>
    <row r="3" ht="13.5" customHeight="1">
      <c r="A3" s="175" t="s">
        <v>175</v>
      </c>
    </row>
    <row r="5" spans="2:81" ht="13.5" customHeight="1"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</row>
    <row r="18" spans="2:57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 t="s">
        <v>1093</v>
      </c>
      <c r="AA18" s="7" t="s">
        <v>902</v>
      </c>
      <c r="AB18" s="7" t="s">
        <v>903</v>
      </c>
      <c r="AC18" s="7" t="s">
        <v>904</v>
      </c>
      <c r="AD18" s="7" t="s">
        <v>1098</v>
      </c>
      <c r="AE18" s="7" t="s">
        <v>902</v>
      </c>
      <c r="AF18" s="7" t="s">
        <v>903</v>
      </c>
      <c r="AG18" s="7" t="s">
        <v>904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1:57" ht="13.5" customHeight="1">
      <c r="A19" s="174" t="s">
        <v>1099</v>
      </c>
      <c r="B19" s="8">
        <v>5.13</v>
      </c>
      <c r="C19" s="8">
        <v>5.33</v>
      </c>
      <c r="D19" s="8">
        <v>5.53</v>
      </c>
      <c r="E19" s="8">
        <v>2.60</v>
      </c>
      <c r="F19" s="8">
        <v>-1.73</v>
      </c>
      <c r="G19" s="8">
        <v>-3.61</v>
      </c>
      <c r="H19" s="8">
        <v>-4.38</v>
      </c>
      <c r="I19" s="8">
        <v>-4.62</v>
      </c>
      <c r="J19" s="8">
        <v>-3.13</v>
      </c>
      <c r="K19" s="8">
        <v>-1.40</v>
      </c>
      <c r="L19" s="8">
        <v>-0.39</v>
      </c>
      <c r="M19" s="8">
        <v>1.38</v>
      </c>
      <c r="N19" s="8">
        <v>3.46</v>
      </c>
      <c r="O19" s="8">
        <v>4.0199999999999996</v>
      </c>
      <c r="P19" s="8">
        <v>4.1100000000000003</v>
      </c>
      <c r="Q19" s="8">
        <v>4.18</v>
      </c>
      <c r="R19" s="8">
        <v>3.77</v>
      </c>
      <c r="S19" s="8">
        <v>3.86</v>
      </c>
      <c r="T19" s="8">
        <v>3.66</v>
      </c>
      <c r="U19" s="8">
        <v>3.24</v>
      </c>
      <c r="V19" s="8">
        <v>2.65</v>
      </c>
      <c r="W19" s="8">
        <v>2.02</v>
      </c>
      <c r="X19" s="8">
        <v>2.02</v>
      </c>
      <c r="Y19" s="8">
        <v>2.02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1:57" ht="13.5" customHeight="1">
      <c r="A20" s="174" t="s">
        <v>860</v>
      </c>
      <c r="B20" s="8">
        <v>-5.05</v>
      </c>
      <c r="C20" s="8">
        <v>-4.32</v>
      </c>
      <c r="D20" s="8">
        <v>4.0999999999999996</v>
      </c>
      <c r="E20" s="8">
        <v>3.77</v>
      </c>
      <c r="F20" s="8">
        <v>6.74</v>
      </c>
      <c r="G20" s="8">
        <v>9.39</v>
      </c>
      <c r="H20" s="8">
        <v>3.03</v>
      </c>
      <c r="I20" s="8">
        <v>5.04</v>
      </c>
      <c r="J20" s="8">
        <v>3.22</v>
      </c>
      <c r="K20" s="8">
        <v>0.18</v>
      </c>
      <c r="L20" s="8">
        <v>3.37</v>
      </c>
      <c r="M20" s="8">
        <v>-0.03</v>
      </c>
      <c r="N20" s="8">
        <v>-0.20</v>
      </c>
      <c r="O20" s="8">
        <v>0.04</v>
      </c>
      <c r="P20" s="8">
        <v>-1.47</v>
      </c>
      <c r="Q20" s="8">
        <v>0.80</v>
      </c>
      <c r="R20" s="8">
        <v>-0.23</v>
      </c>
      <c r="S20" s="8">
        <v>0.070000000000000007</v>
      </c>
      <c r="T20" s="8">
        <v>1</v>
      </c>
      <c r="U20" s="8">
        <v>-0.10</v>
      </c>
      <c r="V20" s="8">
        <v>-1</v>
      </c>
      <c r="W20" s="8">
        <v>-1</v>
      </c>
      <c r="X20" s="8">
        <v>1.30</v>
      </c>
      <c r="Y20" s="8">
        <v>2.70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1:57" ht="13.5" customHeight="1">
      <c r="A21" s="174" t="s">
        <v>1101</v>
      </c>
      <c r="B21" s="8">
        <v>-0.17</v>
      </c>
      <c r="C21" s="8">
        <v>0.78</v>
      </c>
      <c r="D21" s="8">
        <v>9.85</v>
      </c>
      <c r="E21" s="8">
        <v>6.47</v>
      </c>
      <c r="F21" s="8">
        <v>4.8899999999999997</v>
      </c>
      <c r="G21" s="8">
        <v>5.44</v>
      </c>
      <c r="H21" s="8">
        <v>-1.48</v>
      </c>
      <c r="I21" s="8">
        <v>0.19</v>
      </c>
      <c r="J21" s="8">
        <v>-0.01</v>
      </c>
      <c r="K21" s="8">
        <v>-1.22</v>
      </c>
      <c r="L21" s="8">
        <v>2.96</v>
      </c>
      <c r="M21" s="8">
        <v>1.35</v>
      </c>
      <c r="N21" s="8">
        <v>3.25</v>
      </c>
      <c r="O21" s="8">
        <v>4.0599999999999996</v>
      </c>
      <c r="P21" s="8">
        <v>2.59</v>
      </c>
      <c r="Q21" s="8">
        <v>5.01</v>
      </c>
      <c r="R21" s="8">
        <v>3.53</v>
      </c>
      <c r="S21" s="8">
        <v>3.93</v>
      </c>
      <c r="T21" s="8">
        <v>4.70</v>
      </c>
      <c r="U21" s="8">
        <v>3.14</v>
      </c>
      <c r="V21" s="8">
        <v>1.63</v>
      </c>
      <c r="W21" s="8">
        <v>0.99</v>
      </c>
      <c r="X21" s="8">
        <v>3.34</v>
      </c>
      <c r="Y21" s="8">
        <v>4.7699999999999996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1:57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1:5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1:5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List199">
    <tabColor theme="7" tint="0.399980008602142"/>
  </sheetPr>
  <dimension ref="A1:BI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252</v>
      </c>
      <c r="H1" s="2" t="s">
        <v>31</v>
      </c>
    </row>
    <row r="2" ht="13.5" customHeight="1">
      <c r="A2" s="175" t="s">
        <v>60</v>
      </c>
    </row>
    <row r="3" ht="13.5" customHeight="1">
      <c r="A3" s="175" t="s">
        <v>170</v>
      </c>
    </row>
    <row r="18" spans="2:61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3.5" customHeight="1">
      <c r="A19" s="174" t="s">
        <v>1102</v>
      </c>
      <c r="B19" s="8">
        <v>-4.7699999999999996</v>
      </c>
      <c r="C19" s="8">
        <v>-2.94</v>
      </c>
      <c r="D19" s="8">
        <v>-2.13</v>
      </c>
      <c r="E19" s="8">
        <v>-3.52</v>
      </c>
      <c r="F19" s="8">
        <v>-3.74</v>
      </c>
      <c r="G19" s="8">
        <v>-5.20</v>
      </c>
      <c r="H19" s="8">
        <v>-4.16</v>
      </c>
      <c r="I19" s="8">
        <v>-0.83</v>
      </c>
      <c r="J19" s="8">
        <v>4.8899999999999997</v>
      </c>
      <c r="K19" s="8">
        <v>5.53</v>
      </c>
      <c r="L19" s="8">
        <v>4.8600000000000003</v>
      </c>
      <c r="M19" s="8">
        <v>2.93</v>
      </c>
      <c r="N19" s="8">
        <v>0.38</v>
      </c>
      <c r="O19" s="8">
        <v>-0.42</v>
      </c>
      <c r="P19" s="8">
        <v>-3.51</v>
      </c>
      <c r="Q19" s="8">
        <v>-4.37</v>
      </c>
      <c r="R19" s="8">
        <v>-3.79</v>
      </c>
      <c r="S19" s="8">
        <v>-2.1800000000000002</v>
      </c>
      <c r="T19" s="8">
        <v>-0.43</v>
      </c>
      <c r="U19" s="8">
        <v>0.93</v>
      </c>
      <c r="V19" s="8">
        <v>0.09</v>
      </c>
      <c r="W19" s="8">
        <v>-0.26</v>
      </c>
      <c r="X19" s="8">
        <v>0.070000000000000007</v>
      </c>
      <c r="Y19" s="8">
        <v>-0.49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</row>
    <row r="20" spans="1:61" ht="13.5" customHeight="1">
      <c r="A20" s="174" t="s">
        <v>1103</v>
      </c>
      <c r="B20" s="8">
        <v>12.54</v>
      </c>
      <c r="C20" s="8">
        <v>14.19</v>
      </c>
      <c r="D20" s="8">
        <v>14.33</v>
      </c>
      <c r="E20" s="8">
        <v>11.74</v>
      </c>
      <c r="F20" s="8">
        <v>9.08</v>
      </c>
      <c r="G20" s="8">
        <v>3.50</v>
      </c>
      <c r="H20" s="8">
        <v>0.11</v>
      </c>
      <c r="I20" s="8">
        <v>0.03</v>
      </c>
      <c r="J20" s="8">
        <v>-3</v>
      </c>
      <c r="K20" s="8">
        <v>-0.60</v>
      </c>
      <c r="L20" s="8">
        <v>-0.25</v>
      </c>
      <c r="M20" s="8">
        <v>0.90</v>
      </c>
      <c r="N20" s="8">
        <v>2.37</v>
      </c>
      <c r="O20" s="8">
        <v>0.18</v>
      </c>
      <c r="P20" s="8">
        <v>1.0900000000000001</v>
      </c>
      <c r="Q20" s="8">
        <v>0.35</v>
      </c>
      <c r="R20" s="8">
        <v>0.40</v>
      </c>
      <c r="S20" s="8">
        <v>3.01</v>
      </c>
      <c r="T20" s="8">
        <v>4.03</v>
      </c>
      <c r="U20" s="8">
        <v>4.67</v>
      </c>
      <c r="V20" s="8">
        <v>4.4800000000000004</v>
      </c>
      <c r="W20" s="8">
        <v>2.64</v>
      </c>
      <c r="X20" s="8">
        <v>2.21</v>
      </c>
      <c r="Y20" s="8">
        <v>2.06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</row>
    <row r="21" spans="1:61" ht="13.5" customHeight="1">
      <c r="A21" s="174" t="s">
        <v>1104</v>
      </c>
      <c r="B21" s="8">
        <v>7.17</v>
      </c>
      <c r="C21" s="8">
        <v>10.83</v>
      </c>
      <c r="D21" s="8">
        <v>11.90</v>
      </c>
      <c r="E21" s="8">
        <v>7.81</v>
      </c>
      <c r="F21" s="8">
        <v>5</v>
      </c>
      <c r="G21" s="8">
        <v>-1.88</v>
      </c>
      <c r="H21" s="8">
        <v>-4.0599999999999996</v>
      </c>
      <c r="I21" s="8">
        <v>-0.80</v>
      </c>
      <c r="J21" s="8">
        <v>1.74</v>
      </c>
      <c r="K21" s="8">
        <v>4.9000000000000004</v>
      </c>
      <c r="L21" s="8">
        <v>4.5999999999999996</v>
      </c>
      <c r="M21" s="8">
        <v>3.85</v>
      </c>
      <c r="N21" s="8">
        <v>2.76</v>
      </c>
      <c r="O21" s="8">
        <v>-0.24</v>
      </c>
      <c r="P21" s="8">
        <v>-2.46</v>
      </c>
      <c r="Q21" s="8">
        <v>-4.04</v>
      </c>
      <c r="R21" s="8">
        <v>-3.41</v>
      </c>
      <c r="S21" s="8">
        <v>0.76</v>
      </c>
      <c r="T21" s="8">
        <v>3.58</v>
      </c>
      <c r="U21" s="8">
        <v>5.64</v>
      </c>
      <c r="V21" s="8">
        <v>4.57</v>
      </c>
      <c r="W21" s="8">
        <v>2.37</v>
      </c>
      <c r="X21" s="8">
        <v>2.2799999999999998</v>
      </c>
      <c r="Y21" s="8">
        <v>1.56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</row>
    <row r="22" spans="1:61" ht="13.5" customHeight="1">
      <c r="A22" s="17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</row>
    <row r="23" spans="1:61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</row>
    <row r="24" spans="1:61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</row>
    <row r="25" spans="1:61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List189">
    <tabColor theme="7" tint="0.399980008602142"/>
  </sheetPr>
  <dimension ref="A1:BI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316</v>
      </c>
      <c r="H1" s="2" t="s">
        <v>31</v>
      </c>
    </row>
    <row r="2" ht="13.5" customHeight="1">
      <c r="A2" s="175" t="s">
        <v>237</v>
      </c>
    </row>
    <row r="3" ht="13.5" customHeight="1">
      <c r="A3" s="175" t="s">
        <v>164</v>
      </c>
    </row>
    <row r="18" spans="2:61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 t="s">
        <v>1093</v>
      </c>
      <c r="AA18" s="11" t="s">
        <v>902</v>
      </c>
      <c r="AB18" s="11" t="s">
        <v>903</v>
      </c>
      <c r="AC18" s="11" t="s">
        <v>904</v>
      </c>
      <c r="AD18" s="11" t="s">
        <v>1098</v>
      </c>
      <c r="AE18" s="11" t="s">
        <v>902</v>
      </c>
      <c r="AF18" s="11" t="s">
        <v>903</v>
      </c>
      <c r="AG18" s="11" t="s">
        <v>904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3.5" customHeight="1">
      <c r="A19" s="174" t="s">
        <v>1105</v>
      </c>
      <c r="B19" s="8">
        <v>-2.74</v>
      </c>
      <c r="C19" s="8">
        <v>-3.81</v>
      </c>
      <c r="D19" s="8">
        <v>-4.1900000000000004</v>
      </c>
      <c r="E19" s="8">
        <v>-4.53</v>
      </c>
      <c r="F19" s="8">
        <v>-4.37</v>
      </c>
      <c r="G19" s="8">
        <v>-3.44</v>
      </c>
      <c r="H19" s="8">
        <v>-2.97</v>
      </c>
      <c r="I19" s="8">
        <v>-2.67</v>
      </c>
      <c r="J19" s="8">
        <v>-2.70</v>
      </c>
      <c r="K19" s="8">
        <v>-2.63</v>
      </c>
      <c r="L19" s="8">
        <v>-2.56</v>
      </c>
      <c r="M19" s="8">
        <v>-2.36</v>
      </c>
      <c r="N19" s="8">
        <v>-2.21</v>
      </c>
      <c r="O19" s="8">
        <v>-2.2200000000000002</v>
      </c>
      <c r="P19" s="8">
        <v>-2.2000000000000002</v>
      </c>
      <c r="Q19" s="8">
        <v>-2.08</v>
      </c>
      <c r="R19" s="8">
        <v>-2</v>
      </c>
      <c r="S19" s="8">
        <v>-2.15</v>
      </c>
      <c r="T19" s="8">
        <v>-2.2799999999999998</v>
      </c>
      <c r="U19" s="8">
        <v>-2.5299999999999998</v>
      </c>
      <c r="V19" s="8">
        <v>-2.62</v>
      </c>
      <c r="W19" s="8">
        <v>-2.5499999999999998</v>
      </c>
      <c r="X19" s="8">
        <v>-2.48</v>
      </c>
      <c r="Y19" s="8">
        <v>-2.27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</row>
    <row r="20" spans="1:61" ht="13.5" customHeight="1">
      <c r="A20" s="174" t="s">
        <v>1106</v>
      </c>
      <c r="B20" s="8">
        <v>-1.28</v>
      </c>
      <c r="C20" s="8">
        <v>-2.5499999999999998</v>
      </c>
      <c r="D20" s="8">
        <v>-2.62</v>
      </c>
      <c r="E20" s="8">
        <v>-2.91</v>
      </c>
      <c r="F20" s="8">
        <v>-2.09</v>
      </c>
      <c r="G20" s="8">
        <v>-0.56999999999999995</v>
      </c>
      <c r="H20" s="8">
        <v>0.28000000000000003</v>
      </c>
      <c r="I20" s="8">
        <v>1.60</v>
      </c>
      <c r="J20" s="8">
        <v>2.12</v>
      </c>
      <c r="K20" s="8">
        <v>2.54</v>
      </c>
      <c r="L20" s="8">
        <v>2.86</v>
      </c>
      <c r="M20" s="8">
        <v>2.73</v>
      </c>
      <c r="N20" s="8">
        <v>2.61</v>
      </c>
      <c r="O20" s="8">
        <v>2.37</v>
      </c>
      <c r="P20" s="8">
        <v>2.29</v>
      </c>
      <c r="Q20" s="8">
        <v>2.34</v>
      </c>
      <c r="R20" s="8">
        <v>2.23</v>
      </c>
      <c r="S20" s="8">
        <v>1.93</v>
      </c>
      <c r="T20" s="8">
        <v>1.72</v>
      </c>
      <c r="U20" s="8">
        <v>1.61</v>
      </c>
      <c r="V20" s="8">
        <v>1.19</v>
      </c>
      <c r="W20" s="8">
        <v>1.48</v>
      </c>
      <c r="X20" s="8">
        <v>1.37</v>
      </c>
      <c r="Y20" s="8">
        <v>1.1499999999999999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</row>
    <row r="21" spans="1:61" ht="13.5" customHeight="1">
      <c r="A21" s="174" t="s">
        <v>1107</v>
      </c>
      <c r="B21" s="8">
        <v>6.32</v>
      </c>
      <c r="C21" s="8">
        <v>6.07</v>
      </c>
      <c r="D21" s="8">
        <v>6.33</v>
      </c>
      <c r="E21" s="8">
        <v>6.29</v>
      </c>
      <c r="F21" s="8">
        <v>6.76</v>
      </c>
      <c r="G21" s="8">
        <v>6.88</v>
      </c>
      <c r="H21" s="8">
        <v>6.86</v>
      </c>
      <c r="I21" s="8">
        <v>7.38</v>
      </c>
      <c r="J21" s="8">
        <v>7.73</v>
      </c>
      <c r="K21" s="8">
        <v>8.01</v>
      </c>
      <c r="L21" s="8">
        <v>8.39</v>
      </c>
      <c r="M21" s="8">
        <v>8.39</v>
      </c>
      <c r="N21" s="8">
        <v>8.42</v>
      </c>
      <c r="O21" s="8">
        <v>8.49</v>
      </c>
      <c r="P21" s="8">
        <v>8.44</v>
      </c>
      <c r="Q21" s="8">
        <v>8.31</v>
      </c>
      <c r="R21" s="8">
        <v>8.09</v>
      </c>
      <c r="S21" s="8">
        <v>7.93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</row>
    <row r="22" spans="1:61" ht="13.5" customHeight="1">
      <c r="A22" s="174" t="s">
        <v>1108</v>
      </c>
      <c r="B22" s="8">
        <v>-4.8499999999999996</v>
      </c>
      <c r="C22" s="8">
        <v>-4.80</v>
      </c>
      <c r="D22" s="8">
        <v>-4.76</v>
      </c>
      <c r="E22" s="8">
        <v>-4.67</v>
      </c>
      <c r="F22" s="8">
        <v>-4.4800000000000004</v>
      </c>
      <c r="G22" s="8">
        <v>-4</v>
      </c>
      <c r="H22" s="8">
        <v>-3.62</v>
      </c>
      <c r="I22" s="8">
        <v>-3.11</v>
      </c>
      <c r="J22" s="8">
        <v>-2.91</v>
      </c>
      <c r="K22" s="8">
        <v>-2.84</v>
      </c>
      <c r="L22" s="8">
        <v>-2.98</v>
      </c>
      <c r="M22" s="8">
        <v>-3.30</v>
      </c>
      <c r="N22" s="8">
        <v>-3.61</v>
      </c>
      <c r="O22" s="8">
        <v>-3.90</v>
      </c>
      <c r="P22" s="8">
        <v>-3.95</v>
      </c>
      <c r="Q22" s="8">
        <v>-3.90</v>
      </c>
      <c r="R22" s="8">
        <v>-3.86</v>
      </c>
      <c r="S22" s="8">
        <v>-3.85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</row>
    <row r="23" spans="1:61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</row>
    <row r="24" spans="1:61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</row>
    <row r="25" spans="1:61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List191">
    <tabColor theme="7" tint="0.399980008602142"/>
  </sheetPr>
  <dimension ref="A1:CG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317</v>
      </c>
      <c r="H1" s="2" t="s">
        <v>31</v>
      </c>
    </row>
    <row r="2" ht="13.5" customHeight="1">
      <c r="A2" s="175" t="s">
        <v>54</v>
      </c>
    </row>
    <row r="3" ht="13.5" customHeight="1">
      <c r="A3" s="175" t="s">
        <v>170</v>
      </c>
    </row>
    <row r="18" spans="2:85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/>
      <c r="AA18" s="11"/>
      <c r="AB18" s="11"/>
      <c r="AC18" s="11"/>
      <c r="AD18" s="11"/>
      <c r="AE18" s="11"/>
      <c r="AF18" s="11"/>
      <c r="AG18" s="11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</row>
    <row r="19" spans="1:85" ht="13.5" customHeight="1">
      <c r="A19" s="174" t="s">
        <v>1109</v>
      </c>
      <c r="B19" s="8">
        <v>0.65</v>
      </c>
      <c r="C19" s="8">
        <v>0.66</v>
      </c>
      <c r="D19" s="8">
        <v>0.66</v>
      </c>
      <c r="E19" s="8">
        <v>0.68</v>
      </c>
      <c r="F19" s="8">
        <v>0.69</v>
      </c>
      <c r="G19" s="8">
        <v>0.68</v>
      </c>
      <c r="H19" s="8">
        <v>0.69</v>
      </c>
      <c r="I19" s="8">
        <v>0.68</v>
      </c>
      <c r="J19" s="8">
        <v>0.66</v>
      </c>
      <c r="K19" s="8">
        <v>0.65</v>
      </c>
      <c r="L19" s="8">
        <v>0.61</v>
      </c>
      <c r="M19" s="8">
        <v>0.55000000000000004</v>
      </c>
      <c r="N19" s="8">
        <v>0.56000000000000005</v>
      </c>
      <c r="O19" s="8">
        <v>0.56000000000000005</v>
      </c>
      <c r="P19" s="8">
        <v>0.56999999999999995</v>
      </c>
      <c r="Q19" s="8">
        <v>0.59</v>
      </c>
      <c r="R19" s="8">
        <v>0.57999999999999996</v>
      </c>
      <c r="S19" s="8">
        <v>0.56999999999999995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</row>
    <row r="20" spans="1:85" ht="13.5" customHeight="1">
      <c r="A20" s="174" t="s">
        <v>877</v>
      </c>
      <c r="B20" s="8">
        <v>1.88</v>
      </c>
      <c r="C20" s="8">
        <v>1.85</v>
      </c>
      <c r="D20" s="8">
        <v>1.76</v>
      </c>
      <c r="E20" s="8">
        <v>1.40</v>
      </c>
      <c r="F20" s="8">
        <v>1.34</v>
      </c>
      <c r="G20" s="8">
        <v>1.1399999999999999</v>
      </c>
      <c r="H20" s="8">
        <v>1.02</v>
      </c>
      <c r="I20" s="8">
        <v>1.1399999999999999</v>
      </c>
      <c r="J20" s="8">
        <v>1.23</v>
      </c>
      <c r="K20" s="8">
        <v>1.38</v>
      </c>
      <c r="L20" s="8">
        <v>1.41</v>
      </c>
      <c r="M20" s="8">
        <v>1.38</v>
      </c>
      <c r="N20" s="8">
        <v>1.42</v>
      </c>
      <c r="O20" s="8">
        <v>1.26</v>
      </c>
      <c r="P20" s="8">
        <v>1.27</v>
      </c>
      <c r="Q20" s="8">
        <v>1.20</v>
      </c>
      <c r="R20" s="8">
        <v>1.1100000000000001</v>
      </c>
      <c r="S20" s="8">
        <v>1.1000000000000001</v>
      </c>
      <c r="T20" s="8">
        <v>1.05</v>
      </c>
      <c r="U20" s="8">
        <v>0.99</v>
      </c>
      <c r="V20" s="8">
        <v>1.03</v>
      </c>
      <c r="W20" s="8">
        <v>1.04</v>
      </c>
      <c r="X20" s="8">
        <v>1.07</v>
      </c>
      <c r="Y20" s="8">
        <v>1.0900000000000001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</row>
    <row r="21" spans="1:85" ht="13.5" customHeight="1">
      <c r="A21" s="174" t="s">
        <v>1110</v>
      </c>
      <c r="B21" s="8">
        <v>0.12</v>
      </c>
      <c r="C21" s="8">
        <v>0.22</v>
      </c>
      <c r="D21" s="8">
        <v>0.23</v>
      </c>
      <c r="E21" s="8">
        <v>0.20</v>
      </c>
      <c r="F21" s="8">
        <v>0.28000000000000003</v>
      </c>
      <c r="G21" s="8">
        <v>0.18</v>
      </c>
      <c r="H21" s="8">
        <v>0.12</v>
      </c>
      <c r="I21" s="8">
        <v>0.09</v>
      </c>
      <c r="J21" s="8">
        <v>0.06</v>
      </c>
      <c r="K21" s="8">
        <v>0.08</v>
      </c>
      <c r="L21" s="8">
        <v>0.070000000000000007</v>
      </c>
      <c r="M21" s="8">
        <v>0.08</v>
      </c>
      <c r="N21" s="8">
        <v>0.070000000000000007</v>
      </c>
      <c r="O21" s="8">
        <v>0.04</v>
      </c>
      <c r="P21" s="8">
        <v>0.05</v>
      </c>
      <c r="Q21" s="8">
        <v>0.03</v>
      </c>
      <c r="R21" s="8">
        <v>-0.02</v>
      </c>
      <c r="S21" s="8">
        <v>-0.04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85" ht="13.5" customHeight="1">
      <c r="A22" s="174" t="s">
        <v>1075</v>
      </c>
      <c r="B22" s="8">
        <v>0.16</v>
      </c>
      <c r="C22" s="8">
        <v>0.070000000000000007</v>
      </c>
      <c r="D22" s="8">
        <v>0.04</v>
      </c>
      <c r="E22" s="8">
        <v>0.01</v>
      </c>
      <c r="F22" s="8">
        <v>0</v>
      </c>
      <c r="G22" s="8">
        <v>0.04</v>
      </c>
      <c r="H22" s="8">
        <v>0.06</v>
      </c>
      <c r="I22" s="8">
        <v>0.09</v>
      </c>
      <c r="J22" s="8">
        <v>0.19</v>
      </c>
      <c r="K22" s="8">
        <v>0.27</v>
      </c>
      <c r="L22" s="8">
        <v>0.35</v>
      </c>
      <c r="M22" s="8">
        <v>0.38</v>
      </c>
      <c r="N22" s="8">
        <v>0.37</v>
      </c>
      <c r="O22" s="8">
        <v>0.34</v>
      </c>
      <c r="P22" s="8">
        <v>0.32</v>
      </c>
      <c r="Q22" s="8">
        <v>0.35</v>
      </c>
      <c r="R22" s="8">
        <v>0.38</v>
      </c>
      <c r="S22" s="8">
        <v>0.37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  <row r="23" spans="1:85" ht="13.5" customHeight="1">
      <c r="A23" s="174" t="s">
        <v>577</v>
      </c>
      <c r="B23" s="8">
        <v>0.96</v>
      </c>
      <c r="C23" s="8">
        <v>0.91</v>
      </c>
      <c r="D23" s="8">
        <v>0.83</v>
      </c>
      <c r="E23" s="8">
        <v>0.51</v>
      </c>
      <c r="F23" s="8">
        <v>0.36</v>
      </c>
      <c r="G23" s="8">
        <v>0.23</v>
      </c>
      <c r="H23" s="8">
        <v>0.16</v>
      </c>
      <c r="I23" s="8">
        <v>0.28000000000000003</v>
      </c>
      <c r="J23" s="8">
        <v>0.32</v>
      </c>
      <c r="K23" s="8">
        <v>0.38</v>
      </c>
      <c r="L23" s="8">
        <v>0.38</v>
      </c>
      <c r="M23" s="8">
        <v>0.37</v>
      </c>
      <c r="N23" s="8">
        <v>0.42</v>
      </c>
      <c r="O23" s="8">
        <v>0.31</v>
      </c>
      <c r="P23" s="8">
        <v>0.34</v>
      </c>
      <c r="Q23" s="8">
        <v>0.22</v>
      </c>
      <c r="R23" s="8">
        <v>0.18</v>
      </c>
      <c r="S23" s="8">
        <v>0.20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</row>
    <row r="24" spans="1:85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</row>
    <row r="25" spans="1:85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</row>
    <row r="26" spans="1:85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List193">
    <tabColor theme="7" tint="0.399980008602142"/>
  </sheetPr>
  <dimension ref="A1:CS25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318</v>
      </c>
      <c r="H1" s="2" t="s">
        <v>31</v>
      </c>
    </row>
    <row r="2" ht="13.5" customHeight="1">
      <c r="A2" s="175" t="s">
        <v>54</v>
      </c>
    </row>
    <row r="3" ht="13.5" customHeight="1">
      <c r="A3" s="175" t="s">
        <v>170</v>
      </c>
    </row>
    <row r="18" spans="2:97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 t="s">
        <v>1093</v>
      </c>
      <c r="AA18" s="11" t="s">
        <v>902</v>
      </c>
      <c r="AB18" s="11" t="s">
        <v>903</v>
      </c>
      <c r="AC18" s="11" t="s">
        <v>904</v>
      </c>
      <c r="AD18" s="11" t="s">
        <v>1098</v>
      </c>
      <c r="AE18" s="11" t="s">
        <v>902</v>
      </c>
      <c r="AF18" s="11" t="s">
        <v>903</v>
      </c>
      <c r="AG18" s="11" t="s">
        <v>904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</row>
    <row r="19" spans="1:97" ht="13.5" customHeight="1">
      <c r="A19" s="174" t="s">
        <v>731</v>
      </c>
      <c r="B19" s="8">
        <v>-0.14000000000000001</v>
      </c>
      <c r="C19" s="8">
        <v>-0.13</v>
      </c>
      <c r="D19" s="8">
        <v>-0.13</v>
      </c>
      <c r="E19" s="8">
        <v>-0.16</v>
      </c>
      <c r="F19" s="8">
        <v>-0.10</v>
      </c>
      <c r="G19" s="8">
        <v>-0.03</v>
      </c>
      <c r="H19" s="8">
        <v>0.05</v>
      </c>
      <c r="I19" s="8">
        <v>0.10</v>
      </c>
      <c r="J19" s="8">
        <v>0.10</v>
      </c>
      <c r="K19" s="8">
        <v>0.10</v>
      </c>
      <c r="L19" s="8">
        <v>0.14000000000000001</v>
      </c>
      <c r="M19" s="8">
        <v>0.20</v>
      </c>
      <c r="N19" s="8">
        <v>0.21</v>
      </c>
      <c r="O19" s="8">
        <v>0.19</v>
      </c>
      <c r="P19" s="8">
        <v>0.15</v>
      </c>
      <c r="Q19" s="8">
        <v>0.11</v>
      </c>
      <c r="R19" s="8">
        <v>0.09</v>
      </c>
      <c r="S19" s="8">
        <v>0.06</v>
      </c>
      <c r="T19" s="8">
        <v>0.03</v>
      </c>
      <c r="U19" s="8">
        <v>0.01</v>
      </c>
      <c r="V19" s="8">
        <v>0</v>
      </c>
      <c r="W19" s="8">
        <v>0.01</v>
      </c>
      <c r="X19" s="8">
        <v>0.02</v>
      </c>
      <c r="Y19" s="8">
        <v>0.03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74" t="s">
        <v>879</v>
      </c>
      <c r="B20" s="8">
        <v>-4.57</v>
      </c>
      <c r="C20" s="8">
        <v>-4.09</v>
      </c>
      <c r="D20" s="8">
        <v>-5.52</v>
      </c>
      <c r="E20" s="8">
        <v>-5.29</v>
      </c>
      <c r="F20" s="8">
        <v>-5.60</v>
      </c>
      <c r="G20" s="8">
        <v>-6.41</v>
      </c>
      <c r="H20" s="8">
        <v>-4.1399999999999997</v>
      </c>
      <c r="I20" s="8">
        <v>-4.3899999999999997</v>
      </c>
      <c r="J20" s="8">
        <v>-4.34</v>
      </c>
      <c r="K20" s="8">
        <v>-4.63</v>
      </c>
      <c r="L20" s="8">
        <v>-4.9400000000000004</v>
      </c>
      <c r="M20" s="8">
        <v>-4.34</v>
      </c>
      <c r="N20" s="8">
        <v>-4.28</v>
      </c>
      <c r="O20" s="8">
        <v>-4.33</v>
      </c>
      <c r="P20" s="8">
        <v>-4.28</v>
      </c>
      <c r="Q20" s="8">
        <v>-4.57</v>
      </c>
      <c r="R20" s="8">
        <v>-4.66</v>
      </c>
      <c r="S20" s="8">
        <v>-4.43</v>
      </c>
      <c r="T20" s="8">
        <v>-4.41</v>
      </c>
      <c r="U20" s="8">
        <v>-4.3600000000000003</v>
      </c>
      <c r="V20" s="8">
        <v>-4.3899999999999997</v>
      </c>
      <c r="W20" s="8">
        <v>-4.3600000000000003</v>
      </c>
      <c r="X20" s="8">
        <v>-4.3499999999999996</v>
      </c>
      <c r="Y20" s="8">
        <v>-4.34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174" t="s">
        <v>1111</v>
      </c>
      <c r="B21" s="8">
        <v>-4.72</v>
      </c>
      <c r="C21" s="8">
        <v>-4.17</v>
      </c>
      <c r="D21" s="8">
        <v>-5.56</v>
      </c>
      <c r="E21" s="8">
        <v>-5.29</v>
      </c>
      <c r="F21" s="8">
        <v>-5.66</v>
      </c>
      <c r="G21" s="8">
        <v>-6.53</v>
      </c>
      <c r="H21" s="8">
        <v>-4.33</v>
      </c>
      <c r="I21" s="8">
        <v>-4.6399999999999997</v>
      </c>
      <c r="J21" s="8">
        <v>-4.43</v>
      </c>
      <c r="K21" s="8">
        <v>-4.6399999999999997</v>
      </c>
      <c r="L21" s="8">
        <v>-4.99</v>
      </c>
      <c r="M21" s="8">
        <v>-4.4400000000000004</v>
      </c>
      <c r="N21" s="8">
        <v>-4.3899999999999997</v>
      </c>
      <c r="O21" s="8">
        <v>-4.43</v>
      </c>
      <c r="P21" s="8">
        <v>-4.33</v>
      </c>
      <c r="Q21" s="8">
        <v>-4.59</v>
      </c>
      <c r="R21" s="8">
        <v>-4.7300000000000004</v>
      </c>
      <c r="S21" s="8">
        <v>-4.55</v>
      </c>
      <c r="T21" s="8">
        <v>-4.5199999999999996</v>
      </c>
      <c r="U21" s="8">
        <v>-4.4800000000000004</v>
      </c>
      <c r="V21" s="8">
        <v>-4.4800000000000004</v>
      </c>
      <c r="W21" s="8">
        <v>-4.4400000000000004</v>
      </c>
      <c r="X21" s="8">
        <v>-4.43</v>
      </c>
      <c r="Y21" s="8">
        <v>-4.42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ht="13.5" customHeight="1">
      <c r="A22" s="174" t="s">
        <v>1112</v>
      </c>
      <c r="B22" s="8">
        <v>0.28999999999999998</v>
      </c>
      <c r="C22" s="8">
        <v>0.22</v>
      </c>
      <c r="D22" s="8">
        <v>0.17</v>
      </c>
      <c r="E22" s="8">
        <v>0.16</v>
      </c>
      <c r="F22" s="8">
        <v>0.15</v>
      </c>
      <c r="G22" s="8">
        <v>0.15</v>
      </c>
      <c r="H22" s="8">
        <v>0.15</v>
      </c>
      <c r="I22" s="8">
        <v>0.15</v>
      </c>
      <c r="J22" s="8">
        <v>-0.01</v>
      </c>
      <c r="K22" s="8">
        <v>-0.09</v>
      </c>
      <c r="L22" s="8">
        <v>-0.09</v>
      </c>
      <c r="M22" s="8">
        <v>-0.10</v>
      </c>
      <c r="N22" s="8">
        <v>-0.10</v>
      </c>
      <c r="O22" s="8">
        <v>-0.10</v>
      </c>
      <c r="P22" s="8">
        <v>-0.10</v>
      </c>
      <c r="Q22" s="8">
        <v>-0.10</v>
      </c>
      <c r="R22" s="8">
        <v>-0.02</v>
      </c>
      <c r="S22" s="8">
        <v>0.06</v>
      </c>
      <c r="T22" s="8">
        <v>0.08</v>
      </c>
      <c r="U22" s="8">
        <v>0.10</v>
      </c>
      <c r="V22" s="8">
        <v>0.09</v>
      </c>
      <c r="W22" s="8">
        <v>0.08</v>
      </c>
      <c r="X22" s="8">
        <v>0.070000000000000007</v>
      </c>
      <c r="Y22" s="8">
        <v>0.06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  <row r="23" spans="1:97" ht="13.5" customHeight="1">
      <c r="A23" s="17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</row>
    <row r="24" spans="1:9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</row>
    <row r="25" spans="1:9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List187">
    <tabColor theme="7" tint="0.399980008602142"/>
  </sheetPr>
  <dimension ref="A1:CO26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319</v>
      </c>
      <c r="H1" s="2" t="s">
        <v>31</v>
      </c>
    </row>
    <row r="2" ht="13.5" customHeight="1">
      <c r="A2" s="175" t="s">
        <v>54</v>
      </c>
    </row>
    <row r="3" ht="13.5" customHeight="1">
      <c r="A3" s="175" t="s">
        <v>170</v>
      </c>
    </row>
    <row r="18" spans="2:93" ht="13.5" customHeight="1">
      <c r="B18" s="11" t="s">
        <v>901</v>
      </c>
      <c r="C18" s="11" t="s">
        <v>902</v>
      </c>
      <c r="D18" s="11" t="s">
        <v>903</v>
      </c>
      <c r="E18" s="11" t="s">
        <v>904</v>
      </c>
      <c r="F18" s="11" t="s">
        <v>905</v>
      </c>
      <c r="G18" s="11" t="s">
        <v>902</v>
      </c>
      <c r="H18" s="11" t="s">
        <v>903</v>
      </c>
      <c r="I18" s="11" t="s">
        <v>904</v>
      </c>
      <c r="J18" s="11" t="s">
        <v>906</v>
      </c>
      <c r="K18" s="11" t="s">
        <v>902</v>
      </c>
      <c r="L18" s="11" t="s">
        <v>903</v>
      </c>
      <c r="M18" s="11" t="s">
        <v>904</v>
      </c>
      <c r="N18" s="11" t="s">
        <v>907</v>
      </c>
      <c r="O18" s="11" t="s">
        <v>902</v>
      </c>
      <c r="P18" s="11" t="s">
        <v>903</v>
      </c>
      <c r="Q18" s="11" t="s">
        <v>904</v>
      </c>
      <c r="R18" s="11" t="s">
        <v>908</v>
      </c>
      <c r="S18" s="11" t="s">
        <v>902</v>
      </c>
      <c r="T18" s="11" t="s">
        <v>903</v>
      </c>
      <c r="U18" s="11" t="s">
        <v>904</v>
      </c>
      <c r="V18" s="11" t="s">
        <v>909</v>
      </c>
      <c r="W18" s="11" t="s">
        <v>902</v>
      </c>
      <c r="X18" s="11" t="s">
        <v>903</v>
      </c>
      <c r="Y18" s="11" t="s">
        <v>904</v>
      </c>
      <c r="Z18" s="11" t="s">
        <v>1093</v>
      </c>
      <c r="AA18" s="11" t="s">
        <v>902</v>
      </c>
      <c r="AB18" s="11" t="s">
        <v>903</v>
      </c>
      <c r="AC18" s="11" t="s">
        <v>904</v>
      </c>
      <c r="AD18" s="11" t="s">
        <v>1098</v>
      </c>
      <c r="AE18" s="11" t="s">
        <v>902</v>
      </c>
      <c r="AF18" s="11" t="s">
        <v>903</v>
      </c>
      <c r="AG18" s="11" t="s">
        <v>904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</row>
    <row r="19" spans="1:93" ht="13.5" customHeight="1">
      <c r="A19" s="174" t="s">
        <v>875</v>
      </c>
      <c r="B19" s="8">
        <v>0.76</v>
      </c>
      <c r="C19" s="8">
        <v>-0.27</v>
      </c>
      <c r="D19" s="8">
        <v>-0.23</v>
      </c>
      <c r="E19" s="8">
        <v>-0.32</v>
      </c>
      <c r="F19" s="8">
        <v>0.45</v>
      </c>
      <c r="G19" s="8">
        <v>1.87</v>
      </c>
      <c r="H19" s="8">
        <v>2.63</v>
      </c>
      <c r="I19" s="8">
        <v>3.79</v>
      </c>
      <c r="J19" s="8">
        <v>4.37</v>
      </c>
      <c r="K19" s="8">
        <v>4.79</v>
      </c>
      <c r="L19" s="8">
        <v>5.16</v>
      </c>
      <c r="M19" s="8">
        <v>5.14</v>
      </c>
      <c r="N19" s="8">
        <v>5.03</v>
      </c>
      <c r="O19" s="8">
        <v>4.78</v>
      </c>
      <c r="P19" s="8">
        <v>4.6900000000000004</v>
      </c>
      <c r="Q19" s="8">
        <v>4.6399999999999997</v>
      </c>
      <c r="R19" s="8">
        <v>4.43</v>
      </c>
      <c r="S19" s="8">
        <v>4.12</v>
      </c>
      <c r="T19" s="8">
        <v>3.94</v>
      </c>
      <c r="U19" s="8">
        <v>3.86</v>
      </c>
      <c r="V19" s="8">
        <v>3.46</v>
      </c>
      <c r="W19" s="8">
        <v>3.73</v>
      </c>
      <c r="X19" s="8">
        <v>3.61</v>
      </c>
      <c r="Y19" s="8">
        <v>3.42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</row>
    <row r="20" spans="1:93" ht="13.5" customHeight="1">
      <c r="A20" s="174" t="s">
        <v>883</v>
      </c>
      <c r="B20" s="8">
        <v>-2.31</v>
      </c>
      <c r="C20" s="8">
        <v>-3</v>
      </c>
      <c r="D20" s="8">
        <v>-4.49</v>
      </c>
      <c r="E20" s="8">
        <v>-4.6900000000000004</v>
      </c>
      <c r="F20" s="8">
        <v>-4.3099999999999996</v>
      </c>
      <c r="G20" s="8">
        <v>-3.91</v>
      </c>
      <c r="H20" s="8">
        <v>-1.07</v>
      </c>
      <c r="I20" s="8">
        <v>-0.11</v>
      </c>
      <c r="J20" s="8">
        <v>1</v>
      </c>
      <c r="K20" s="8">
        <v>1.22</v>
      </c>
      <c r="L20" s="8">
        <v>1.29</v>
      </c>
      <c r="M20" s="8">
        <v>1.70</v>
      </c>
      <c r="N20" s="8">
        <v>1.57</v>
      </c>
      <c r="O20" s="8">
        <v>1.1399999999999999</v>
      </c>
      <c r="P20" s="8">
        <v>1.06</v>
      </c>
      <c r="Q20" s="8">
        <v>0.73</v>
      </c>
      <c r="R20" s="8">
        <v>0.19</v>
      </c>
      <c r="S20" s="8">
        <v>0.04</v>
      </c>
      <c r="T20" s="8">
        <v>-0.14000000000000001</v>
      </c>
      <c r="U20" s="8">
        <v>-0.19</v>
      </c>
      <c r="V20" s="8">
        <v>-0.59</v>
      </c>
      <c r="W20" s="8">
        <v>-0.27</v>
      </c>
      <c r="X20" s="8">
        <v>-0.35</v>
      </c>
      <c r="Y20" s="8">
        <v>-0.51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</row>
    <row r="21" spans="1:93" ht="13.5" customHeight="1">
      <c r="A21" s="174" t="s">
        <v>879</v>
      </c>
      <c r="B21" s="8">
        <v>-4.57</v>
      </c>
      <c r="C21" s="8">
        <v>-4.09</v>
      </c>
      <c r="D21" s="8">
        <v>-5.52</v>
      </c>
      <c r="E21" s="8">
        <v>-5.29</v>
      </c>
      <c r="F21" s="8">
        <v>-5.60</v>
      </c>
      <c r="G21" s="8">
        <v>-6.41</v>
      </c>
      <c r="H21" s="8">
        <v>-4.1399999999999997</v>
      </c>
      <c r="I21" s="8">
        <v>-4.3899999999999997</v>
      </c>
      <c r="J21" s="8">
        <v>-4.34</v>
      </c>
      <c r="K21" s="8">
        <v>-4.63</v>
      </c>
      <c r="L21" s="8">
        <v>-4.9400000000000004</v>
      </c>
      <c r="M21" s="8">
        <v>-4.34</v>
      </c>
      <c r="N21" s="8">
        <v>-4.28</v>
      </c>
      <c r="O21" s="8">
        <v>-4.33</v>
      </c>
      <c r="P21" s="8">
        <v>-4.28</v>
      </c>
      <c r="Q21" s="8">
        <v>-4.57</v>
      </c>
      <c r="R21" s="8">
        <v>-4.66</v>
      </c>
      <c r="S21" s="8">
        <v>-4.43</v>
      </c>
      <c r="T21" s="8">
        <v>-4.41</v>
      </c>
      <c r="U21" s="8">
        <v>-4.3600000000000003</v>
      </c>
      <c r="V21" s="8">
        <v>-4.3899999999999997</v>
      </c>
      <c r="W21" s="8">
        <v>-4.3600000000000003</v>
      </c>
      <c r="X21" s="8">
        <v>-4.3499999999999996</v>
      </c>
      <c r="Y21" s="8">
        <v>-4.34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</row>
    <row r="22" spans="1:93" ht="13.5" customHeight="1">
      <c r="A22" s="174" t="s">
        <v>877</v>
      </c>
      <c r="B22" s="8">
        <v>1.88</v>
      </c>
      <c r="C22" s="8">
        <v>1.85</v>
      </c>
      <c r="D22" s="8">
        <v>1.76</v>
      </c>
      <c r="E22" s="8">
        <v>1.40</v>
      </c>
      <c r="F22" s="8">
        <v>1.34</v>
      </c>
      <c r="G22" s="8">
        <v>1.1399999999999999</v>
      </c>
      <c r="H22" s="8">
        <v>1.02</v>
      </c>
      <c r="I22" s="8">
        <v>1.1399999999999999</v>
      </c>
      <c r="J22" s="8">
        <v>1.23</v>
      </c>
      <c r="K22" s="8">
        <v>1.38</v>
      </c>
      <c r="L22" s="8">
        <v>1.41</v>
      </c>
      <c r="M22" s="8">
        <v>1.38</v>
      </c>
      <c r="N22" s="8">
        <v>1.42</v>
      </c>
      <c r="O22" s="8">
        <v>1.26</v>
      </c>
      <c r="P22" s="8">
        <v>1.27</v>
      </c>
      <c r="Q22" s="8">
        <v>1.20</v>
      </c>
      <c r="R22" s="8">
        <v>1.1100000000000001</v>
      </c>
      <c r="S22" s="8">
        <v>1.1000000000000001</v>
      </c>
      <c r="T22" s="8">
        <v>1.05</v>
      </c>
      <c r="U22" s="8">
        <v>0.99</v>
      </c>
      <c r="V22" s="8">
        <v>1.03</v>
      </c>
      <c r="W22" s="8">
        <v>1.04</v>
      </c>
      <c r="X22" s="8">
        <v>1.07</v>
      </c>
      <c r="Y22" s="8">
        <v>1.0900000000000001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</row>
    <row r="23" spans="1:93" ht="13.5" customHeight="1">
      <c r="A23" s="174" t="s">
        <v>881</v>
      </c>
      <c r="B23" s="8">
        <v>-0.45</v>
      </c>
      <c r="C23" s="8">
        <v>-0.50</v>
      </c>
      <c r="D23" s="8">
        <v>-0.50</v>
      </c>
      <c r="E23" s="8">
        <v>-0.47</v>
      </c>
      <c r="F23" s="8">
        <v>-0.49</v>
      </c>
      <c r="G23" s="8">
        <v>-0.52</v>
      </c>
      <c r="H23" s="8">
        <v>-0.59</v>
      </c>
      <c r="I23" s="8">
        <v>-0.65</v>
      </c>
      <c r="J23" s="8">
        <v>-0.26</v>
      </c>
      <c r="K23" s="8">
        <v>-0.32</v>
      </c>
      <c r="L23" s="8">
        <v>-0.33</v>
      </c>
      <c r="M23" s="8">
        <v>-0.48</v>
      </c>
      <c r="N23" s="8">
        <v>-0.60</v>
      </c>
      <c r="O23" s="8">
        <v>-0.56999999999999995</v>
      </c>
      <c r="P23" s="8">
        <v>-0.62</v>
      </c>
      <c r="Q23" s="8">
        <v>-0.53</v>
      </c>
      <c r="R23" s="8">
        <v>-0.70</v>
      </c>
      <c r="S23" s="8">
        <v>-0.75</v>
      </c>
      <c r="T23" s="8">
        <v>-0.72</v>
      </c>
      <c r="U23" s="8">
        <v>-0.68</v>
      </c>
      <c r="V23" s="8">
        <v>-0.69</v>
      </c>
      <c r="W23" s="8">
        <v>-0.68</v>
      </c>
      <c r="X23" s="8">
        <v>-0.69</v>
      </c>
      <c r="Y23" s="8">
        <v>-0.69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</row>
    <row r="24" spans="1:93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</row>
    <row r="25" spans="1:93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</row>
    <row r="26" spans="1:93" ht="13.5" customHeight="1">
      <c r="A26" s="17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List203">
    <tabColor theme="7" tint="0.399980008602142"/>
  </sheetPr>
  <dimension ref="A1:CS25"/>
  <sheetViews>
    <sheetView showGridLines="0" zoomScale="160" zoomScaleNormal="160" workbookViewId="0" topLeftCell="A1">
      <selection pane="topLeft" activeCell="B5" sqref="B5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253</v>
      </c>
      <c r="H1" s="2" t="s">
        <v>31</v>
      </c>
    </row>
    <row r="2" ht="13.5" customHeight="1">
      <c r="A2" s="175" t="s">
        <v>249</v>
      </c>
    </row>
    <row r="3" ht="13.5" customHeight="1">
      <c r="A3" s="175" t="s">
        <v>104</v>
      </c>
    </row>
    <row r="18" spans="2:97" ht="13.5" customHeight="1">
      <c r="B18" s="11" t="s">
        <v>950</v>
      </c>
      <c r="C18" s="11" t="s">
        <v>902</v>
      </c>
      <c r="D18" s="11" t="s">
        <v>903</v>
      </c>
      <c r="E18" s="11" t="s">
        <v>904</v>
      </c>
      <c r="F18" s="11" t="s">
        <v>901</v>
      </c>
      <c r="G18" s="11" t="s">
        <v>902</v>
      </c>
      <c r="H18" s="11" t="s">
        <v>903</v>
      </c>
      <c r="I18" s="11" t="s">
        <v>904</v>
      </c>
      <c r="J18" s="11" t="s">
        <v>905</v>
      </c>
      <c r="K18" s="11" t="s">
        <v>902</v>
      </c>
      <c r="L18" s="11" t="s">
        <v>903</v>
      </c>
      <c r="M18" s="11" t="s">
        <v>904</v>
      </c>
      <c r="N18" s="11" t="s">
        <v>906</v>
      </c>
      <c r="O18" s="11" t="s">
        <v>902</v>
      </c>
      <c r="P18" s="11" t="s">
        <v>903</v>
      </c>
      <c r="Q18" s="11" t="s">
        <v>904</v>
      </c>
      <c r="R18" s="11" t="s">
        <v>907</v>
      </c>
      <c r="S18" s="11" t="s">
        <v>902</v>
      </c>
      <c r="T18" s="11" t="s">
        <v>903</v>
      </c>
      <c r="U18" s="11" t="s">
        <v>904</v>
      </c>
      <c r="V18" s="11" t="s">
        <v>908</v>
      </c>
      <c r="W18" s="11" t="s">
        <v>902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</row>
    <row r="19" spans="1:97" ht="13.5" customHeight="1">
      <c r="A19" s="174" t="s">
        <v>593</v>
      </c>
      <c r="B19" s="8">
        <v>0.31</v>
      </c>
      <c r="C19" s="8">
        <v>0.52</v>
      </c>
      <c r="D19" s="8">
        <v>-1.59</v>
      </c>
      <c r="E19" s="8">
        <v>-1.66</v>
      </c>
      <c r="F19" s="8">
        <v>-2.06</v>
      </c>
      <c r="G19" s="8">
        <v>-3.28</v>
      </c>
      <c r="H19" s="8">
        <v>-4.3499999999999996</v>
      </c>
      <c r="I19" s="8">
        <v>-4.6399999999999997</v>
      </c>
      <c r="J19" s="8">
        <v>-3.76</v>
      </c>
      <c r="K19" s="8">
        <v>-3.19</v>
      </c>
      <c r="L19" s="8">
        <v>-1.83</v>
      </c>
      <c r="M19" s="8">
        <v>-1.43</v>
      </c>
      <c r="N19" s="8">
        <v>-1.1399999999999999</v>
      </c>
      <c r="O19" s="8">
        <v>-1.42</v>
      </c>
      <c r="P19" s="8">
        <v>-1.61</v>
      </c>
      <c r="Q19" s="8">
        <v>-2.19</v>
      </c>
      <c r="R19" s="8">
        <v>-2.25</v>
      </c>
      <c r="S19" s="8">
        <v>-2.39</v>
      </c>
      <c r="T19" s="8">
        <v>-1.77</v>
      </c>
      <c r="U19" s="8">
        <v>-1.37</v>
      </c>
      <c r="V19" s="8">
        <v>-2.75</v>
      </c>
      <c r="W19" s="8">
        <v>-2.81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</row>
    <row r="20" spans="1:97" ht="13.5" customHeight="1">
      <c r="A20" s="174" t="s">
        <v>1113</v>
      </c>
      <c r="B20" s="8">
        <v>1.82</v>
      </c>
      <c r="C20" s="8">
        <v>2.2599999999999998</v>
      </c>
      <c r="D20" s="8">
        <v>2.65</v>
      </c>
      <c r="E20" s="8">
        <v>1.17</v>
      </c>
      <c r="F20" s="8">
        <v>1.37</v>
      </c>
      <c r="G20" s="8">
        <v>1.22</v>
      </c>
      <c r="H20" s="8">
        <v>-0.56999999999999995</v>
      </c>
      <c r="I20" s="8">
        <v>-0.25</v>
      </c>
      <c r="J20" s="8">
        <v>-0.32</v>
      </c>
      <c r="K20" s="8">
        <v>-2.34</v>
      </c>
      <c r="L20" s="8">
        <v>-0.14000000000000001</v>
      </c>
      <c r="M20" s="8">
        <v>0.10</v>
      </c>
      <c r="N20" s="8">
        <v>0.22</v>
      </c>
      <c r="O20" s="8">
        <v>1.29</v>
      </c>
      <c r="P20" s="8">
        <v>1.36</v>
      </c>
      <c r="Q20" s="8">
        <v>1.52</v>
      </c>
      <c r="R20" s="8">
        <v>1.43</v>
      </c>
      <c r="S20" s="8">
        <v>0.61</v>
      </c>
      <c r="T20" s="8">
        <v>1.02</v>
      </c>
      <c r="U20" s="8">
        <v>1.20</v>
      </c>
      <c r="V20" s="8">
        <v>1.35</v>
      </c>
      <c r="W20" s="8">
        <v>3.86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</row>
    <row r="21" spans="1:97" ht="13.5" customHeight="1">
      <c r="A21" s="174" t="s">
        <v>1114</v>
      </c>
      <c r="B21" s="8">
        <v>-6.54</v>
      </c>
      <c r="C21" s="8">
        <v>-5.67</v>
      </c>
      <c r="D21" s="8">
        <v>-5.66</v>
      </c>
      <c r="E21" s="8">
        <v>-5.04</v>
      </c>
      <c r="F21" s="8">
        <v>-3.94</v>
      </c>
      <c r="G21" s="8">
        <v>-3.21</v>
      </c>
      <c r="H21" s="8">
        <v>-3.30</v>
      </c>
      <c r="I21" s="8">
        <v>-3.26</v>
      </c>
      <c r="J21" s="8">
        <v>-3.92</v>
      </c>
      <c r="K21" s="8">
        <v>-4.1100000000000003</v>
      </c>
      <c r="L21" s="8">
        <v>-3.80</v>
      </c>
      <c r="M21" s="8">
        <v>-4.09</v>
      </c>
      <c r="N21" s="8">
        <v>-3.41</v>
      </c>
      <c r="O21" s="8">
        <v>-3.17</v>
      </c>
      <c r="P21" s="8">
        <v>-3.04</v>
      </c>
      <c r="Q21" s="8">
        <v>-2.44</v>
      </c>
      <c r="R21" s="8">
        <v>-2.5499999999999998</v>
      </c>
      <c r="S21" s="8">
        <v>-2.4300000000000002</v>
      </c>
      <c r="T21" s="8">
        <v>-2.39</v>
      </c>
      <c r="U21" s="8">
        <v>-2.69</v>
      </c>
      <c r="V21" s="8">
        <v>-2.70</v>
      </c>
      <c r="W21" s="8">
        <v>-3.21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</row>
    <row r="22" spans="1:97" ht="13.5" customHeight="1">
      <c r="A22" s="174" t="s">
        <v>569</v>
      </c>
      <c r="B22" s="8">
        <v>5.69</v>
      </c>
      <c r="C22" s="8">
        <v>5.35</v>
      </c>
      <c r="D22" s="8">
        <v>5.36</v>
      </c>
      <c r="E22" s="8">
        <v>5.03</v>
      </c>
      <c r="F22" s="8">
        <v>4.04</v>
      </c>
      <c r="G22" s="8">
        <v>3.48</v>
      </c>
      <c r="H22" s="8">
        <v>3.88</v>
      </c>
      <c r="I22" s="8">
        <v>3.86</v>
      </c>
      <c r="J22" s="8">
        <v>4.43</v>
      </c>
      <c r="K22" s="8">
        <v>5.09</v>
      </c>
      <c r="L22" s="8">
        <v>5.08</v>
      </c>
      <c r="M22" s="8">
        <v>5.55</v>
      </c>
      <c r="N22" s="8">
        <v>5.49</v>
      </c>
      <c r="O22" s="8">
        <v>5.52</v>
      </c>
      <c r="P22" s="8">
        <v>5.48</v>
      </c>
      <c r="Q22" s="8">
        <v>5.53</v>
      </c>
      <c r="R22" s="8">
        <v>5.49</v>
      </c>
      <c r="S22" s="8">
        <v>5.29</v>
      </c>
      <c r="T22" s="8">
        <v>4.9800000000000004</v>
      </c>
      <c r="U22" s="8">
        <v>4.9000000000000004</v>
      </c>
      <c r="V22" s="8">
        <v>4.88</v>
      </c>
      <c r="W22" s="8">
        <v>4.93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</row>
    <row r="23" spans="1:97" ht="13.5" customHeight="1">
      <c r="A23" s="174" t="s">
        <v>1115</v>
      </c>
      <c r="B23" s="8">
        <v>1.27</v>
      </c>
      <c r="C23" s="8">
        <v>2.4500000000000002</v>
      </c>
      <c r="D23" s="8">
        <v>0.76</v>
      </c>
      <c r="E23" s="8">
        <v>-0.50</v>
      </c>
      <c r="F23" s="8">
        <v>-0.59</v>
      </c>
      <c r="G23" s="8">
        <v>-1.80</v>
      </c>
      <c r="H23" s="8">
        <v>-4.34</v>
      </c>
      <c r="I23" s="8">
        <v>-4.28</v>
      </c>
      <c r="J23" s="8">
        <v>-3.56</v>
      </c>
      <c r="K23" s="8">
        <v>-4.5599999999999996</v>
      </c>
      <c r="L23" s="8">
        <v>-0.68</v>
      </c>
      <c r="M23" s="8">
        <v>0.13</v>
      </c>
      <c r="N23" s="8">
        <v>1.1599999999999999</v>
      </c>
      <c r="O23" s="8">
        <v>2.2200000000000002</v>
      </c>
      <c r="P23" s="8">
        <v>2.19</v>
      </c>
      <c r="Q23" s="8">
        <v>2.42</v>
      </c>
      <c r="R23" s="8">
        <v>2.12</v>
      </c>
      <c r="S23" s="8">
        <v>1.08</v>
      </c>
      <c r="T23" s="8">
        <v>1.84</v>
      </c>
      <c r="U23" s="8">
        <v>2.04</v>
      </c>
      <c r="V23" s="8">
        <v>0.78</v>
      </c>
      <c r="W23" s="8">
        <v>2.76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</row>
    <row r="24" spans="1:97" ht="13.5" customHeight="1">
      <c r="A24" s="17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</row>
    <row r="25" spans="1:97" ht="13.5" customHeight="1">
      <c r="A25" s="17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</row>
  </sheetData>
  <sheetProtection sheet="1" objects="1" scenarios="1"/>
  <customSheetViews>
    <customSheetView guid="{8b932041-d103-4244-8f3f-8a721a5de28f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B5" sqref="B5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List60">
    <tabColor theme="6" tint="0.399980008602142"/>
    <pageSetUpPr fitToPage="1"/>
  </sheetPr>
  <dimension ref="A1:O42"/>
  <sheetViews>
    <sheetView showGridLines="0" zoomScale="130" zoomScaleNormal="130" workbookViewId="0" topLeftCell="A1">
      <selection pane="topLeft" activeCell="K1" sqref="K1"/>
    </sheetView>
  </sheetViews>
  <sheetFormatPr defaultColWidth="0" defaultRowHeight="12.75" customHeight="1" zeroHeight="1"/>
  <cols>
    <col min="1" max="1" width="26.8333333333333" style="64" customWidth="1"/>
    <col min="2" max="2" width="0" style="64" hidden="1" customWidth="1"/>
    <col min="3" max="3" width="13.3333333333333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20" width="0" style="64" hidden="1"/>
    <col min="21" max="61" width="0" style="64" hidden="1"/>
    <col min="62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/>
    </row>
    <row r="2" spans="1:8" ht="12.75" customHeight="1">
      <c r="A2" s="68"/>
      <c r="B2" s="68"/>
      <c r="E2"/>
      <c r="F2"/>
      <c r="G2"/>
      <c r="H2"/>
    </row>
    <row r="3" spans="1:8" ht="12.75" customHeight="1">
      <c r="A3" s="21" t="s">
        <v>241</v>
      </c>
      <c r="B3" s="21" t="s">
        <v>242</v>
      </c>
      <c r="E3"/>
      <c r="F3"/>
      <c r="G3"/>
      <c r="H3"/>
    </row>
    <row r="4" spans="1:8" ht="12.75" customHeight="1">
      <c r="A4" s="61" t="s">
        <v>110</v>
      </c>
      <c r="B4" s="61" t="s">
        <v>111</v>
      </c>
      <c r="E4" s="289"/>
      <c r="F4" s="289"/>
      <c r="G4" s="289"/>
      <c r="H4" s="289"/>
    </row>
    <row r="5" spans="1:5" ht="12.75" customHeight="1">
      <c r="A5" s="61" t="s">
        <v>188</v>
      </c>
      <c r="B5" s="61" t="s">
        <v>189</v>
      </c>
      <c r="E5" s="158"/>
    </row>
    <row r="6" spans="5:8" ht="12.75" customHeight="1">
      <c r="E6" s="167"/>
      <c r="F6" s="121"/>
      <c r="H6" s="112"/>
    </row>
    <row r="7" spans="1:14" ht="1.5" customHeight="1" thickBot="1">
      <c r="A7" s="260"/>
      <c r="B7" s="260"/>
      <c r="C7" s="260"/>
      <c r="D7" s="260"/>
      <c r="E7" s="261"/>
      <c r="F7" s="267"/>
      <c r="G7" s="260"/>
      <c r="H7" s="262"/>
      <c r="I7" s="260"/>
      <c r="J7" s="260"/>
      <c r="K7" s="260"/>
      <c r="L7" s="260"/>
      <c r="M7" s="260"/>
      <c r="N7" s="260"/>
    </row>
    <row r="8" spans="1:14" ht="12.75" customHeight="1">
      <c r="A8" s="276"/>
      <c r="B8" s="276"/>
      <c r="C8" s="299"/>
      <c r="D8" s="299"/>
      <c r="E8" s="277">
        <v>2018</v>
      </c>
      <c r="F8" s="277">
        <v>2019</v>
      </c>
      <c r="G8" s="277">
        <v>2020</v>
      </c>
      <c r="H8" s="277">
        <v>2021</v>
      </c>
      <c r="I8" s="277">
        <v>2022</v>
      </c>
      <c r="J8" s="277">
        <v>2023</v>
      </c>
      <c r="K8" s="277">
        <v>2024</v>
      </c>
      <c r="L8" s="277">
        <v>2025</v>
      </c>
      <c r="M8" s="311">
        <v>2026</v>
      </c>
      <c r="N8" s="311">
        <v>2027</v>
      </c>
    </row>
    <row r="9" spans="1:14" ht="12.75" customHeight="1">
      <c r="A9" s="697"/>
      <c r="B9" s="697"/>
      <c r="C9" s="339"/>
      <c r="D9" s="339"/>
      <c r="E9" s="679"/>
      <c r="F9" s="679"/>
      <c r="G9" s="679"/>
      <c r="H9" s="679"/>
      <c r="I9" s="679"/>
      <c r="J9" s="679"/>
      <c r="K9" s="679"/>
      <c r="L9" s="679"/>
      <c r="M9" s="681" t="s">
        <v>481</v>
      </c>
      <c r="N9" s="681" t="s">
        <v>481</v>
      </c>
    </row>
    <row r="10" spans="1:14" ht="12.75" customHeight="1" hidden="1">
      <c r="A10" s="697"/>
      <c r="B10" s="697"/>
      <c r="C10" s="339"/>
      <c r="D10" s="339"/>
      <c r="E10" s="679"/>
      <c r="F10" s="679"/>
      <c r="G10" s="679"/>
      <c r="H10" s="679"/>
      <c r="I10" s="679"/>
      <c r="J10" s="679"/>
      <c r="K10" s="679"/>
      <c r="L10" s="679"/>
      <c r="M10" s="681" t="s">
        <v>482</v>
      </c>
      <c r="N10" s="681" t="s">
        <v>482</v>
      </c>
    </row>
    <row r="11" spans="1:14" ht="12.75" customHeight="1">
      <c r="A11" s="378" t="s">
        <v>852</v>
      </c>
      <c r="B11" s="378" t="s">
        <v>853</v>
      </c>
      <c r="C11" s="406" t="s">
        <v>854</v>
      </c>
      <c r="D11" s="406" t="s">
        <v>855</v>
      </c>
      <c r="E11" s="407">
        <v>118.09816808870568</v>
      </c>
      <c r="F11" s="407">
        <v>120.32667368027464</v>
      </c>
      <c r="G11" s="407">
        <v>114.55173067007418</v>
      </c>
      <c r="H11" s="407">
        <v>120.88078803473678</v>
      </c>
      <c r="I11" s="407">
        <v>124.38294663485203</v>
      </c>
      <c r="J11" s="407">
        <v>124.60681276318716</v>
      </c>
      <c r="K11" s="407">
        <v>125.80458178690625</v>
      </c>
      <c r="L11" s="407">
        <v>127.00728359060679</v>
      </c>
      <c r="M11" s="317">
        <v>128.6092580990173</v>
      </c>
      <c r="N11" s="317">
        <v>130.38159261113009</v>
      </c>
    </row>
    <row r="12" spans="1:14" ht="12.75" customHeight="1">
      <c r="A12" s="682"/>
      <c r="B12" s="682"/>
      <c r="C12" s="405" t="s">
        <v>291</v>
      </c>
      <c r="D12" s="405" t="s">
        <v>292</v>
      </c>
      <c r="E12" s="647">
        <v>2.364178752386465</v>
      </c>
      <c r="F12" s="647">
        <v>1.8869942079839035</v>
      </c>
      <c r="G12" s="647">
        <v>-4.7993872294228908</v>
      </c>
      <c r="H12" s="647">
        <v>5.5250648136353533</v>
      </c>
      <c r="I12" s="647">
        <v>2.8972003384928797</v>
      </c>
      <c r="J12" s="647">
        <v>0.17998136753611504</v>
      </c>
      <c r="K12" s="647">
        <v>0.96123879357659803</v>
      </c>
      <c r="L12" s="647">
        <v>0.95600795028096286</v>
      </c>
      <c r="M12" s="648">
        <v>1.2613249123367467</v>
      </c>
      <c r="N12" s="648">
        <v>1.3780769272055551</v>
      </c>
    </row>
    <row r="13" spans="1:14" ht="12.75" customHeight="1">
      <c r="A13" s="682" t="s">
        <v>856</v>
      </c>
      <c r="B13" s="682" t="s">
        <v>857</v>
      </c>
      <c r="C13" s="404" t="s">
        <v>854</v>
      </c>
      <c r="D13" s="404" t="s">
        <v>855</v>
      </c>
      <c r="E13" s="652">
        <v>114.7120515318538</v>
      </c>
      <c r="F13" s="652">
        <v>115.36581776181652</v>
      </c>
      <c r="G13" s="652">
        <v>114.37195959676261</v>
      </c>
      <c r="H13" s="652">
        <v>119.16385981972175</v>
      </c>
      <c r="I13" s="652">
        <v>121.17653476601824</v>
      </c>
      <c r="J13" s="652">
        <v>116.62152478140607</v>
      </c>
      <c r="K13" s="652">
        <v>114.47119902950891</v>
      </c>
      <c r="L13" s="652">
        <v>117.85986876789171</v>
      </c>
      <c r="M13" s="653">
        <v>120.61785351629808</v>
      </c>
      <c r="N13" s="653">
        <v>121.56274715167486</v>
      </c>
    </row>
    <row r="14" spans="1:14" ht="12.75" customHeight="1">
      <c r="A14" s="682"/>
      <c r="B14" s="682"/>
      <c r="C14" s="405" t="s">
        <v>291</v>
      </c>
      <c r="D14" s="405" t="s">
        <v>292</v>
      </c>
      <c r="E14" s="647">
        <v>2.8232405032299681</v>
      </c>
      <c r="F14" s="647">
        <v>0.56991939489563492</v>
      </c>
      <c r="G14" s="647">
        <v>-0.86148408977243207</v>
      </c>
      <c r="H14" s="647">
        <v>4.1897509143445433</v>
      </c>
      <c r="I14" s="647">
        <v>1.6889977794789246</v>
      </c>
      <c r="J14" s="647">
        <v>-3.7589868314088335</v>
      </c>
      <c r="K14" s="647">
        <v>-1.8438498003929453</v>
      </c>
      <c r="L14" s="647">
        <v>2.9602815093334129</v>
      </c>
      <c r="M14" s="648">
        <v>2.3400541484038371</v>
      </c>
      <c r="N14" s="648">
        <v>0.7833779227791382</v>
      </c>
    </row>
    <row r="15" spans="1:14" ht="12.75" customHeight="1">
      <c r="A15" s="682" t="s">
        <v>858</v>
      </c>
      <c r="B15" s="682" t="s">
        <v>859</v>
      </c>
      <c r="C15" s="404" t="s">
        <v>854</v>
      </c>
      <c r="D15" s="404" t="s">
        <v>855</v>
      </c>
      <c r="E15" s="652">
        <v>135.47283143609138</v>
      </c>
      <c r="F15" s="652">
        <v>138.81585107684128</v>
      </c>
      <c r="G15" s="652">
        <v>131.01505911936957</v>
      </c>
      <c r="H15" s="652">
        <v>144.04621280268873</v>
      </c>
      <c r="I15" s="652">
        <v>150.72294457197938</v>
      </c>
      <c r="J15" s="652">
        <v>145.31836502594058</v>
      </c>
      <c r="K15" s="652">
        <v>144.01001320553078</v>
      </c>
      <c r="L15" s="652">
        <v>149.69061776555324</v>
      </c>
      <c r="M15" s="653">
        <v>155.1257265422704</v>
      </c>
      <c r="N15" s="653">
        <v>158.49544575819485</v>
      </c>
    </row>
    <row r="16" spans="1:14" ht="12.75" customHeight="1">
      <c r="A16" s="748"/>
      <c r="B16" s="748"/>
      <c r="C16" s="405" t="s">
        <v>291</v>
      </c>
      <c r="D16" s="405" t="s">
        <v>292</v>
      </c>
      <c r="E16" s="647">
        <v>5.2541657077225636</v>
      </c>
      <c r="F16" s="647">
        <v>2.4676679488513855</v>
      </c>
      <c r="G16" s="647">
        <v>-5.6195253618072769</v>
      </c>
      <c r="H16" s="647">
        <v>9.9463021815273294</v>
      </c>
      <c r="I16" s="647">
        <v>4.6351317673560004</v>
      </c>
      <c r="J16" s="647">
        <v>-3.585770939777376</v>
      </c>
      <c r="K16" s="647">
        <v>-0.90033480639300478</v>
      </c>
      <c r="L16" s="647">
        <v>3.9445899861942877</v>
      </c>
      <c r="M16" s="648">
        <v>3.630894746676546</v>
      </c>
      <c r="N16" s="648">
        <v>2.1722504003913485</v>
      </c>
    </row>
    <row r="17" spans="1:14" ht="12.75" customHeight="1">
      <c r="A17" s="682" t="s">
        <v>860</v>
      </c>
      <c r="B17" s="682" t="s">
        <v>861</v>
      </c>
      <c r="C17" s="404" t="s">
        <v>854</v>
      </c>
      <c r="D17" s="404" t="s">
        <v>855</v>
      </c>
      <c r="E17" s="652">
        <v>113.3209162956943</v>
      </c>
      <c r="F17" s="652">
        <v>111.62006387494645</v>
      </c>
      <c r="G17" s="652">
        <v>110.17583096137211</v>
      </c>
      <c r="H17" s="652">
        <v>108.07672526439056</v>
      </c>
      <c r="I17" s="652">
        <v>107.58817262437388</v>
      </c>
      <c r="J17" s="652">
        <v>114.03782840236055</v>
      </c>
      <c r="K17" s="652">
        <v>115.94546826489665</v>
      </c>
      <c r="L17" s="652">
        <v>115.70089355033213</v>
      </c>
      <c r="M17" s="653">
        <v>115.91284977582221</v>
      </c>
      <c r="N17" s="653">
        <v>116.50590959333702</v>
      </c>
    </row>
    <row r="18" spans="1:14" ht="12.75" customHeight="1">
      <c r="A18" s="748"/>
      <c r="B18" s="748"/>
      <c r="C18" s="405" t="s">
        <v>291</v>
      </c>
      <c r="D18" s="405" t="s">
        <v>292</v>
      </c>
      <c r="E18" s="647">
        <v>-1.8735543178494822</v>
      </c>
      <c r="F18" s="647">
        <v>-1.5009165795215864</v>
      </c>
      <c r="G18" s="647">
        <v>-1.2938828947387009</v>
      </c>
      <c r="H18" s="647">
        <v>-1.9052324622062571</v>
      </c>
      <c r="I18" s="647">
        <v>-0.4520424159980081</v>
      </c>
      <c r="J18" s="647">
        <v>5.9947628263048642</v>
      </c>
      <c r="K18" s="647">
        <v>1.67281321405504</v>
      </c>
      <c r="L18" s="647">
        <v>-0.21093943404993354</v>
      </c>
      <c r="M18" s="648">
        <v>0.18319324854468277</v>
      </c>
      <c r="N18" s="648">
        <v>0.51164285811435661</v>
      </c>
    </row>
    <row r="19" spans="1:14" ht="12.75" customHeight="1">
      <c r="A19" s="682" t="s">
        <v>862</v>
      </c>
      <c r="B19" s="682" t="s">
        <v>863</v>
      </c>
      <c r="C19" s="404" t="s">
        <v>854</v>
      </c>
      <c r="D19" s="404" t="s">
        <v>855</v>
      </c>
      <c r="E19" s="652">
        <v>153.51905391510013</v>
      </c>
      <c r="F19" s="652">
        <v>154.94634164052079</v>
      </c>
      <c r="G19" s="652">
        <v>144.34693006929837</v>
      </c>
      <c r="H19" s="652">
        <v>155.68042966452128</v>
      </c>
      <c r="I19" s="652">
        <v>162.16006179064055</v>
      </c>
      <c r="J19" s="652">
        <v>165.71790774539804</v>
      </c>
      <c r="K19" s="652">
        <v>166.97308415949215</v>
      </c>
      <c r="L19" s="652">
        <v>173.1933823157573</v>
      </c>
      <c r="M19" s="653">
        <v>179.81065037059466</v>
      </c>
      <c r="N19" s="653">
        <v>184.65656074459901</v>
      </c>
    </row>
    <row r="20" spans="1:14" ht="12.75" customHeight="1">
      <c r="A20" s="748"/>
      <c r="B20" s="748"/>
      <c r="C20" s="405" t="s">
        <v>291</v>
      </c>
      <c r="D20" s="405" t="s">
        <v>292</v>
      </c>
      <c r="E20" s="647">
        <v>3.2821717413890781</v>
      </c>
      <c r="F20" s="647">
        <v>0.92971373195797469</v>
      </c>
      <c r="G20" s="647">
        <v>-6.8406981791240327</v>
      </c>
      <c r="H20" s="647">
        <v>7.8515695413694715</v>
      </c>
      <c r="I20" s="647">
        <v>4.1621365897321425</v>
      </c>
      <c r="J20" s="647">
        <v>2.1940334231932468</v>
      </c>
      <c r="K20" s="647">
        <v>0.75741748804993847</v>
      </c>
      <c r="L20" s="647">
        <v>3.7253298563519053</v>
      </c>
      <c r="M20" s="648">
        <v>3.8207395492589171</v>
      </c>
      <c r="N20" s="648">
        <v>2.6950074225396463</v>
      </c>
    </row>
    <row r="21" spans="1:14" ht="12.75" customHeight="1">
      <c r="A21" s="378" t="s">
        <v>864</v>
      </c>
      <c r="B21" s="378" t="s">
        <v>865</v>
      </c>
      <c r="C21" s="406" t="s">
        <v>854</v>
      </c>
      <c r="D21" s="406" t="s">
        <v>855</v>
      </c>
      <c r="E21" s="407">
        <v>100.19891371353029</v>
      </c>
      <c r="F21" s="407">
        <v>100.54083757992105</v>
      </c>
      <c r="G21" s="407">
        <v>102.44385988636652</v>
      </c>
      <c r="H21" s="407">
        <v>99.051857899932457</v>
      </c>
      <c r="I21" s="407">
        <v>95.739926905668526</v>
      </c>
      <c r="J21" s="407">
        <v>92.398554033112802</v>
      </c>
      <c r="K21" s="407">
        <v>96.59192632018231</v>
      </c>
      <c r="L21" s="407">
        <v>94.670313173424887</v>
      </c>
      <c r="M21" s="317">
        <v>93.346003549417219</v>
      </c>
      <c r="N21" s="317">
        <v>93.20661166606358</v>
      </c>
    </row>
    <row r="22" spans="1:14" ht="12.75" customHeight="1">
      <c r="A22" s="682"/>
      <c r="B22" s="682"/>
      <c r="C22" s="405" t="s">
        <v>291</v>
      </c>
      <c r="D22" s="405" t="s">
        <v>292</v>
      </c>
      <c r="E22" s="647">
        <v>-3.583174919320669</v>
      </c>
      <c r="F22" s="647">
        <v>0.34124508312368107</v>
      </c>
      <c r="G22" s="647">
        <v>1.8927854116321186</v>
      </c>
      <c r="H22" s="647">
        <v>-3.3110837391294723</v>
      </c>
      <c r="I22" s="647">
        <v>-3.3436333901074562</v>
      </c>
      <c r="J22" s="647">
        <v>-3.4900516227132101</v>
      </c>
      <c r="K22" s="647">
        <v>4.5383527166093245</v>
      </c>
      <c r="L22" s="647">
        <v>-1.9894138360877776</v>
      </c>
      <c r="M22" s="648">
        <v>-1.3988647334267199</v>
      </c>
      <c r="N22" s="648">
        <v>-0.1493281748048787</v>
      </c>
    </row>
    <row r="23" spans="1:14" ht="12.75" customHeight="1">
      <c r="A23" s="682" t="s">
        <v>866</v>
      </c>
      <c r="B23" s="682" t="s">
        <v>867</v>
      </c>
      <c r="C23" s="404" t="s">
        <v>854</v>
      </c>
      <c r="D23" s="404" t="s">
        <v>855</v>
      </c>
      <c r="E23" s="652">
        <v>103.18375429528037</v>
      </c>
      <c r="F23" s="652">
        <v>103.83512081381581</v>
      </c>
      <c r="G23" s="652">
        <v>103.17879286058287</v>
      </c>
      <c r="H23" s="652">
        <v>111.89089987554442</v>
      </c>
      <c r="I23" s="652">
        <v>126.68268891944503</v>
      </c>
      <c r="J23" s="652">
        <v>130.57168287210587</v>
      </c>
      <c r="K23" s="652">
        <v>129.6054911995551</v>
      </c>
      <c r="L23" s="652">
        <v>130.89462411963279</v>
      </c>
      <c r="M23" s="653">
        <v>134.8354994752886</v>
      </c>
      <c r="N23" s="653">
        <v>138.63849663751441</v>
      </c>
    </row>
    <row r="24" spans="1:15" ht="12.75" customHeight="1">
      <c r="A24" s="748"/>
      <c r="B24" s="748"/>
      <c r="C24" s="405" t="s">
        <v>291</v>
      </c>
      <c r="D24" s="405" t="s">
        <v>292</v>
      </c>
      <c r="E24" s="647">
        <v>2.9578722660898507</v>
      </c>
      <c r="F24" s="647">
        <v>0.63126848115200573</v>
      </c>
      <c r="G24" s="647">
        <v>-0.63208666594589147</v>
      </c>
      <c r="H24" s="647">
        <v>8.4436993043071453</v>
      </c>
      <c r="I24" s="647">
        <v>13.219832051000949</v>
      </c>
      <c r="J24" s="647">
        <v>3.0698700713037255</v>
      </c>
      <c r="K24" s="647">
        <v>-0.73997029930076508</v>
      </c>
      <c r="L24" s="647">
        <v>0.99465918314587043</v>
      </c>
      <c r="M24" s="648">
        <v>3.0107236123417778</v>
      </c>
      <c r="N24" s="648">
        <v>2.8204717429943571</v>
      </c>
      <c r="O24" s="290"/>
    </row>
    <row r="25" spans="1:14" ht="12.75" customHeight="1">
      <c r="A25" s="682" t="s">
        <v>868</v>
      </c>
      <c r="B25" s="682" t="s">
        <v>869</v>
      </c>
      <c r="C25" s="404" t="s">
        <v>854</v>
      </c>
      <c r="D25" s="404" t="s">
        <v>855</v>
      </c>
      <c r="E25" s="652">
        <v>103.38900093270908</v>
      </c>
      <c r="F25" s="652">
        <v>104.39670016833334</v>
      </c>
      <c r="G25" s="652">
        <v>105.70033799053985</v>
      </c>
      <c r="H25" s="652">
        <v>110.83001514767996</v>
      </c>
      <c r="I25" s="652">
        <v>121.28591377361211</v>
      </c>
      <c r="J25" s="652">
        <v>120.64634695052742</v>
      </c>
      <c r="K25" s="652">
        <v>125.18844056638464</v>
      </c>
      <c r="L25" s="652">
        <v>123.91835058123371</v>
      </c>
      <c r="M25" s="653">
        <v>125.86355012607734</v>
      </c>
      <c r="N25" s="653">
        <v>129.22024518059666</v>
      </c>
    </row>
    <row r="26" spans="1:14" ht="12.75" customHeight="1">
      <c r="A26" s="748"/>
      <c r="B26" s="748"/>
      <c r="C26" s="405" t="s">
        <v>291</v>
      </c>
      <c r="D26" s="405" t="s">
        <v>292</v>
      </c>
      <c r="E26" s="647">
        <v>-0.73128839041490323</v>
      </c>
      <c r="F26" s="647">
        <v>0.9746677369289074</v>
      </c>
      <c r="G26" s="647">
        <v>1.2487347014843238</v>
      </c>
      <c r="H26" s="647">
        <v>4.8530376105317714</v>
      </c>
      <c r="I26" s="647">
        <v>9.4341759423200955</v>
      </c>
      <c r="J26" s="647">
        <v>-0.52732160164822517</v>
      </c>
      <c r="K26" s="647">
        <v>3.7647999551281686</v>
      </c>
      <c r="L26" s="647">
        <v>-1.0145425403533466</v>
      </c>
      <c r="M26" s="648">
        <v>1.5697429280810695</v>
      </c>
      <c r="N26" s="648">
        <v>2.6669318092147591</v>
      </c>
    </row>
    <row r="27" spans="1:14" ht="12.75" customHeight="1">
      <c r="A27" s="378" t="s">
        <v>870</v>
      </c>
      <c r="B27" s="378" t="s">
        <v>871</v>
      </c>
      <c r="C27" s="406" t="s">
        <v>854</v>
      </c>
      <c r="D27" s="406" t="s">
        <v>855</v>
      </c>
      <c r="E27" s="407">
        <v>158.71993527259843</v>
      </c>
      <c r="F27" s="407">
        <v>161.75261676593115</v>
      </c>
      <c r="G27" s="407">
        <v>152.48736591985417</v>
      </c>
      <c r="H27" s="407">
        <v>172.49587691565893</v>
      </c>
      <c r="I27" s="407">
        <v>196.77066153815247</v>
      </c>
      <c r="J27" s="407">
        <v>199.91909074803615</v>
      </c>
      <c r="K27" s="407">
        <v>209.02772831294163</v>
      </c>
      <c r="L27" s="407">
        <v>214.56950981412785</v>
      </c>
      <c r="M27" s="317">
        <v>226.33867511871927</v>
      </c>
      <c r="N27" s="317">
        <v>238.63041743635739</v>
      </c>
    </row>
    <row r="28" spans="1:14" ht="12.75" customHeight="1" thickBot="1">
      <c r="A28" s="437"/>
      <c r="B28" s="437"/>
      <c r="C28" s="409" t="s">
        <v>291</v>
      </c>
      <c r="D28" s="409" t="s">
        <v>292</v>
      </c>
      <c r="E28" s="365">
        <v>2.5574620573107154</v>
      </c>
      <c r="F28" s="365">
        <v>1.9107124055488924</v>
      </c>
      <c r="G28" s="365">
        <v>-5.7280376857732875</v>
      </c>
      <c r="H28" s="365">
        <v>13.121422142160299</v>
      </c>
      <c r="I28" s="365">
        <v>14.072675275805338</v>
      </c>
      <c r="J28" s="365">
        <v>1.6000501219401713</v>
      </c>
      <c r="K28" s="365">
        <v>4.5561619607330783</v>
      </c>
      <c r="L28" s="365">
        <v>2.6512183555329187</v>
      </c>
      <c r="M28" s="318">
        <v>5.485012905508583</v>
      </c>
      <c r="N28" s="318">
        <v>5.430685812396348</v>
      </c>
    </row>
    <row r="29" ht="12.75" customHeight="1"/>
    <row r="30" ht="12.75" customHeight="1"/>
    <row r="31" ht="12.75" customHeight="1" hidden="1"/>
    <row r="32" ht="12.75" customHeight="1" hidden="1"/>
    <row r="33" ht="12.75" customHeight="1" hidden="1"/>
    <row r="34" ht="12.75" customHeight="1" hidden="1"/>
    <row r="35" ht="12.75" customHeight="1" hidden="1"/>
    <row r="36" ht="12.75" customHeight="1" hidden="1"/>
    <row r="37" ht="12.75" customHeight="1" hidden="1"/>
    <row r="42" ht="12.75" customHeight="1" hidden="1">
      <c r="O42" s="168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K1" sqref="K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r:id="rId1"/>
  <headerFooter alignWithMargins="0">
    <oddFooter>&amp;C&amp;D &amp;T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List61">
    <tabColor theme="6" tint="0.399980008602142"/>
    <pageSetUpPr fitToPage="1"/>
  </sheetPr>
  <dimension ref="A1:M49"/>
  <sheetViews>
    <sheetView showGridLines="0" zoomScale="130" zoomScaleNormal="130" workbookViewId="0" topLeftCell="A1">
      <selection pane="topLeft" activeCell="J1" sqref="J1"/>
    </sheetView>
  </sheetViews>
  <sheetFormatPr defaultColWidth="0" defaultRowHeight="12.75" customHeight="1" zeroHeight="1"/>
  <cols>
    <col min="1" max="1" width="26.8333333333333" style="64" customWidth="1"/>
    <col min="2" max="2" width="0" style="64" hidden="1" customWidth="1"/>
    <col min="3" max="3" width="13.3333333333333" style="64" customWidth="1"/>
    <col min="4" max="4" width="0" style="64" hidden="1" customWidth="1"/>
    <col min="5" max="12" width="8.33333333333333" style="64" customWidth="1"/>
    <col min="13" max="13" width="7.33333333333333" style="64" customWidth="1"/>
    <col min="14" max="58" width="0" style="64" hidden="1"/>
    <col min="59" max="16384" width="0" style="64" hidden="1"/>
  </cols>
  <sheetData>
    <row r="1" spans="1:9" ht="12.75" customHeight="1">
      <c r="A1" s="2" t="s">
        <v>31</v>
      </c>
      <c r="B1" s="2" t="s">
        <v>30</v>
      </c>
      <c r="E1"/>
      <c r="F1"/>
      <c r="G1"/>
      <c r="H1"/>
      <c r="I1"/>
    </row>
    <row r="2" spans="1:8" ht="12.75" customHeight="1">
      <c r="A2" s="68"/>
      <c r="B2" s="68"/>
      <c r="E2"/>
      <c r="F2"/>
      <c r="G2"/>
      <c r="H2"/>
    </row>
    <row r="3" spans="1:8" ht="12.75" customHeight="1">
      <c r="A3" s="21" t="s">
        <v>243</v>
      </c>
      <c r="B3" s="21" t="s">
        <v>244</v>
      </c>
      <c r="E3"/>
      <c r="F3"/>
      <c r="G3"/>
      <c r="H3"/>
    </row>
    <row r="4" spans="1:8" ht="12.75" customHeight="1">
      <c r="A4" s="61" t="s">
        <v>110</v>
      </c>
      <c r="B4" s="61" t="s">
        <v>111</v>
      </c>
      <c r="E4" s="289"/>
      <c r="F4" s="289"/>
      <c r="G4" s="289"/>
      <c r="H4" s="289"/>
    </row>
    <row r="5" spans="1:2" ht="12.75" customHeight="1">
      <c r="A5" s="61" t="s">
        <v>188</v>
      </c>
      <c r="B5" s="61" t="s">
        <v>189</v>
      </c>
    </row>
    <row r="6" spans="7:11" s="86" customFormat="1" ht="12.75" customHeight="1">
      <c r="G6" s="89"/>
      <c r="K6" s="89"/>
    </row>
    <row r="7" spans="1:12" ht="1.5" customHeight="1" thickBot="1">
      <c r="A7" s="919"/>
      <c r="B7" s="919"/>
      <c r="C7" s="920"/>
      <c r="D7" s="920"/>
      <c r="E7" s="919"/>
      <c r="F7" s="919"/>
      <c r="G7" s="921"/>
      <c r="H7" s="919"/>
      <c r="I7" s="263"/>
      <c r="J7" s="263"/>
      <c r="K7" s="268"/>
      <c r="L7" s="263"/>
    </row>
    <row r="8" spans="1:12" ht="12.75" customHeight="1">
      <c r="A8" s="276"/>
      <c r="B8" s="276"/>
      <c r="C8" s="340"/>
      <c r="D8" s="340"/>
      <c r="E8" s="355">
        <v>2025</v>
      </c>
      <c r="F8" s="341"/>
      <c r="G8" s="341"/>
      <c r="H8" s="830"/>
      <c r="I8" s="355">
        <v>2026</v>
      </c>
      <c r="J8" s="341"/>
      <c r="K8" s="342"/>
      <c r="L8" s="342"/>
    </row>
    <row r="9" spans="1:12" ht="12.75" customHeight="1">
      <c r="A9" s="678"/>
      <c r="B9" s="678"/>
      <c r="C9" s="343"/>
      <c r="D9" s="343"/>
      <c r="E9" s="280" t="s">
        <v>506</v>
      </c>
      <c r="F9" s="690" t="s">
        <v>507</v>
      </c>
      <c r="G9" s="690" t="s">
        <v>508</v>
      </c>
      <c r="H9" s="339" t="s">
        <v>509</v>
      </c>
      <c r="I9" s="280" t="s">
        <v>506</v>
      </c>
      <c r="J9" s="690" t="s">
        <v>507</v>
      </c>
      <c r="K9" s="691" t="s">
        <v>508</v>
      </c>
      <c r="L9" s="691" t="s">
        <v>509</v>
      </c>
    </row>
    <row r="10" spans="1:12" ht="12.75" customHeight="1">
      <c r="A10" s="697"/>
      <c r="B10" s="697"/>
      <c r="C10" s="339"/>
      <c r="D10" s="339"/>
      <c r="E10" s="281"/>
      <c r="F10" s="679"/>
      <c r="G10" s="679"/>
      <c r="H10" s="319"/>
      <c r="I10" s="281"/>
      <c r="J10" s="679"/>
      <c r="K10" s="681" t="s">
        <v>510</v>
      </c>
      <c r="L10" s="681" t="s">
        <v>481</v>
      </c>
    </row>
    <row r="11" spans="1:12" ht="12.75" customHeight="1" hidden="1">
      <c r="A11" s="697"/>
      <c r="B11" s="697"/>
      <c r="C11" s="339"/>
      <c r="D11" s="339"/>
      <c r="E11" s="377"/>
      <c r="F11" s="545"/>
      <c r="G11" s="545"/>
      <c r="H11" s="583"/>
      <c r="I11" s="377"/>
      <c r="J11" s="545"/>
      <c r="K11" s="681" t="s">
        <v>511</v>
      </c>
      <c r="L11" s="681" t="s">
        <v>482</v>
      </c>
    </row>
    <row r="12" spans="1:12" ht="12.75" customHeight="1">
      <c r="A12" s="861" t="s">
        <v>852</v>
      </c>
      <c r="B12" s="861" t="s">
        <v>853</v>
      </c>
      <c r="C12" s="862" t="s">
        <v>854</v>
      </c>
      <c r="D12" s="862" t="s">
        <v>855</v>
      </c>
      <c r="E12" s="908">
        <v>126.60</v>
      </c>
      <c r="F12" s="909">
        <v>126.80</v>
      </c>
      <c r="G12" s="909">
        <v>127.10</v>
      </c>
      <c r="H12" s="910">
        <v>127.50</v>
      </c>
      <c r="I12" s="908">
        <v>128</v>
      </c>
      <c r="J12" s="909">
        <v>128.50</v>
      </c>
      <c r="K12" s="317">
        <v>129</v>
      </c>
      <c r="L12" s="317">
        <v>129</v>
      </c>
    </row>
    <row r="13" spans="1:12" ht="12.75" customHeight="1">
      <c r="A13" s="866"/>
      <c r="B13" s="866"/>
      <c r="C13" s="867" t="s">
        <v>291</v>
      </c>
      <c r="D13" s="867" t="s">
        <v>292</v>
      </c>
      <c r="E13" s="868">
        <v>0.90</v>
      </c>
      <c r="F13" s="869">
        <v>0.90</v>
      </c>
      <c r="G13" s="869">
        <v>1</v>
      </c>
      <c r="H13" s="870">
        <v>1</v>
      </c>
      <c r="I13" s="868">
        <v>1.1000000000000001</v>
      </c>
      <c r="J13" s="869">
        <v>1.30</v>
      </c>
      <c r="K13" s="648">
        <v>1.30</v>
      </c>
      <c r="L13" s="648">
        <v>1.30</v>
      </c>
    </row>
    <row r="14" spans="1:12" ht="12.75" customHeight="1">
      <c r="A14" s="866" t="s">
        <v>872</v>
      </c>
      <c r="B14" s="866" t="s">
        <v>857</v>
      </c>
      <c r="C14" s="872" t="s">
        <v>854</v>
      </c>
      <c r="D14" s="872" t="s">
        <v>855</v>
      </c>
      <c r="E14" s="911">
        <v>116.70</v>
      </c>
      <c r="F14" s="912">
        <v>117.70</v>
      </c>
      <c r="G14" s="912">
        <v>118.20</v>
      </c>
      <c r="H14" s="913">
        <v>118.90</v>
      </c>
      <c r="I14" s="911">
        <v>119.70</v>
      </c>
      <c r="J14" s="912">
        <v>120.60</v>
      </c>
      <c r="K14" s="653">
        <v>121</v>
      </c>
      <c r="L14" s="653">
        <v>121</v>
      </c>
    </row>
    <row r="15" spans="1:12" ht="12.75" customHeight="1">
      <c r="A15" s="866"/>
      <c r="B15" s="866"/>
      <c r="C15" s="867" t="s">
        <v>291</v>
      </c>
      <c r="D15" s="867" t="s">
        <v>292</v>
      </c>
      <c r="E15" s="868">
        <v>2.50</v>
      </c>
      <c r="F15" s="869">
        <v>3.10</v>
      </c>
      <c r="G15" s="869">
        <v>3.10</v>
      </c>
      <c r="H15" s="870">
        <v>3.20</v>
      </c>
      <c r="I15" s="868">
        <v>2.60</v>
      </c>
      <c r="J15" s="869">
        <v>2.50</v>
      </c>
      <c r="K15" s="648">
        <v>2.2999999999999998</v>
      </c>
      <c r="L15" s="648">
        <v>1.90</v>
      </c>
    </row>
    <row r="16" spans="1:12" ht="12.75" customHeight="1">
      <c r="A16" s="866" t="s">
        <v>858</v>
      </c>
      <c r="B16" s="866" t="s">
        <v>859</v>
      </c>
      <c r="C16" s="872" t="s">
        <v>854</v>
      </c>
      <c r="D16" s="872" t="s">
        <v>855</v>
      </c>
      <c r="E16" s="911">
        <v>147.69999999999999</v>
      </c>
      <c r="F16" s="912">
        <v>149.19999999999999</v>
      </c>
      <c r="G16" s="912">
        <v>150.30000000000001</v>
      </c>
      <c r="H16" s="913">
        <v>151.60</v>
      </c>
      <c r="I16" s="911">
        <v>153.19999999999999</v>
      </c>
      <c r="J16" s="912">
        <v>155</v>
      </c>
      <c r="K16" s="653">
        <v>156</v>
      </c>
      <c r="L16" s="653">
        <v>157</v>
      </c>
    </row>
    <row r="17" spans="1:12" ht="12.75" customHeight="1">
      <c r="A17" s="914"/>
      <c r="B17" s="914"/>
      <c r="C17" s="867" t="s">
        <v>291</v>
      </c>
      <c r="D17" s="867" t="s">
        <v>292</v>
      </c>
      <c r="E17" s="868">
        <v>3.50</v>
      </c>
      <c r="F17" s="869">
        <v>4</v>
      </c>
      <c r="G17" s="869">
        <v>4.0999999999999996</v>
      </c>
      <c r="H17" s="870">
        <v>4.20</v>
      </c>
      <c r="I17" s="868">
        <v>3.80</v>
      </c>
      <c r="J17" s="869">
        <v>3.90</v>
      </c>
      <c r="K17" s="648">
        <v>3.70</v>
      </c>
      <c r="L17" s="648">
        <v>3.20</v>
      </c>
    </row>
    <row r="18" spans="1:12" ht="12.75" customHeight="1">
      <c r="A18" s="866" t="s">
        <v>860</v>
      </c>
      <c r="B18" s="866" t="s">
        <v>861</v>
      </c>
      <c r="C18" s="872" t="s">
        <v>854</v>
      </c>
      <c r="D18" s="872" t="s">
        <v>855</v>
      </c>
      <c r="E18" s="911">
        <v>115.90</v>
      </c>
      <c r="F18" s="912">
        <v>115.50</v>
      </c>
      <c r="G18" s="912">
        <v>115.20</v>
      </c>
      <c r="H18" s="913">
        <v>116.20</v>
      </c>
      <c r="I18" s="911">
        <v>115.60</v>
      </c>
      <c r="J18" s="912">
        <v>115.60</v>
      </c>
      <c r="K18" s="653">
        <v>116</v>
      </c>
      <c r="L18" s="653">
        <v>116</v>
      </c>
    </row>
    <row r="19" spans="1:12" ht="12.75" customHeight="1">
      <c r="A19" s="914"/>
      <c r="B19" s="914"/>
      <c r="C19" s="867" t="s">
        <v>291</v>
      </c>
      <c r="D19" s="867" t="s">
        <v>292</v>
      </c>
      <c r="E19" s="868">
        <v>-0.20</v>
      </c>
      <c r="F19" s="869">
        <v>0</v>
      </c>
      <c r="G19" s="869">
        <v>-1.50</v>
      </c>
      <c r="H19" s="870">
        <v>0.80</v>
      </c>
      <c r="I19" s="868">
        <v>-0.20</v>
      </c>
      <c r="J19" s="869">
        <v>0.10</v>
      </c>
      <c r="K19" s="648">
        <v>1</v>
      </c>
      <c r="L19" s="648">
        <v>-0.10</v>
      </c>
    </row>
    <row r="20" spans="1:12" ht="12.75" customHeight="1">
      <c r="A20" s="866" t="s">
        <v>862</v>
      </c>
      <c r="B20" s="866" t="s">
        <v>863</v>
      </c>
      <c r="C20" s="872" t="s">
        <v>854</v>
      </c>
      <c r="D20" s="872" t="s">
        <v>855</v>
      </c>
      <c r="E20" s="911">
        <v>171.10</v>
      </c>
      <c r="F20" s="912">
        <v>172.40</v>
      </c>
      <c r="G20" s="912">
        <v>173.10</v>
      </c>
      <c r="H20" s="913">
        <v>176.20</v>
      </c>
      <c r="I20" s="911">
        <v>177.10</v>
      </c>
      <c r="J20" s="912">
        <v>179.10</v>
      </c>
      <c r="K20" s="653">
        <v>181</v>
      </c>
      <c r="L20" s="653">
        <v>182</v>
      </c>
    </row>
    <row r="21" spans="1:12" ht="12.75" customHeight="1">
      <c r="A21" s="914"/>
      <c r="B21" s="914"/>
      <c r="C21" s="867" t="s">
        <v>291</v>
      </c>
      <c r="D21" s="867" t="s">
        <v>292</v>
      </c>
      <c r="E21" s="868">
        <v>3.30</v>
      </c>
      <c r="F21" s="869">
        <v>4.0999999999999996</v>
      </c>
      <c r="G21" s="869">
        <v>2.60</v>
      </c>
      <c r="H21" s="870">
        <v>5</v>
      </c>
      <c r="I21" s="868">
        <v>3.50</v>
      </c>
      <c r="J21" s="869">
        <v>3.90</v>
      </c>
      <c r="K21" s="648">
        <v>4.70</v>
      </c>
      <c r="L21" s="648">
        <v>3.10</v>
      </c>
    </row>
    <row r="22" spans="1:12" ht="12.75" customHeight="1">
      <c r="A22" s="861" t="s">
        <v>864</v>
      </c>
      <c r="B22" s="861" t="s">
        <v>865</v>
      </c>
      <c r="C22" s="862" t="s">
        <v>854</v>
      </c>
      <c r="D22" s="862" t="s">
        <v>855</v>
      </c>
      <c r="E22" s="908">
        <v>96.90</v>
      </c>
      <c r="F22" s="909">
        <v>95.50</v>
      </c>
      <c r="G22" s="909">
        <v>93.50</v>
      </c>
      <c r="H22" s="910">
        <v>92.80</v>
      </c>
      <c r="I22" s="908">
        <v>93.20</v>
      </c>
      <c r="J22" s="909">
        <v>93.50</v>
      </c>
      <c r="K22" s="317">
        <v>93</v>
      </c>
      <c r="L22" s="317">
        <v>94</v>
      </c>
    </row>
    <row r="23" spans="1:12" ht="12.75" customHeight="1">
      <c r="A23" s="866"/>
      <c r="B23" s="866"/>
      <c r="C23" s="867" t="s">
        <v>291</v>
      </c>
      <c r="D23" s="867" t="s">
        <v>292</v>
      </c>
      <c r="E23" s="868">
        <v>0.40</v>
      </c>
      <c r="F23" s="869">
        <v>-0.40</v>
      </c>
      <c r="G23" s="869">
        <v>-3.50</v>
      </c>
      <c r="H23" s="870">
        <v>-4.4000000000000004</v>
      </c>
      <c r="I23" s="868">
        <v>-3.80</v>
      </c>
      <c r="J23" s="869">
        <v>-2.2000000000000002</v>
      </c>
      <c r="K23" s="648">
        <v>-0.40</v>
      </c>
      <c r="L23" s="648">
        <v>0.90</v>
      </c>
    </row>
    <row r="24" spans="1:12" ht="12.75" customHeight="1">
      <c r="A24" s="866" t="s">
        <v>866</v>
      </c>
      <c r="B24" s="866" t="s">
        <v>867</v>
      </c>
      <c r="C24" s="872" t="s">
        <v>854</v>
      </c>
      <c r="D24" s="872" t="s">
        <v>855</v>
      </c>
      <c r="E24" s="911">
        <v>131.19999999999999</v>
      </c>
      <c r="F24" s="912">
        <v>130.80000000000001</v>
      </c>
      <c r="G24" s="912">
        <v>130.69999999999999</v>
      </c>
      <c r="H24" s="913">
        <v>130.80000000000001</v>
      </c>
      <c r="I24" s="911">
        <v>131.69999999999999</v>
      </c>
      <c r="J24" s="912">
        <v>134.69999999999999</v>
      </c>
      <c r="K24" s="653">
        <v>136</v>
      </c>
      <c r="L24" s="653">
        <v>137</v>
      </c>
    </row>
    <row r="25" spans="1:12" ht="12.75" customHeight="1">
      <c r="A25" s="914"/>
      <c r="B25" s="914"/>
      <c r="C25" s="867" t="s">
        <v>291</v>
      </c>
      <c r="D25" s="867" t="s">
        <v>292</v>
      </c>
      <c r="E25" s="868">
        <v>2.40</v>
      </c>
      <c r="F25" s="869">
        <v>0.20</v>
      </c>
      <c r="G25" s="869">
        <v>1.1000000000000001</v>
      </c>
      <c r="H25" s="870">
        <v>0.40</v>
      </c>
      <c r="I25" s="868">
        <v>0.40</v>
      </c>
      <c r="J25" s="869">
        <v>3</v>
      </c>
      <c r="K25" s="648">
        <v>4</v>
      </c>
      <c r="L25" s="648">
        <v>4.70</v>
      </c>
    </row>
    <row r="26" spans="1:12" ht="12.75" customHeight="1">
      <c r="A26" s="866" t="s">
        <v>868</v>
      </c>
      <c r="B26" s="866" t="s">
        <v>869</v>
      </c>
      <c r="C26" s="872" t="s">
        <v>854</v>
      </c>
      <c r="D26" s="872" t="s">
        <v>855</v>
      </c>
      <c r="E26" s="911">
        <v>127.10</v>
      </c>
      <c r="F26" s="912">
        <v>125</v>
      </c>
      <c r="G26" s="912">
        <v>122.30</v>
      </c>
      <c r="H26" s="913">
        <v>121.40</v>
      </c>
      <c r="I26" s="911">
        <v>122.70</v>
      </c>
      <c r="J26" s="912">
        <v>125.90</v>
      </c>
      <c r="K26" s="653">
        <v>127</v>
      </c>
      <c r="L26" s="653">
        <v>128</v>
      </c>
    </row>
    <row r="27" spans="1:12" ht="12.75" customHeight="1">
      <c r="A27" s="914"/>
      <c r="B27" s="914"/>
      <c r="C27" s="867" t="s">
        <v>291</v>
      </c>
      <c r="D27" s="867" t="s">
        <v>292</v>
      </c>
      <c r="E27" s="868">
        <v>2.80</v>
      </c>
      <c r="F27" s="869">
        <v>-0.20</v>
      </c>
      <c r="G27" s="869">
        <v>-2.50</v>
      </c>
      <c r="H27" s="870">
        <v>-4</v>
      </c>
      <c r="I27" s="868">
        <v>-3.40</v>
      </c>
      <c r="J27" s="869">
        <v>0.80</v>
      </c>
      <c r="K27" s="648">
        <v>3.60</v>
      </c>
      <c r="L27" s="648">
        <v>5.60</v>
      </c>
    </row>
    <row r="28" spans="1:12" ht="12.75" customHeight="1">
      <c r="A28" s="861" t="s">
        <v>870</v>
      </c>
      <c r="B28" s="861" t="s">
        <v>871</v>
      </c>
      <c r="C28" s="862" t="s">
        <v>854</v>
      </c>
      <c r="D28" s="862" t="s">
        <v>855</v>
      </c>
      <c r="E28" s="908">
        <v>217.40</v>
      </c>
      <c r="F28" s="909">
        <v>215.40</v>
      </c>
      <c r="G28" s="909">
        <v>211.70</v>
      </c>
      <c r="H28" s="910">
        <v>213.80</v>
      </c>
      <c r="I28" s="908">
        <v>217.40</v>
      </c>
      <c r="J28" s="909">
        <v>225.60</v>
      </c>
      <c r="K28" s="317">
        <v>230</v>
      </c>
      <c r="L28" s="317">
        <v>233</v>
      </c>
    </row>
    <row r="29" spans="1:12" ht="12.75" customHeight="1" thickBot="1">
      <c r="A29" s="915"/>
      <c r="B29" s="915"/>
      <c r="C29" s="904" t="s">
        <v>291</v>
      </c>
      <c r="D29" s="904" t="s">
        <v>292</v>
      </c>
      <c r="E29" s="916">
        <v>6.10</v>
      </c>
      <c r="F29" s="917">
        <v>3.80</v>
      </c>
      <c r="G29" s="917">
        <v>0.10</v>
      </c>
      <c r="H29" s="918">
        <v>0.80</v>
      </c>
      <c r="I29" s="916">
        <v>0</v>
      </c>
      <c r="J29" s="917">
        <v>4.70</v>
      </c>
      <c r="K29" s="318">
        <v>8.40</v>
      </c>
      <c r="L29" s="318">
        <v>8.90</v>
      </c>
    </row>
    <row r="30" ht="12.75" customHeight="1"/>
    <row r="31" ht="12.75" customHeight="1"/>
    <row r="32" spans="1:12" ht="12.75" customHeight="1" hidden="1">
      <c r="A32" s="890" t="s">
        <v>408</v>
      </c>
      <c r="B32" s="890" t="s">
        <v>409</v>
      </c>
      <c r="C32" s="867" t="s">
        <v>405</v>
      </c>
      <c r="D32" s="867" t="s">
        <v>407</v>
      </c>
      <c r="E32" s="887">
        <v>0</v>
      </c>
      <c r="F32" s="888">
        <v>0</v>
      </c>
      <c r="G32" s="888">
        <v>0</v>
      </c>
      <c r="H32" s="889">
        <v>0</v>
      </c>
      <c r="I32" s="648" t="s">
        <v>375</v>
      </c>
      <c r="J32" s="648" t="s">
        <v>375</v>
      </c>
      <c r="K32" s="648" t="s">
        <v>375</v>
      </c>
      <c r="L32" s="648" t="s">
        <v>375</v>
      </c>
    </row>
    <row r="33" spans="1:12" ht="12.75" customHeight="1" hidden="1">
      <c r="A33" s="871" t="s">
        <v>410</v>
      </c>
      <c r="B33" s="890" t="s">
        <v>411</v>
      </c>
      <c r="C33" s="867" t="s">
        <v>405</v>
      </c>
      <c r="D33" s="867" t="s">
        <v>407</v>
      </c>
      <c r="E33" s="891">
        <v>6.4599566919125664</v>
      </c>
      <c r="F33" s="892">
        <v>6.0534595881462927</v>
      </c>
      <c r="G33" s="892">
        <v>5.9709959256994303</v>
      </c>
      <c r="H33" s="893">
        <v>5.8426604886274065</v>
      </c>
      <c r="I33" s="648" t="s">
        <v>375</v>
      </c>
      <c r="J33" s="648" t="s">
        <v>375</v>
      </c>
      <c r="K33" s="648" t="s">
        <v>375</v>
      </c>
      <c r="L33" s="648" t="s">
        <v>375</v>
      </c>
    </row>
    <row r="34" spans="1:12" ht="12.75" customHeight="1" hidden="1">
      <c r="A34" s="861" t="s">
        <v>412</v>
      </c>
      <c r="B34" s="861" t="s">
        <v>413</v>
      </c>
      <c r="C34" s="862" t="s">
        <v>414</v>
      </c>
      <c r="D34" s="862" t="s">
        <v>415</v>
      </c>
      <c r="E34" s="894">
        <v>5288.5130064421137</v>
      </c>
      <c r="F34" s="895">
        <v>5361.4218297694624</v>
      </c>
      <c r="G34" s="895">
        <v>5555.5995485447493</v>
      </c>
      <c r="H34" s="896">
        <v>5682.8431355676812</v>
      </c>
      <c r="I34" s="320" t="s">
        <v>375</v>
      </c>
      <c r="J34" s="320" t="s">
        <v>375</v>
      </c>
      <c r="K34" s="320" t="s">
        <v>375</v>
      </c>
      <c r="L34" s="320" t="s">
        <v>375</v>
      </c>
    </row>
    <row r="35" spans="1:12" ht="12.75" customHeight="1" hidden="1">
      <c r="A35" s="866"/>
      <c r="B35" s="866"/>
      <c r="C35" s="867" t="s">
        <v>300</v>
      </c>
      <c r="D35" s="867" t="s">
        <v>404</v>
      </c>
      <c r="E35" s="897">
        <v>0</v>
      </c>
      <c r="F35" s="898">
        <v>0</v>
      </c>
      <c r="G35" s="898">
        <v>0</v>
      </c>
      <c r="H35" s="899">
        <v>0</v>
      </c>
      <c r="I35" s="779" t="s">
        <v>375</v>
      </c>
      <c r="J35" s="779" t="s">
        <v>375</v>
      </c>
      <c r="K35" s="779" t="s">
        <v>375</v>
      </c>
      <c r="L35" s="779" t="s">
        <v>375</v>
      </c>
    </row>
    <row r="36" spans="1:12" ht="12.75" customHeight="1" hidden="1">
      <c r="A36" s="866" t="s">
        <v>416</v>
      </c>
      <c r="B36" s="866" t="s">
        <v>417</v>
      </c>
      <c r="C36" s="872" t="s">
        <v>414</v>
      </c>
      <c r="D36" s="872" t="s">
        <v>415</v>
      </c>
      <c r="E36" s="900">
        <v>527.17251779155526</v>
      </c>
      <c r="F36" s="901">
        <v>501.21071490358383</v>
      </c>
      <c r="G36" s="901">
        <v>502.42055538404918</v>
      </c>
      <c r="H36" s="902">
        <v>499.92444023236942</v>
      </c>
      <c r="I36" s="763" t="s">
        <v>375</v>
      </c>
      <c r="J36" s="763" t="s">
        <v>375</v>
      </c>
      <c r="K36" s="763" t="s">
        <v>375</v>
      </c>
      <c r="L36" s="763" t="s">
        <v>375</v>
      </c>
    </row>
    <row r="37" spans="1:12" ht="12.75" customHeight="1" hidden="1" thickBot="1">
      <c r="A37" s="903"/>
      <c r="B37" s="903"/>
      <c r="C37" s="904" t="s">
        <v>300</v>
      </c>
      <c r="D37" s="904" t="s">
        <v>404</v>
      </c>
      <c r="E37" s="905">
        <v>410.98560206200045</v>
      </c>
      <c r="F37" s="906">
        <v>396.99053343100059</v>
      </c>
      <c r="G37" s="906">
        <v>395.26791661500056</v>
      </c>
      <c r="H37" s="907">
        <v>397.40864713300061</v>
      </c>
      <c r="I37" s="354" t="s">
        <v>375</v>
      </c>
      <c r="J37" s="354" t="s">
        <v>375</v>
      </c>
      <c r="K37" s="354" t="s">
        <v>375</v>
      </c>
      <c r="L37" s="354" t="s">
        <v>375</v>
      </c>
    </row>
    <row r="38" ht="12.75" customHeight="1" hidden="1"/>
    <row r="39" spans="1:13" ht="12.75" customHeight="1" hidden="1">
      <c r="A39" s="117"/>
      <c r="B39" s="117"/>
      <c r="C39" s="118"/>
      <c r="D39" s="118"/>
      <c r="E39" s="118"/>
      <c r="F39" s="118"/>
      <c r="G39" s="118"/>
      <c r="H39" s="86"/>
      <c r="I39" s="118"/>
      <c r="J39" s="118"/>
      <c r="K39" s="118"/>
      <c r="L39" s="86"/>
      <c r="M39" s="86"/>
    </row>
    <row r="40" spans="1:13" ht="12.75" customHeight="1" hidden="1">
      <c r="A40" s="117"/>
      <c r="B40" s="117"/>
      <c r="C40" s="86"/>
      <c r="D40" s="86"/>
      <c r="E40" s="86"/>
      <c r="F40" s="86"/>
      <c r="G40" s="118"/>
      <c r="H40" s="86"/>
      <c r="I40" s="86"/>
      <c r="J40" s="86"/>
      <c r="K40" s="118"/>
      <c r="L40" s="86"/>
      <c r="M40" s="86"/>
    </row>
    <row r="41" spans="1:13" ht="12.75" customHeight="1" hidden="1">
      <c r="A41" s="86"/>
      <c r="B41" s="86"/>
      <c r="C41" s="120"/>
      <c r="D41" s="120"/>
      <c r="E41" s="120"/>
      <c r="F41" s="120"/>
      <c r="G41" s="156"/>
      <c r="H41" s="86"/>
      <c r="I41" s="120"/>
      <c r="J41" s="120"/>
      <c r="K41" s="156"/>
      <c r="L41" s="86"/>
      <c r="M41" s="86"/>
    </row>
    <row r="42" spans="1:13" ht="12.75" customHeight="1" hidden="1">
      <c r="A42" s="86"/>
      <c r="B42" s="86"/>
      <c r="C42" s="120"/>
      <c r="D42" s="120"/>
      <c r="E42" s="120"/>
      <c r="F42" s="120"/>
      <c r="G42" s="120"/>
      <c r="H42" s="86"/>
      <c r="I42" s="120"/>
      <c r="J42" s="120"/>
      <c r="K42" s="120"/>
      <c r="L42" s="86"/>
      <c r="M42" s="86"/>
    </row>
    <row r="43" spans="1:13" ht="12.75" customHeight="1" hidden="1">
      <c r="A43" s="86"/>
      <c r="B43" s="86"/>
      <c r="C43" s="120"/>
      <c r="D43" s="120"/>
      <c r="E43" s="120"/>
      <c r="F43" s="120"/>
      <c r="G43" s="120"/>
      <c r="H43" s="86"/>
      <c r="I43" s="120"/>
      <c r="J43" s="120"/>
      <c r="K43" s="120"/>
      <c r="L43" s="86"/>
      <c r="M43" s="86"/>
    </row>
    <row r="44" spans="1:13" ht="12.75" customHeight="1" hidden="1">
      <c r="A44" s="86"/>
      <c r="B44" s="86"/>
      <c r="C44" s="120"/>
      <c r="D44" s="120"/>
      <c r="E44" s="120"/>
      <c r="F44" s="120"/>
      <c r="G44" s="120"/>
      <c r="H44" s="86"/>
      <c r="I44" s="120"/>
      <c r="J44" s="120"/>
      <c r="K44" s="120"/>
      <c r="L44" s="86"/>
      <c r="M44" s="86"/>
    </row>
    <row r="45" spans="1:13" ht="12.75" customHeight="1" hidden="1">
      <c r="A45" s="86"/>
      <c r="B45" s="86"/>
      <c r="C45" s="120"/>
      <c r="D45" s="120"/>
      <c r="E45" s="120"/>
      <c r="F45" s="120"/>
      <c r="G45" s="120"/>
      <c r="H45" s="86"/>
      <c r="I45" s="120"/>
      <c r="J45" s="120"/>
      <c r="K45" s="120"/>
      <c r="L45" s="86"/>
      <c r="M45" s="86"/>
    </row>
    <row r="46" spans="1:13" ht="12.75" customHeight="1" hidden="1">
      <c r="A46" s="86"/>
      <c r="B46" s="86"/>
      <c r="C46" s="120"/>
      <c r="D46" s="120"/>
      <c r="E46" s="120"/>
      <c r="F46" s="120"/>
      <c r="G46" s="120"/>
      <c r="H46" s="86"/>
      <c r="I46" s="120"/>
      <c r="J46" s="120"/>
      <c r="K46" s="120"/>
      <c r="L46" s="86"/>
      <c r="M46" s="86"/>
    </row>
    <row r="47" spans="1:13" ht="12.75" customHeight="1" hidden="1">
      <c r="A47" s="92"/>
      <c r="B47" s="92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1:13" ht="12.75" customHeight="1" hidden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</row>
    <row r="49" spans="1:13" ht="12.75" customHeight="1" hidden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J3" sqref="J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J1" sqref="J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A1">
      <selection pane="topLeft" activeCell="J1" sqref="J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List94">
    <tabColor theme="6" tint="0.399980008602142"/>
    <pageSetUpPr fitToPage="1"/>
  </sheetPr>
  <dimension ref="A1:N51"/>
  <sheetViews>
    <sheetView showGridLines="0" zoomScale="130" zoomScaleNormal="130" workbookViewId="0" topLeftCell="A1">
      <selection pane="topLeft" activeCell="M3" sqref="M3"/>
    </sheetView>
  </sheetViews>
  <sheetFormatPr defaultColWidth="0" defaultRowHeight="12.75" customHeight="1" zeroHeight="1"/>
  <cols>
    <col min="1" max="1" width="31.8333333333333" style="64" customWidth="1"/>
    <col min="2" max="2" width="0" style="64" hidden="1" customWidth="1"/>
    <col min="3" max="3" width="8.33333333333333" style="64" customWidth="1"/>
    <col min="4" max="4" width="0" style="64" hidden="1" customWidth="1"/>
    <col min="5" max="14" width="6.66666666666667" style="64" customWidth="1"/>
    <col min="15" max="15" width="5.83333333333333" style="64" customWidth="1"/>
    <col min="16" max="24" width="0" style="64" hidden="1"/>
    <col min="25" max="55" width="0" style="64" hidden="1"/>
    <col min="56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J1" s="249"/>
    </row>
    <row r="2" spans="1:2" ht="12.75" customHeight="1">
      <c r="A2" s="163"/>
      <c r="B2" s="163"/>
    </row>
    <row r="3" spans="1:8" ht="12.75" customHeight="1">
      <c r="A3" s="21" t="s">
        <v>245</v>
      </c>
      <c r="B3" s="21" t="s">
        <v>246</v>
      </c>
      <c r="E3"/>
      <c r="F3"/>
      <c r="G3"/>
      <c r="H3"/>
    </row>
    <row r="4" spans="1:2" ht="12.75" customHeight="1">
      <c r="A4" s="61" t="s">
        <v>170</v>
      </c>
      <c r="B4" s="61" t="s">
        <v>173</v>
      </c>
    </row>
    <row r="5" ht="12.75" customHeight="1">
      <c r="B5" s="62"/>
    </row>
    <row r="6" spans="1:14" s="249" customFormat="1" ht="1.5" customHeight="1" thickBot="1">
      <c r="A6" s="258"/>
      <c r="B6" s="259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</row>
    <row r="7" spans="1:14" s="249" customFormat="1" ht="12.75" customHeight="1">
      <c r="A7" s="276"/>
      <c r="B7" s="276"/>
      <c r="C7" s="299"/>
      <c r="D7" s="299"/>
      <c r="E7" s="277">
        <v>2018</v>
      </c>
      <c r="F7" s="277">
        <v>2019</v>
      </c>
      <c r="G7" s="277">
        <v>2020</v>
      </c>
      <c r="H7" s="277">
        <v>2021</v>
      </c>
      <c r="I7" s="277">
        <v>2022</v>
      </c>
      <c r="J7" s="277">
        <v>2023</v>
      </c>
      <c r="K7" s="277">
        <v>2024</v>
      </c>
      <c r="L7" s="277">
        <v>2025</v>
      </c>
      <c r="M7" s="311">
        <v>2026</v>
      </c>
      <c r="N7" s="311">
        <v>2027</v>
      </c>
    </row>
    <row r="8" spans="1:14" s="249" customFormat="1" ht="12.75" customHeight="1">
      <c r="A8" s="697"/>
      <c r="B8" s="697"/>
      <c r="C8" s="339"/>
      <c r="D8" s="339"/>
      <c r="E8" s="679"/>
      <c r="F8" s="679"/>
      <c r="G8" s="679"/>
      <c r="H8" s="679"/>
      <c r="I8" s="679"/>
      <c r="J8" s="679"/>
      <c r="K8" s="679"/>
      <c r="L8" s="679"/>
      <c r="M8" s="681" t="s">
        <v>481</v>
      </c>
      <c r="N8" s="681" t="s">
        <v>481</v>
      </c>
    </row>
    <row r="9" spans="1:14" s="249" customFormat="1" ht="12.75" customHeight="1" hidden="1">
      <c r="A9" s="697"/>
      <c r="B9" s="697"/>
      <c r="C9" s="339"/>
      <c r="D9" s="339"/>
      <c r="E9" s="679"/>
      <c r="F9" s="679"/>
      <c r="G9" s="679"/>
      <c r="H9" s="679"/>
      <c r="I9" s="679"/>
      <c r="J9" s="679"/>
      <c r="K9" s="679"/>
      <c r="L9" s="679"/>
      <c r="M9" s="681" t="s">
        <v>482</v>
      </c>
      <c r="N9" s="681" t="s">
        <v>482</v>
      </c>
    </row>
    <row r="10" spans="1:14" s="249" customFormat="1" ht="12.75" customHeight="1">
      <c r="A10" s="861" t="s">
        <v>873</v>
      </c>
      <c r="B10" s="861" t="s">
        <v>874</v>
      </c>
      <c r="C10" s="862" t="s">
        <v>405</v>
      </c>
      <c r="D10" s="862" t="s">
        <v>407</v>
      </c>
      <c r="E10" s="864">
        <v>333</v>
      </c>
      <c r="F10" s="864">
        <v>358</v>
      </c>
      <c r="G10" s="864">
        <v>389</v>
      </c>
      <c r="H10" s="864">
        <v>232</v>
      </c>
      <c r="I10" s="864">
        <v>76</v>
      </c>
      <c r="J10" s="864">
        <v>378</v>
      </c>
      <c r="K10" s="864">
        <v>526</v>
      </c>
      <c r="L10" s="864">
        <v>500</v>
      </c>
      <c r="M10" s="317">
        <v>435</v>
      </c>
      <c r="N10" s="317">
        <v>430</v>
      </c>
    </row>
    <row r="11" spans="1:14" s="249" customFormat="1" ht="12.75" customHeight="1">
      <c r="A11" s="866"/>
      <c r="B11" s="866"/>
      <c r="C11" s="867" t="s">
        <v>300</v>
      </c>
      <c r="D11" s="867" t="s">
        <v>404</v>
      </c>
      <c r="E11" s="869">
        <v>6.10</v>
      </c>
      <c r="F11" s="869">
        <v>6.10</v>
      </c>
      <c r="G11" s="869">
        <v>6.70</v>
      </c>
      <c r="H11" s="869">
        <v>3.70</v>
      </c>
      <c r="I11" s="869">
        <v>1.1000000000000001</v>
      </c>
      <c r="J11" s="869">
        <v>4.9000000000000004</v>
      </c>
      <c r="K11" s="869">
        <v>6.50</v>
      </c>
      <c r="L11" s="869">
        <v>5.80</v>
      </c>
      <c r="M11" s="648">
        <v>4.9000000000000004</v>
      </c>
      <c r="N11" s="648">
        <v>4.50</v>
      </c>
    </row>
    <row r="12" spans="1:14" s="249" customFormat="1" ht="12.75" customHeight="1">
      <c r="A12" s="871" t="s">
        <v>875</v>
      </c>
      <c r="B12" s="871" t="s">
        <v>876</v>
      </c>
      <c r="C12" s="872" t="s">
        <v>405</v>
      </c>
      <c r="D12" s="872" t="s">
        <v>407</v>
      </c>
      <c r="E12" s="874">
        <v>201</v>
      </c>
      <c r="F12" s="874">
        <v>240</v>
      </c>
      <c r="G12" s="874">
        <v>280</v>
      </c>
      <c r="H12" s="874">
        <v>110</v>
      </c>
      <c r="I12" s="874">
        <v>-23</v>
      </c>
      <c r="J12" s="874">
        <v>290</v>
      </c>
      <c r="K12" s="874">
        <v>415</v>
      </c>
      <c r="L12" s="874">
        <v>397</v>
      </c>
      <c r="M12" s="757">
        <v>346</v>
      </c>
      <c r="N12" s="757">
        <v>326</v>
      </c>
    </row>
    <row r="13" spans="1:14" s="249" customFormat="1" ht="12.75" customHeight="1">
      <c r="A13" s="922"/>
      <c r="B13" s="922"/>
      <c r="C13" s="867" t="s">
        <v>300</v>
      </c>
      <c r="D13" s="867" t="s">
        <v>404</v>
      </c>
      <c r="E13" s="869">
        <v>3.70</v>
      </c>
      <c r="F13" s="869">
        <v>4.0999999999999996</v>
      </c>
      <c r="G13" s="869">
        <v>4.80</v>
      </c>
      <c r="H13" s="869">
        <v>1.70</v>
      </c>
      <c r="I13" s="869">
        <v>-0.30</v>
      </c>
      <c r="J13" s="869">
        <v>3.80</v>
      </c>
      <c r="K13" s="869">
        <v>5.0999999999999996</v>
      </c>
      <c r="L13" s="869">
        <v>4.5999999999999996</v>
      </c>
      <c r="M13" s="648">
        <v>3.90</v>
      </c>
      <c r="N13" s="648">
        <v>3.40</v>
      </c>
    </row>
    <row r="14" spans="1:14" s="249" customFormat="1" ht="12.75" customHeight="1">
      <c r="A14" s="871" t="s">
        <v>877</v>
      </c>
      <c r="B14" s="871" t="s">
        <v>878</v>
      </c>
      <c r="C14" s="872" t="s">
        <v>405</v>
      </c>
      <c r="D14" s="872" t="s">
        <v>407</v>
      </c>
      <c r="E14" s="874">
        <v>132</v>
      </c>
      <c r="F14" s="874">
        <v>119</v>
      </c>
      <c r="G14" s="874">
        <v>109</v>
      </c>
      <c r="H14" s="874">
        <v>122</v>
      </c>
      <c r="I14" s="874">
        <v>99</v>
      </c>
      <c r="J14" s="874">
        <v>88</v>
      </c>
      <c r="K14" s="874">
        <v>111</v>
      </c>
      <c r="L14" s="874">
        <v>103</v>
      </c>
      <c r="M14" s="757">
        <v>89</v>
      </c>
      <c r="N14" s="757">
        <v>104</v>
      </c>
    </row>
    <row r="15" spans="1:14" s="249" customFormat="1" ht="12.75" customHeight="1">
      <c r="A15" s="275"/>
      <c r="B15" s="275"/>
      <c r="C15" s="867" t="s">
        <v>300</v>
      </c>
      <c r="D15" s="867" t="s">
        <v>404</v>
      </c>
      <c r="E15" s="869">
        <v>2.40</v>
      </c>
      <c r="F15" s="869">
        <v>2</v>
      </c>
      <c r="G15" s="869">
        <v>1.90</v>
      </c>
      <c r="H15" s="869">
        <v>1.90</v>
      </c>
      <c r="I15" s="869">
        <v>1.40</v>
      </c>
      <c r="J15" s="869">
        <v>1.1000000000000001</v>
      </c>
      <c r="K15" s="869">
        <v>1.40</v>
      </c>
      <c r="L15" s="869">
        <v>1.20</v>
      </c>
      <c r="M15" s="346">
        <v>1</v>
      </c>
      <c r="N15" s="346">
        <v>1.1000000000000001</v>
      </c>
    </row>
    <row r="16" spans="1:14" s="249" customFormat="1" ht="12.75" customHeight="1">
      <c r="A16" s="861" t="s">
        <v>879</v>
      </c>
      <c r="B16" s="861" t="s">
        <v>880</v>
      </c>
      <c r="C16" s="862" t="s">
        <v>405</v>
      </c>
      <c r="D16" s="862" t="s">
        <v>407</v>
      </c>
      <c r="E16" s="864">
        <v>-289</v>
      </c>
      <c r="F16" s="864">
        <v>-319</v>
      </c>
      <c r="G16" s="864">
        <v>-260</v>
      </c>
      <c r="H16" s="864">
        <v>-337</v>
      </c>
      <c r="I16" s="864">
        <v>-373</v>
      </c>
      <c r="J16" s="864">
        <v>-336</v>
      </c>
      <c r="K16" s="864">
        <v>-350</v>
      </c>
      <c r="L16" s="864">
        <v>-392</v>
      </c>
      <c r="M16" s="653">
        <v>-391</v>
      </c>
      <c r="N16" s="653">
        <v>-413</v>
      </c>
    </row>
    <row r="17" spans="1:14" s="249" customFormat="1" ht="12.75" customHeight="1">
      <c r="A17" s="866"/>
      <c r="B17" s="866"/>
      <c r="C17" s="867" t="s">
        <v>300</v>
      </c>
      <c r="D17" s="867" t="s">
        <v>404</v>
      </c>
      <c r="E17" s="869">
        <v>-5.30</v>
      </c>
      <c r="F17" s="869">
        <v>-5.40</v>
      </c>
      <c r="G17" s="869">
        <v>-4.50</v>
      </c>
      <c r="H17" s="869">
        <v>-5.30</v>
      </c>
      <c r="I17" s="869">
        <v>-5.30</v>
      </c>
      <c r="J17" s="869">
        <v>-4.4000000000000004</v>
      </c>
      <c r="K17" s="869">
        <v>-4.30</v>
      </c>
      <c r="L17" s="869">
        <v>-4.5999999999999996</v>
      </c>
      <c r="M17" s="648">
        <v>-4.4000000000000004</v>
      </c>
      <c r="N17" s="648">
        <v>-4.30</v>
      </c>
    </row>
    <row r="18" spans="1:14" s="249" customFormat="1" ht="12.75" customHeight="1">
      <c r="A18" s="866" t="s">
        <v>881</v>
      </c>
      <c r="B18" s="866" t="s">
        <v>882</v>
      </c>
      <c r="C18" s="872" t="s">
        <v>405</v>
      </c>
      <c r="D18" s="872" t="s">
        <v>407</v>
      </c>
      <c r="E18" s="878">
        <v>-22</v>
      </c>
      <c r="F18" s="878">
        <v>-19</v>
      </c>
      <c r="G18" s="878">
        <v>-26</v>
      </c>
      <c r="H18" s="878">
        <v>-30</v>
      </c>
      <c r="I18" s="878">
        <v>-33</v>
      </c>
      <c r="J18" s="878">
        <v>-50</v>
      </c>
      <c r="K18" s="878">
        <v>-39</v>
      </c>
      <c r="L18" s="878">
        <v>-45</v>
      </c>
      <c r="M18" s="653">
        <v>-61</v>
      </c>
      <c r="N18" s="653">
        <v>-65</v>
      </c>
    </row>
    <row r="19" spans="1:14" s="249" customFormat="1" ht="12.75" customHeight="1">
      <c r="A19" s="880"/>
      <c r="B19" s="880"/>
      <c r="C19" s="881" t="s">
        <v>300</v>
      </c>
      <c r="D19" s="881" t="s">
        <v>404</v>
      </c>
      <c r="E19" s="883">
        <v>-0.40</v>
      </c>
      <c r="F19" s="883">
        <v>-0.30</v>
      </c>
      <c r="G19" s="883">
        <v>-0.50</v>
      </c>
      <c r="H19" s="883">
        <v>-0.50</v>
      </c>
      <c r="I19" s="883">
        <v>-0.50</v>
      </c>
      <c r="J19" s="883">
        <v>-0.60</v>
      </c>
      <c r="K19" s="883">
        <v>-0.50</v>
      </c>
      <c r="L19" s="883">
        <v>-0.50</v>
      </c>
      <c r="M19" s="346">
        <v>-0.70</v>
      </c>
      <c r="N19" s="346">
        <v>-0.70</v>
      </c>
    </row>
    <row r="20" spans="1:14" s="249" customFormat="1" ht="12.75" customHeight="1">
      <c r="A20" s="866" t="s">
        <v>883</v>
      </c>
      <c r="B20" s="866" t="s">
        <v>884</v>
      </c>
      <c r="C20" s="872" t="s">
        <v>405</v>
      </c>
      <c r="D20" s="872" t="s">
        <v>407</v>
      </c>
      <c r="E20" s="878">
        <v>21</v>
      </c>
      <c r="F20" s="878">
        <v>20</v>
      </c>
      <c r="G20" s="878">
        <v>103</v>
      </c>
      <c r="H20" s="878">
        <v>-130</v>
      </c>
      <c r="I20" s="878">
        <v>-330</v>
      </c>
      <c r="J20" s="878">
        <v>-8</v>
      </c>
      <c r="K20" s="878">
        <v>137</v>
      </c>
      <c r="L20" s="878">
        <v>63</v>
      </c>
      <c r="M20" s="317">
        <v>-17</v>
      </c>
      <c r="N20" s="317">
        <v>-49</v>
      </c>
    </row>
    <row r="21" spans="1:14" s="249" customFormat="1" ht="12.75" customHeight="1">
      <c r="A21" s="866"/>
      <c r="B21" s="866"/>
      <c r="C21" s="867" t="s">
        <v>300</v>
      </c>
      <c r="D21" s="867" t="s">
        <v>404</v>
      </c>
      <c r="E21" s="869">
        <v>0.40</v>
      </c>
      <c r="F21" s="869">
        <v>0.30</v>
      </c>
      <c r="G21" s="869">
        <v>1.80</v>
      </c>
      <c r="H21" s="869">
        <v>-2.10</v>
      </c>
      <c r="I21" s="869">
        <v>-4.70</v>
      </c>
      <c r="J21" s="869">
        <v>-0.10</v>
      </c>
      <c r="K21" s="869">
        <v>1.70</v>
      </c>
      <c r="L21" s="869">
        <v>0.70</v>
      </c>
      <c r="M21" s="648">
        <v>-0.20</v>
      </c>
      <c r="N21" s="648">
        <v>-0.50</v>
      </c>
    </row>
    <row r="22" spans="1:14" s="249" customFormat="1" ht="12.75" customHeight="1">
      <c r="A22" s="866" t="s">
        <v>885</v>
      </c>
      <c r="B22" s="866" t="s">
        <v>886</v>
      </c>
      <c r="C22" s="872" t="s">
        <v>405</v>
      </c>
      <c r="D22" s="872" t="s">
        <v>407</v>
      </c>
      <c r="E22" s="878">
        <v>27</v>
      </c>
      <c r="F22" s="878">
        <v>27</v>
      </c>
      <c r="G22" s="878">
        <v>67</v>
      </c>
      <c r="H22" s="878">
        <v>107</v>
      </c>
      <c r="I22" s="878">
        <v>45</v>
      </c>
      <c r="J22" s="878">
        <v>88</v>
      </c>
      <c r="K22" s="878">
        <v>131</v>
      </c>
      <c r="L22" s="878">
        <v>127</v>
      </c>
      <c r="M22" s="653">
        <v>138</v>
      </c>
      <c r="N22" s="653">
        <v>98</v>
      </c>
    </row>
    <row r="23" spans="1:14" s="249" customFormat="1" ht="12.75" customHeight="1">
      <c r="A23" s="866"/>
      <c r="B23" s="866"/>
      <c r="C23" s="867" t="s">
        <v>300</v>
      </c>
      <c r="D23" s="867" t="s">
        <v>404</v>
      </c>
      <c r="E23" s="869">
        <v>0.50</v>
      </c>
      <c r="F23" s="869">
        <v>0.50</v>
      </c>
      <c r="G23" s="869">
        <v>1.1000000000000001</v>
      </c>
      <c r="H23" s="869">
        <v>1.70</v>
      </c>
      <c r="I23" s="869">
        <v>0.60</v>
      </c>
      <c r="J23" s="869">
        <v>1.1000000000000001</v>
      </c>
      <c r="K23" s="869">
        <v>1.60</v>
      </c>
      <c r="L23" s="869">
        <v>1.50</v>
      </c>
      <c r="M23" s="648">
        <v>1.50</v>
      </c>
      <c r="N23" s="648">
        <v>1</v>
      </c>
    </row>
    <row r="24" spans="1:14" s="249" customFormat="1" ht="12.75" customHeight="1">
      <c r="A24" s="866" t="s">
        <v>887</v>
      </c>
      <c r="B24" s="866" t="s">
        <v>888</v>
      </c>
      <c r="C24" s="872" t="s">
        <v>405</v>
      </c>
      <c r="D24" s="872" t="s">
        <v>407</v>
      </c>
      <c r="E24" s="878">
        <v>49</v>
      </c>
      <c r="F24" s="878">
        <v>46</v>
      </c>
      <c r="G24" s="878">
        <v>169</v>
      </c>
      <c r="H24" s="878">
        <v>-23</v>
      </c>
      <c r="I24" s="878">
        <v>-286</v>
      </c>
      <c r="J24" s="878">
        <v>79</v>
      </c>
      <c r="K24" s="878">
        <v>268</v>
      </c>
      <c r="L24" s="878">
        <v>190</v>
      </c>
      <c r="M24" s="653">
        <v>120</v>
      </c>
      <c r="N24" s="653">
        <v>49</v>
      </c>
    </row>
    <row r="25" spans="1:14" s="249" customFormat="1" ht="12.75" customHeight="1">
      <c r="A25" s="275"/>
      <c r="B25" s="275"/>
      <c r="C25" s="867" t="s">
        <v>300</v>
      </c>
      <c r="D25" s="867" t="s">
        <v>404</v>
      </c>
      <c r="E25" s="869">
        <v>0.90</v>
      </c>
      <c r="F25" s="869">
        <v>0.80</v>
      </c>
      <c r="G25" s="869">
        <v>2.90</v>
      </c>
      <c r="H25" s="869">
        <v>-0.40</v>
      </c>
      <c r="I25" s="869">
        <v>-4.0999999999999996</v>
      </c>
      <c r="J25" s="869">
        <v>1</v>
      </c>
      <c r="K25" s="869">
        <v>3.30</v>
      </c>
      <c r="L25" s="869">
        <v>2.2000000000000002</v>
      </c>
      <c r="M25" s="346">
        <v>1.30</v>
      </c>
      <c r="N25" s="346">
        <v>0.50</v>
      </c>
    </row>
    <row r="26" spans="1:14" s="249" customFormat="1" ht="12.75" customHeight="1">
      <c r="A26" s="861" t="s">
        <v>889</v>
      </c>
      <c r="B26" s="861" t="s">
        <v>890</v>
      </c>
      <c r="C26" s="862" t="s">
        <v>405</v>
      </c>
      <c r="D26" s="862" t="s">
        <v>407</v>
      </c>
      <c r="E26" s="895">
        <v>61</v>
      </c>
      <c r="F26" s="895">
        <v>8</v>
      </c>
      <c r="G26" s="895">
        <v>162</v>
      </c>
      <c r="H26" s="895">
        <v>-18</v>
      </c>
      <c r="I26" s="895">
        <v>-292</v>
      </c>
      <c r="J26" s="895">
        <v>91</v>
      </c>
      <c r="K26" s="895">
        <v>266</v>
      </c>
      <c r="L26" s="895">
        <v>150</v>
      </c>
      <c r="M26" s="317" t="s">
        <v>375</v>
      </c>
      <c r="N26" s="317" t="s">
        <v>375</v>
      </c>
    </row>
    <row r="27" spans="1:14" s="249" customFormat="1" ht="12.75" customHeight="1">
      <c r="A27" s="871" t="s">
        <v>891</v>
      </c>
      <c r="B27" s="871" t="s">
        <v>892</v>
      </c>
      <c r="C27" s="867" t="s">
        <v>405</v>
      </c>
      <c r="D27" s="867" t="s">
        <v>407</v>
      </c>
      <c r="E27" s="892">
        <v>-51</v>
      </c>
      <c r="F27" s="892">
        <v>-137</v>
      </c>
      <c r="G27" s="892">
        <v>-149</v>
      </c>
      <c r="H27" s="892">
        <v>-29</v>
      </c>
      <c r="I27" s="892">
        <v>-83</v>
      </c>
      <c r="J27" s="892">
        <v>-76</v>
      </c>
      <c r="K27" s="892">
        <v>-15</v>
      </c>
      <c r="L27" s="892">
        <v>-49</v>
      </c>
      <c r="M27" s="709" t="s">
        <v>375</v>
      </c>
      <c r="N27" s="709" t="s">
        <v>375</v>
      </c>
    </row>
    <row r="28" spans="1:14" s="249" customFormat="1" ht="12.75" customHeight="1">
      <c r="A28" s="871" t="s">
        <v>893</v>
      </c>
      <c r="B28" s="871" t="s">
        <v>894</v>
      </c>
      <c r="C28" s="867" t="s">
        <v>405</v>
      </c>
      <c r="D28" s="867" t="s">
        <v>407</v>
      </c>
      <c r="E28" s="892">
        <v>30</v>
      </c>
      <c r="F28" s="892">
        <v>-105</v>
      </c>
      <c r="G28" s="892">
        <v>-136</v>
      </c>
      <c r="H28" s="892">
        <v>75</v>
      </c>
      <c r="I28" s="892">
        <v>331</v>
      </c>
      <c r="J28" s="892">
        <v>90</v>
      </c>
      <c r="K28" s="892">
        <v>-197</v>
      </c>
      <c r="L28" s="892">
        <v>30</v>
      </c>
      <c r="M28" s="709" t="s">
        <v>375</v>
      </c>
      <c r="N28" s="709" t="s">
        <v>375</v>
      </c>
    </row>
    <row r="29" spans="1:14" s="249" customFormat="1" ht="12.75" customHeight="1">
      <c r="A29" s="871" t="s">
        <v>895</v>
      </c>
      <c r="B29" s="871" t="s">
        <v>896</v>
      </c>
      <c r="C29" s="867" t="s">
        <v>405</v>
      </c>
      <c r="D29" s="867" t="s">
        <v>407</v>
      </c>
      <c r="E29" s="892">
        <v>-15</v>
      </c>
      <c r="F29" s="892">
        <v>1</v>
      </c>
      <c r="G29" s="892">
        <v>11</v>
      </c>
      <c r="H29" s="892">
        <v>-58</v>
      </c>
      <c r="I29" s="892">
        <v>-45</v>
      </c>
      <c r="J29" s="892">
        <v>1</v>
      </c>
      <c r="K29" s="892">
        <v>-36</v>
      </c>
      <c r="L29" s="892">
        <v>-7</v>
      </c>
      <c r="M29" s="709" t="s">
        <v>375</v>
      </c>
      <c r="N29" s="709" t="s">
        <v>375</v>
      </c>
    </row>
    <row r="30" spans="1:14" s="249" customFormat="1" ht="12.75" customHeight="1">
      <c r="A30" s="890" t="s">
        <v>408</v>
      </c>
      <c r="B30" s="890" t="s">
        <v>409</v>
      </c>
      <c r="C30" s="867" t="s">
        <v>405</v>
      </c>
      <c r="D30" s="867" t="s">
        <v>407</v>
      </c>
      <c r="E30" s="892">
        <v>47</v>
      </c>
      <c r="F30" s="892">
        <v>139</v>
      </c>
      <c r="G30" s="892">
        <v>388</v>
      </c>
      <c r="H30" s="892">
        <v>-302</v>
      </c>
      <c r="I30" s="892">
        <v>-188</v>
      </c>
      <c r="J30" s="892">
        <v>40</v>
      </c>
      <c r="K30" s="892">
        <v>474</v>
      </c>
      <c r="L30" s="892">
        <v>-87</v>
      </c>
      <c r="M30" s="709" t="s">
        <v>375</v>
      </c>
      <c r="N30" s="709" t="s">
        <v>375</v>
      </c>
    </row>
    <row r="31" spans="1:14" s="249" customFormat="1" ht="12.75" customHeight="1">
      <c r="A31" s="871" t="s">
        <v>410</v>
      </c>
      <c r="B31" s="890" t="s">
        <v>411</v>
      </c>
      <c r="C31" s="867" t="s">
        <v>405</v>
      </c>
      <c r="D31" s="867" t="s">
        <v>407</v>
      </c>
      <c r="E31" s="892">
        <v>50</v>
      </c>
      <c r="F31" s="892">
        <v>110</v>
      </c>
      <c r="G31" s="892">
        <v>48</v>
      </c>
      <c r="H31" s="892">
        <v>296</v>
      </c>
      <c r="I31" s="892">
        <v>-307</v>
      </c>
      <c r="J31" s="892">
        <v>36</v>
      </c>
      <c r="K31" s="892">
        <v>40</v>
      </c>
      <c r="L31" s="892">
        <v>263</v>
      </c>
      <c r="M31" s="709" t="s">
        <v>375</v>
      </c>
      <c r="N31" s="709" t="s">
        <v>375</v>
      </c>
    </row>
    <row r="32" spans="1:14" s="249" customFormat="1" ht="12.75" customHeight="1">
      <c r="A32" s="861" t="s">
        <v>412</v>
      </c>
      <c r="B32" s="861" t="s">
        <v>413</v>
      </c>
      <c r="C32" s="862" t="s">
        <v>405</v>
      </c>
      <c r="D32" s="862" t="s">
        <v>407</v>
      </c>
      <c r="E32" s="895">
        <v>-1323</v>
      </c>
      <c r="F32" s="895">
        <v>-1150</v>
      </c>
      <c r="G32" s="895">
        <v>-932</v>
      </c>
      <c r="H32" s="895">
        <v>-939</v>
      </c>
      <c r="I32" s="895">
        <v>-1424</v>
      </c>
      <c r="J32" s="895">
        <v>-1104</v>
      </c>
      <c r="K32" s="895">
        <v>-595</v>
      </c>
      <c r="L32" s="895">
        <v>-837</v>
      </c>
      <c r="M32" s="320" t="s">
        <v>375</v>
      </c>
      <c r="N32" s="320" t="s">
        <v>375</v>
      </c>
    </row>
    <row r="33" spans="1:14" s="249" customFormat="1" ht="12.75" customHeight="1">
      <c r="A33" s="866"/>
      <c r="B33" s="866"/>
      <c r="C33" s="867" t="s">
        <v>300</v>
      </c>
      <c r="D33" s="867" t="s">
        <v>404</v>
      </c>
      <c r="E33" s="869">
        <v>-24.20</v>
      </c>
      <c r="F33" s="869">
        <v>-19.50</v>
      </c>
      <c r="G33" s="869">
        <v>-16</v>
      </c>
      <c r="H33" s="869">
        <v>-14.90</v>
      </c>
      <c r="I33" s="869">
        <v>-20.20</v>
      </c>
      <c r="J33" s="869">
        <v>-14.40</v>
      </c>
      <c r="K33" s="869">
        <v>-7.40</v>
      </c>
      <c r="L33" s="869">
        <v>-9.8000000000000007</v>
      </c>
      <c r="M33" s="779" t="s">
        <v>375</v>
      </c>
      <c r="N33" s="779" t="s">
        <v>375</v>
      </c>
    </row>
    <row r="34" spans="1:14" s="249" customFormat="1" ht="12.75" customHeight="1">
      <c r="A34" s="866" t="s">
        <v>897</v>
      </c>
      <c r="B34" s="866" t="s">
        <v>417</v>
      </c>
      <c r="C34" s="872" t="s">
        <v>405</v>
      </c>
      <c r="D34" s="872" t="s">
        <v>407</v>
      </c>
      <c r="E34" s="901">
        <v>4413</v>
      </c>
      <c r="F34" s="901">
        <v>4384</v>
      </c>
      <c r="G34" s="901">
        <v>4321</v>
      </c>
      <c r="H34" s="901">
        <v>4594</v>
      </c>
      <c r="I34" s="901">
        <v>4662</v>
      </c>
      <c r="J34" s="901">
        <v>4811</v>
      </c>
      <c r="K34" s="901">
        <v>5260</v>
      </c>
      <c r="L34" s="901">
        <v>5683</v>
      </c>
      <c r="M34" s="763" t="s">
        <v>375</v>
      </c>
      <c r="N34" s="763" t="s">
        <v>375</v>
      </c>
    </row>
    <row r="35" spans="1:14" s="249" customFormat="1" ht="12.75" customHeight="1" thickBot="1">
      <c r="A35" s="923"/>
      <c r="B35" s="923"/>
      <c r="C35" s="904" t="s">
        <v>300</v>
      </c>
      <c r="D35" s="904" t="s">
        <v>404</v>
      </c>
      <c r="E35" s="917">
        <v>80.599999999999994</v>
      </c>
      <c r="F35" s="917">
        <v>74.400000000000006</v>
      </c>
      <c r="G35" s="917">
        <v>74.099999999999994</v>
      </c>
      <c r="H35" s="917">
        <v>72.80</v>
      </c>
      <c r="I35" s="917">
        <v>66.099999999999994</v>
      </c>
      <c r="J35" s="917">
        <v>62.80</v>
      </c>
      <c r="K35" s="917">
        <v>65.20</v>
      </c>
      <c r="L35" s="917">
        <v>66.30</v>
      </c>
      <c r="M35" s="354" t="s">
        <v>375</v>
      </c>
      <c r="N35" s="354" t="s">
        <v>375</v>
      </c>
    </row>
    <row r="36" s="249" customFormat="1" ht="12.75" customHeight="1"/>
    <row r="37" s="249" customFormat="1" ht="12.75" customHeight="1"/>
    <row r="38" s="249" customFormat="1" ht="12.75" customHeight="1" hidden="1"/>
    <row r="39" s="249" customFormat="1" ht="12.75" customHeight="1" hidden="1"/>
    <row r="40" s="249" customFormat="1" ht="12.75" customHeight="1" hidden="1"/>
    <row r="41" s="249" customFormat="1" ht="12.75" customHeight="1" hidden="1"/>
    <row r="42" s="249" customFormat="1" ht="12.75" customHeight="1" hidden="1"/>
    <row r="43" s="249" customFormat="1" ht="12.75" customHeight="1" hidden="1"/>
    <row r="44" s="249" customFormat="1" ht="12.75" customHeight="1" hidden="1"/>
    <row r="45" s="249" customFormat="1" ht="12.75" customHeight="1" hidden="1"/>
    <row r="46" s="249" customFormat="1" ht="12.75" customHeight="1" hidden="1"/>
    <row r="47" s="249" customFormat="1" ht="12.75" customHeight="1" hidden="1"/>
    <row r="48" s="249" customFormat="1" ht="12.75" customHeight="1" hidden="1"/>
    <row r="49" s="249" customFormat="1" ht="12.75" customHeight="1" hidden="1"/>
    <row r="50" s="249" customFormat="1" ht="12.75" customHeight="1" hidden="1"/>
    <row r="51" spans="8:12" ht="12.75" customHeight="1" hidden="1">
      <c r="H51" s="166"/>
      <c r="I51" s="166"/>
      <c r="J51" s="166"/>
      <c r="K51" s="166"/>
      <c r="L51" s="166"/>
    </row>
  </sheetData>
  <sheetProtection sheet="1" objects="1" scenarios="1"/>
  <customSheetViews>
    <customSheetView guid="{8b932041-d103-4244-8f3f-8a721a5de28f}" fitToPage="1" hiddenColumns="1" hiddenRows="1" scale="130" showGridLines="0" topLeftCell="B1">
      <selection pane="topLeft" activeCell="M4" sqref="M4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scale="80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1">
      <selection pane="topLeft" activeCell="M3" sqref="M3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scale="80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B1">
      <selection pane="topLeft" activeCell="M1" sqref="M1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portrait" paperSize="9" scale="80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portrait" paperSize="9" scale="80" r:id="rId1"/>
  <headerFooter alignWithMargins="0">
    <oddFooter>&amp;C&amp;D &amp;T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List93">
    <tabColor theme="6" tint="0.399980008602142"/>
    <pageSetUpPr fitToPage="1"/>
  </sheetPr>
  <dimension ref="A1:L37"/>
  <sheetViews>
    <sheetView showGridLines="0" zoomScale="130" zoomScaleNormal="130" workbookViewId="0" topLeftCell="A4">
      <selection pane="topLeft" activeCell="J5" sqref="J5"/>
    </sheetView>
  </sheetViews>
  <sheetFormatPr defaultColWidth="0" defaultRowHeight="0" customHeight="1" zeroHeight="1"/>
  <cols>
    <col min="1" max="1" width="28.5" style="64" customWidth="1"/>
    <col min="2" max="2" width="0" style="64" hidden="1" customWidth="1"/>
    <col min="3" max="3" width="11.6666666666667" style="64" customWidth="1"/>
    <col min="4" max="4" width="0" style="64" hidden="1" customWidth="1"/>
    <col min="5" max="12" width="8.33333333333333" style="64" customWidth="1"/>
    <col min="13" max="13" width="7.33333333333333" style="64" customWidth="1"/>
    <col min="14" max="24" width="0" style="64" hidden="1"/>
    <col min="25" max="57" width="0" style="64" hidden="1"/>
    <col min="58" max="16384" width="0" style="64" hidden="1"/>
  </cols>
  <sheetData>
    <row r="1" spans="1:10" ht="12.75" customHeight="1">
      <c r="A1" s="2" t="s">
        <v>31</v>
      </c>
      <c r="B1" s="2" t="s">
        <v>30</v>
      </c>
      <c r="E1"/>
      <c r="F1"/>
      <c r="G1"/>
      <c r="H1"/>
      <c r="I1"/>
      <c r="J1" s="249"/>
    </row>
    <row r="2" spans="1:9" ht="12.75" customHeight="1">
      <c r="A2" s="163"/>
      <c r="B2" s="163"/>
      <c r="E2"/>
      <c r="F2"/>
      <c r="G2"/>
      <c r="H2"/>
      <c r="I2"/>
    </row>
    <row r="3" spans="1:9" ht="12.75" customHeight="1">
      <c r="A3" s="21" t="s">
        <v>247</v>
      </c>
      <c r="B3" s="21" t="s">
        <v>248</v>
      </c>
      <c r="E3"/>
      <c r="F3"/>
      <c r="G3"/>
      <c r="H3"/>
      <c r="I3"/>
    </row>
    <row r="4" spans="1:2" ht="12.75" customHeight="1">
      <c r="A4" s="61" t="s">
        <v>41</v>
      </c>
      <c r="B4" s="61" t="s">
        <v>40</v>
      </c>
    </row>
    <row r="5" spans="1:2" ht="12.75" customHeight="1">
      <c r="A5" s="61" t="s">
        <v>170</v>
      </c>
      <c r="B5" s="61" t="s">
        <v>173</v>
      </c>
    </row>
    <row r="6" ht="12.75" customHeight="1">
      <c r="B6" s="62"/>
    </row>
    <row r="7" spans="1:12" s="249" customFormat="1" ht="1.5" customHeight="1" thickBot="1">
      <c r="A7" s="260"/>
      <c r="B7" s="259"/>
      <c r="C7" s="260"/>
      <c r="D7" s="260"/>
      <c r="E7" s="260"/>
      <c r="F7" s="260"/>
      <c r="G7" s="260"/>
      <c r="H7" s="260"/>
      <c r="I7" s="260"/>
      <c r="J7" s="260"/>
      <c r="K7" s="260"/>
      <c r="L7" s="260"/>
    </row>
    <row r="8" spans="1:12" s="249" customFormat="1" ht="12.75" customHeight="1">
      <c r="A8" s="276"/>
      <c r="B8" s="276"/>
      <c r="C8" s="699"/>
      <c r="D8" s="699"/>
      <c r="E8" s="355">
        <v>2025</v>
      </c>
      <c r="F8" s="341"/>
      <c r="G8" s="341"/>
      <c r="H8" s="830"/>
      <c r="I8" s="355">
        <v>2026</v>
      </c>
      <c r="J8" s="341"/>
      <c r="K8" s="342"/>
      <c r="L8" s="342"/>
    </row>
    <row r="9" spans="1:12" s="249" customFormat="1" ht="12.75" customHeight="1">
      <c r="A9" s="678"/>
      <c r="B9" s="678"/>
      <c r="C9" s="700"/>
      <c r="D9" s="700"/>
      <c r="E9" s="280" t="s">
        <v>506</v>
      </c>
      <c r="F9" s="690" t="s">
        <v>507</v>
      </c>
      <c r="G9" s="690" t="s">
        <v>508</v>
      </c>
      <c r="H9" s="339" t="s">
        <v>509</v>
      </c>
      <c r="I9" s="280" t="s">
        <v>506</v>
      </c>
      <c r="J9" s="690" t="s">
        <v>507</v>
      </c>
      <c r="K9" s="691" t="s">
        <v>508</v>
      </c>
      <c r="L9" s="691" t="s">
        <v>509</v>
      </c>
    </row>
    <row r="10" spans="1:12" s="249" customFormat="1" ht="12.75" customHeight="1">
      <c r="A10" s="697"/>
      <c r="B10" s="697"/>
      <c r="C10" s="339"/>
      <c r="D10" s="339"/>
      <c r="E10" s="281"/>
      <c r="F10" s="679"/>
      <c r="G10" s="679"/>
      <c r="H10" s="319"/>
      <c r="I10" s="281"/>
      <c r="J10" s="679"/>
      <c r="K10" s="681" t="s">
        <v>510</v>
      </c>
      <c r="L10" s="681" t="s">
        <v>481</v>
      </c>
    </row>
    <row r="11" spans="1:12" s="249" customFormat="1" ht="12.75" customHeight="1" hidden="1">
      <c r="A11" s="697"/>
      <c r="B11" s="697"/>
      <c r="C11" s="339"/>
      <c r="D11" s="339"/>
      <c r="E11" s="281"/>
      <c r="F11" s="679"/>
      <c r="G11" s="679"/>
      <c r="H11" s="319"/>
      <c r="I11" s="281"/>
      <c r="J11" s="679"/>
      <c r="K11" s="681" t="s">
        <v>511</v>
      </c>
      <c r="L11" s="681" t="s">
        <v>482</v>
      </c>
    </row>
    <row r="12" spans="1:12" s="249" customFormat="1" ht="12.75" customHeight="1">
      <c r="A12" s="861" t="s">
        <v>873</v>
      </c>
      <c r="B12" s="861" t="s">
        <v>874</v>
      </c>
      <c r="C12" s="862" t="s">
        <v>405</v>
      </c>
      <c r="D12" s="862" t="s">
        <v>407</v>
      </c>
      <c r="E12" s="863">
        <v>527</v>
      </c>
      <c r="F12" s="864">
        <v>501</v>
      </c>
      <c r="G12" s="864">
        <v>502</v>
      </c>
      <c r="H12" s="865">
        <v>500</v>
      </c>
      <c r="I12" s="863">
        <v>481</v>
      </c>
      <c r="J12" s="864">
        <v>457</v>
      </c>
      <c r="K12" s="317">
        <v>441</v>
      </c>
      <c r="L12" s="317">
        <v>435</v>
      </c>
    </row>
    <row r="13" spans="1:12" s="249" customFormat="1" ht="12.75" customHeight="1">
      <c r="A13" s="866"/>
      <c r="B13" s="866"/>
      <c r="C13" s="867" t="s">
        <v>300</v>
      </c>
      <c r="D13" s="867" t="s">
        <v>404</v>
      </c>
      <c r="E13" s="868">
        <v>6.40</v>
      </c>
      <c r="F13" s="869">
        <v>6</v>
      </c>
      <c r="G13" s="869">
        <v>6</v>
      </c>
      <c r="H13" s="870">
        <v>5.80</v>
      </c>
      <c r="I13" s="868">
        <v>5.50</v>
      </c>
      <c r="J13" s="869">
        <v>5.20</v>
      </c>
      <c r="K13" s="648">
        <v>5</v>
      </c>
      <c r="L13" s="648">
        <v>4.9000000000000004</v>
      </c>
    </row>
    <row r="14" spans="1:12" s="249" customFormat="1" ht="12.75" customHeight="1">
      <c r="A14" s="871" t="s">
        <v>875</v>
      </c>
      <c r="B14" s="871" t="s">
        <v>876</v>
      </c>
      <c r="C14" s="872" t="s">
        <v>405</v>
      </c>
      <c r="D14" s="872" t="s">
        <v>407</v>
      </c>
      <c r="E14" s="873">
        <v>411</v>
      </c>
      <c r="F14" s="874">
        <v>397</v>
      </c>
      <c r="G14" s="874">
        <v>395</v>
      </c>
      <c r="H14" s="875">
        <v>397</v>
      </c>
      <c r="I14" s="873">
        <v>384</v>
      </c>
      <c r="J14" s="874">
        <v>361</v>
      </c>
      <c r="K14" s="757">
        <v>348</v>
      </c>
      <c r="L14" s="757">
        <v>346</v>
      </c>
    </row>
    <row r="15" spans="1:12" s="249" customFormat="1" ht="12.75" customHeight="1">
      <c r="A15" s="871"/>
      <c r="B15" s="871"/>
      <c r="C15" s="867" t="s">
        <v>300</v>
      </c>
      <c r="D15" s="867" t="s">
        <v>404</v>
      </c>
      <c r="E15" s="868">
        <v>5</v>
      </c>
      <c r="F15" s="869">
        <v>4.80</v>
      </c>
      <c r="G15" s="869">
        <v>4.70</v>
      </c>
      <c r="H15" s="870">
        <v>4.5999999999999996</v>
      </c>
      <c r="I15" s="868">
        <v>4.4000000000000004</v>
      </c>
      <c r="J15" s="869">
        <v>4.0999999999999996</v>
      </c>
      <c r="K15" s="648">
        <v>3.90</v>
      </c>
      <c r="L15" s="648">
        <v>3.90</v>
      </c>
    </row>
    <row r="16" spans="1:12" s="249" customFormat="1" ht="12.75" customHeight="1">
      <c r="A16" s="871" t="s">
        <v>877</v>
      </c>
      <c r="B16" s="871" t="s">
        <v>878</v>
      </c>
      <c r="C16" s="872" t="s">
        <v>405</v>
      </c>
      <c r="D16" s="872" t="s">
        <v>407</v>
      </c>
      <c r="E16" s="873">
        <v>116</v>
      </c>
      <c r="F16" s="874">
        <v>104</v>
      </c>
      <c r="G16" s="874">
        <v>107</v>
      </c>
      <c r="H16" s="875">
        <v>103</v>
      </c>
      <c r="I16" s="873">
        <v>97</v>
      </c>
      <c r="J16" s="874">
        <v>96</v>
      </c>
      <c r="K16" s="757">
        <v>93</v>
      </c>
      <c r="L16" s="757">
        <v>89</v>
      </c>
    </row>
    <row r="17" spans="1:12" s="249" customFormat="1" ht="12.75" customHeight="1">
      <c r="A17" s="876"/>
      <c r="B17" s="876"/>
      <c r="C17" s="867" t="s">
        <v>300</v>
      </c>
      <c r="D17" s="867" t="s">
        <v>404</v>
      </c>
      <c r="E17" s="868">
        <v>1.40</v>
      </c>
      <c r="F17" s="869">
        <v>1.30</v>
      </c>
      <c r="G17" s="869">
        <v>1.30</v>
      </c>
      <c r="H17" s="870">
        <v>1.20</v>
      </c>
      <c r="I17" s="868">
        <v>1.1000000000000001</v>
      </c>
      <c r="J17" s="869">
        <v>1.1000000000000001</v>
      </c>
      <c r="K17" s="346">
        <v>1.1000000000000001</v>
      </c>
      <c r="L17" s="346">
        <v>1</v>
      </c>
    </row>
    <row r="18" spans="1:12" s="249" customFormat="1" ht="12.75" customHeight="1">
      <c r="A18" s="861" t="s">
        <v>879</v>
      </c>
      <c r="B18" s="861" t="s">
        <v>880</v>
      </c>
      <c r="C18" s="862" t="s">
        <v>405</v>
      </c>
      <c r="D18" s="862" t="s">
        <v>407</v>
      </c>
      <c r="E18" s="863">
        <v>-350</v>
      </c>
      <c r="F18" s="864">
        <v>-360</v>
      </c>
      <c r="G18" s="864">
        <v>-361</v>
      </c>
      <c r="H18" s="865">
        <v>-392</v>
      </c>
      <c r="I18" s="863">
        <v>-404</v>
      </c>
      <c r="J18" s="864">
        <v>-388</v>
      </c>
      <c r="K18" s="653">
        <v>-390</v>
      </c>
      <c r="L18" s="653">
        <v>-391</v>
      </c>
    </row>
    <row r="19" spans="1:12" s="249" customFormat="1" ht="12.75" customHeight="1">
      <c r="A19" s="866"/>
      <c r="B19" s="866"/>
      <c r="C19" s="867" t="s">
        <v>300</v>
      </c>
      <c r="D19" s="867" t="s">
        <v>404</v>
      </c>
      <c r="E19" s="868">
        <v>-4.30</v>
      </c>
      <c r="F19" s="869">
        <v>-4.30</v>
      </c>
      <c r="G19" s="869">
        <v>-4.30</v>
      </c>
      <c r="H19" s="870">
        <v>-4.5999999999999996</v>
      </c>
      <c r="I19" s="868">
        <v>-4.70</v>
      </c>
      <c r="J19" s="869">
        <v>-4.4000000000000004</v>
      </c>
      <c r="K19" s="648">
        <v>-4.4000000000000004</v>
      </c>
      <c r="L19" s="648">
        <v>-4.4000000000000004</v>
      </c>
    </row>
    <row r="20" spans="1:12" s="249" customFormat="1" ht="12.75" customHeight="1">
      <c r="A20" s="866" t="s">
        <v>881</v>
      </c>
      <c r="B20" s="866" t="s">
        <v>882</v>
      </c>
      <c r="C20" s="872" t="s">
        <v>405</v>
      </c>
      <c r="D20" s="872" t="s">
        <v>407</v>
      </c>
      <c r="E20" s="877">
        <v>-49</v>
      </c>
      <c r="F20" s="878">
        <v>-47</v>
      </c>
      <c r="G20" s="878">
        <v>-52</v>
      </c>
      <c r="H20" s="879">
        <v>-45</v>
      </c>
      <c r="I20" s="877">
        <v>-60</v>
      </c>
      <c r="J20" s="878">
        <v>-65</v>
      </c>
      <c r="K20" s="653">
        <v>-63</v>
      </c>
      <c r="L20" s="653">
        <v>-61</v>
      </c>
    </row>
    <row r="21" spans="1:12" s="249" customFormat="1" ht="12.75" customHeight="1">
      <c r="A21" s="880"/>
      <c r="B21" s="880"/>
      <c r="C21" s="881" t="s">
        <v>300</v>
      </c>
      <c r="D21" s="867" t="s">
        <v>404</v>
      </c>
      <c r="E21" s="882">
        <v>-0.60</v>
      </c>
      <c r="F21" s="883">
        <v>-0.60</v>
      </c>
      <c r="G21" s="883">
        <v>-0.60</v>
      </c>
      <c r="H21" s="884">
        <v>-0.50</v>
      </c>
      <c r="I21" s="882">
        <v>-0.70</v>
      </c>
      <c r="J21" s="883">
        <v>-0.70</v>
      </c>
      <c r="K21" s="346">
        <v>-0.70</v>
      </c>
      <c r="L21" s="346">
        <v>-0.70</v>
      </c>
    </row>
    <row r="22" spans="1:12" s="249" customFormat="1" ht="12.75" customHeight="1">
      <c r="A22" s="866" t="s">
        <v>883</v>
      </c>
      <c r="B22" s="866" t="s">
        <v>884</v>
      </c>
      <c r="C22" s="885" t="s">
        <v>405</v>
      </c>
      <c r="D22" s="862" t="s">
        <v>407</v>
      </c>
      <c r="E22" s="863">
        <v>128</v>
      </c>
      <c r="F22" s="864">
        <v>94</v>
      </c>
      <c r="G22" s="864">
        <v>90</v>
      </c>
      <c r="H22" s="865">
        <v>63</v>
      </c>
      <c r="I22" s="863">
        <v>16</v>
      </c>
      <c r="J22" s="864">
        <v>4</v>
      </c>
      <c r="K22" s="653">
        <v>-12</v>
      </c>
      <c r="L22" s="653">
        <v>-17</v>
      </c>
    </row>
    <row r="23" spans="1:12" s="249" customFormat="1" ht="12.75" customHeight="1">
      <c r="A23" s="866"/>
      <c r="B23" s="866"/>
      <c r="C23" s="867" t="s">
        <v>300</v>
      </c>
      <c r="D23" s="867" t="s">
        <v>404</v>
      </c>
      <c r="E23" s="868">
        <v>1.60</v>
      </c>
      <c r="F23" s="869">
        <v>1.1000000000000001</v>
      </c>
      <c r="G23" s="869">
        <v>1.1000000000000001</v>
      </c>
      <c r="H23" s="870">
        <v>0.70</v>
      </c>
      <c r="I23" s="868">
        <v>0.20</v>
      </c>
      <c r="J23" s="869">
        <v>0</v>
      </c>
      <c r="K23" s="648">
        <v>-0.10</v>
      </c>
      <c r="L23" s="648">
        <v>-0.20</v>
      </c>
    </row>
    <row r="24" spans="1:12" s="249" customFormat="1" ht="12.75" customHeight="1">
      <c r="A24" s="866" t="s">
        <v>885</v>
      </c>
      <c r="B24" s="866" t="s">
        <v>886</v>
      </c>
      <c r="C24" s="872" t="s">
        <v>405</v>
      </c>
      <c r="D24" s="872" t="s">
        <v>407</v>
      </c>
      <c r="E24" s="877">
        <v>150</v>
      </c>
      <c r="F24" s="878">
        <v>119</v>
      </c>
      <c r="G24" s="878">
        <v>178</v>
      </c>
      <c r="H24" s="879">
        <v>127</v>
      </c>
      <c r="I24" s="877">
        <v>135</v>
      </c>
      <c r="J24" s="878">
        <v>142</v>
      </c>
      <c r="K24" s="653">
        <v>140</v>
      </c>
      <c r="L24" s="653">
        <v>138</v>
      </c>
    </row>
    <row r="25" spans="1:12" s="249" customFormat="1" ht="12.75" customHeight="1">
      <c r="A25" s="866"/>
      <c r="B25" s="866"/>
      <c r="C25" s="867" t="s">
        <v>300</v>
      </c>
      <c r="D25" s="867" t="s">
        <v>404</v>
      </c>
      <c r="E25" s="868">
        <v>1.80</v>
      </c>
      <c r="F25" s="869">
        <v>1.40</v>
      </c>
      <c r="G25" s="869">
        <v>2.10</v>
      </c>
      <c r="H25" s="870">
        <v>1.50</v>
      </c>
      <c r="I25" s="868">
        <v>1.60</v>
      </c>
      <c r="J25" s="869">
        <v>1.60</v>
      </c>
      <c r="K25" s="648">
        <v>1.60</v>
      </c>
      <c r="L25" s="648">
        <v>1.50</v>
      </c>
    </row>
    <row r="26" spans="1:12" s="249" customFormat="1" ht="12.75" customHeight="1">
      <c r="A26" s="866" t="s">
        <v>887</v>
      </c>
      <c r="B26" s="866" t="s">
        <v>888</v>
      </c>
      <c r="C26" s="872" t="s">
        <v>405</v>
      </c>
      <c r="D26" s="872" t="s">
        <v>407</v>
      </c>
      <c r="E26" s="877">
        <v>278</v>
      </c>
      <c r="F26" s="878">
        <v>214</v>
      </c>
      <c r="G26" s="878">
        <v>268</v>
      </c>
      <c r="H26" s="879">
        <v>190</v>
      </c>
      <c r="I26" s="877">
        <v>152</v>
      </c>
      <c r="J26" s="878">
        <v>146</v>
      </c>
      <c r="K26" s="653">
        <v>128</v>
      </c>
      <c r="L26" s="653">
        <v>120</v>
      </c>
    </row>
    <row r="27" spans="1:12" s="249" customFormat="1" ht="12.75" customHeight="1">
      <c r="A27" s="866"/>
      <c r="B27" s="866"/>
      <c r="C27" s="867" t="s">
        <v>300</v>
      </c>
      <c r="D27" s="867" t="s">
        <v>404</v>
      </c>
      <c r="E27" s="868">
        <v>3.40</v>
      </c>
      <c r="F27" s="869">
        <v>2.60</v>
      </c>
      <c r="G27" s="869">
        <v>3.20</v>
      </c>
      <c r="H27" s="870">
        <v>2.2000000000000002</v>
      </c>
      <c r="I27" s="868">
        <v>1.70</v>
      </c>
      <c r="J27" s="869">
        <v>1.70</v>
      </c>
      <c r="K27" s="648">
        <v>1.40</v>
      </c>
      <c r="L27" s="648">
        <v>1.30</v>
      </c>
    </row>
    <row r="28" spans="1:12" s="249" customFormat="1" ht="12.75" customHeight="1">
      <c r="A28" s="861" t="s">
        <v>889</v>
      </c>
      <c r="B28" s="886" t="s">
        <v>890</v>
      </c>
      <c r="C28" s="862" t="s">
        <v>405</v>
      </c>
      <c r="D28" s="862" t="s">
        <v>407</v>
      </c>
      <c r="E28" s="863">
        <v>265</v>
      </c>
      <c r="F28" s="864">
        <v>187</v>
      </c>
      <c r="G28" s="864">
        <v>222</v>
      </c>
      <c r="H28" s="865">
        <v>150</v>
      </c>
      <c r="I28" s="863">
        <v>113</v>
      </c>
      <c r="J28" s="864">
        <v>134</v>
      </c>
      <c r="K28" s="314" t="s">
        <v>375</v>
      </c>
      <c r="L28" s="314" t="s">
        <v>375</v>
      </c>
    </row>
    <row r="29" spans="1:12" s="249" customFormat="1" ht="12.75" customHeight="1">
      <c r="A29" s="871" t="s">
        <v>891</v>
      </c>
      <c r="B29" s="871" t="s">
        <v>892</v>
      </c>
      <c r="C29" s="867" t="s">
        <v>405</v>
      </c>
      <c r="D29" s="867" t="s">
        <v>407</v>
      </c>
      <c r="E29" s="887">
        <v>-39</v>
      </c>
      <c r="F29" s="888">
        <v>-109</v>
      </c>
      <c r="G29" s="888">
        <v>-105</v>
      </c>
      <c r="H29" s="889">
        <v>-49</v>
      </c>
      <c r="I29" s="887">
        <v>-123</v>
      </c>
      <c r="J29" s="888">
        <v>-28</v>
      </c>
      <c r="K29" s="648" t="s">
        <v>375</v>
      </c>
      <c r="L29" s="648" t="s">
        <v>375</v>
      </c>
    </row>
    <row r="30" spans="1:12" s="249" customFormat="1" ht="12.75" customHeight="1">
      <c r="A30" s="871" t="s">
        <v>893</v>
      </c>
      <c r="B30" s="871" t="s">
        <v>894</v>
      </c>
      <c r="C30" s="867" t="s">
        <v>405</v>
      </c>
      <c r="D30" s="867" t="s">
        <v>407</v>
      </c>
      <c r="E30" s="887">
        <v>10</v>
      </c>
      <c r="F30" s="888">
        <v>-110</v>
      </c>
      <c r="G30" s="888">
        <v>-25</v>
      </c>
      <c r="H30" s="889">
        <v>30</v>
      </c>
      <c r="I30" s="887">
        <v>-36</v>
      </c>
      <c r="J30" s="888">
        <v>101</v>
      </c>
      <c r="K30" s="648" t="s">
        <v>375</v>
      </c>
      <c r="L30" s="648" t="s">
        <v>375</v>
      </c>
    </row>
    <row r="31" spans="1:12" s="249" customFormat="1" ht="12.75" customHeight="1">
      <c r="A31" s="871" t="s">
        <v>895</v>
      </c>
      <c r="B31" s="871" t="s">
        <v>896</v>
      </c>
      <c r="C31" s="867" t="s">
        <v>405</v>
      </c>
      <c r="D31" s="867" t="s">
        <v>407</v>
      </c>
      <c r="E31" s="887">
        <v>-30</v>
      </c>
      <c r="F31" s="888">
        <v>-11</v>
      </c>
      <c r="G31" s="888">
        <v>-14</v>
      </c>
      <c r="H31" s="889">
        <v>-7</v>
      </c>
      <c r="I31" s="887">
        <v>-12</v>
      </c>
      <c r="J31" s="888">
        <v>-27</v>
      </c>
      <c r="K31" s="648" t="s">
        <v>375</v>
      </c>
      <c r="L31" s="648" t="s">
        <v>375</v>
      </c>
    </row>
    <row r="32" spans="1:12" s="249" customFormat="1" ht="12.75" customHeight="1">
      <c r="A32" s="890" t="s">
        <v>408</v>
      </c>
      <c r="B32" s="890" t="s">
        <v>409</v>
      </c>
      <c r="C32" s="867" t="s">
        <v>405</v>
      </c>
      <c r="D32" s="867" t="s">
        <v>407</v>
      </c>
      <c r="E32" s="887">
        <v>312</v>
      </c>
      <c r="F32" s="888">
        <v>365</v>
      </c>
      <c r="G32" s="888">
        <v>174</v>
      </c>
      <c r="H32" s="889">
        <v>-87</v>
      </c>
      <c r="I32" s="887">
        <v>-55</v>
      </c>
      <c r="J32" s="888">
        <v>-292</v>
      </c>
      <c r="K32" s="648" t="s">
        <v>375</v>
      </c>
      <c r="L32" s="648" t="s">
        <v>375</v>
      </c>
    </row>
    <row r="33" spans="1:12" s="249" customFormat="1" ht="12.75" customHeight="1">
      <c r="A33" s="871" t="s">
        <v>410</v>
      </c>
      <c r="B33" s="890" t="s">
        <v>411</v>
      </c>
      <c r="C33" s="867" t="s">
        <v>405</v>
      </c>
      <c r="D33" s="867" t="s">
        <v>407</v>
      </c>
      <c r="E33" s="891">
        <v>12</v>
      </c>
      <c r="F33" s="892">
        <v>51</v>
      </c>
      <c r="G33" s="892">
        <v>193</v>
      </c>
      <c r="H33" s="893">
        <v>263</v>
      </c>
      <c r="I33" s="891">
        <v>340</v>
      </c>
      <c r="J33" s="892">
        <v>380</v>
      </c>
      <c r="K33" s="648" t="s">
        <v>375</v>
      </c>
      <c r="L33" s="648" t="s">
        <v>375</v>
      </c>
    </row>
    <row r="34" spans="1:12" s="249" customFormat="1" ht="12.75" customHeight="1">
      <c r="A34" s="861" t="s">
        <v>412</v>
      </c>
      <c r="B34" s="861" t="s">
        <v>413</v>
      </c>
      <c r="C34" s="862" t="s">
        <v>414</v>
      </c>
      <c r="D34" s="862" t="s">
        <v>415</v>
      </c>
      <c r="E34" s="894">
        <v>-698</v>
      </c>
      <c r="F34" s="895">
        <v>-844</v>
      </c>
      <c r="G34" s="895">
        <v>-828</v>
      </c>
      <c r="H34" s="896">
        <v>-837</v>
      </c>
      <c r="I34" s="894">
        <v>-767</v>
      </c>
      <c r="J34" s="895">
        <v>-520</v>
      </c>
      <c r="K34" s="320" t="s">
        <v>375</v>
      </c>
      <c r="L34" s="320" t="s">
        <v>375</v>
      </c>
    </row>
    <row r="35" spans="1:12" s="249" customFormat="1" ht="12.75" customHeight="1">
      <c r="A35" s="866"/>
      <c r="B35" s="866"/>
      <c r="C35" s="867" t="s">
        <v>300</v>
      </c>
      <c r="D35" s="867" t="s">
        <v>404</v>
      </c>
      <c r="E35" s="897">
        <v>-8.50</v>
      </c>
      <c r="F35" s="898">
        <v>-10.199999999999999</v>
      </c>
      <c r="G35" s="898">
        <v>-9.8000000000000007</v>
      </c>
      <c r="H35" s="899">
        <v>-9.8000000000000007</v>
      </c>
      <c r="I35" s="897">
        <v>-8.8000000000000007</v>
      </c>
      <c r="J35" s="898">
        <v>-5.90</v>
      </c>
      <c r="K35" s="779" t="s">
        <v>375</v>
      </c>
      <c r="L35" s="779" t="s">
        <v>375</v>
      </c>
    </row>
    <row r="36" spans="1:12" s="249" customFormat="1" ht="12.75" customHeight="1">
      <c r="A36" s="866" t="s">
        <v>416</v>
      </c>
      <c r="B36" s="866" t="s">
        <v>417</v>
      </c>
      <c r="C36" s="872" t="s">
        <v>414</v>
      </c>
      <c r="D36" s="872" t="s">
        <v>415</v>
      </c>
      <c r="E36" s="900">
        <v>5289</v>
      </c>
      <c r="F36" s="901">
        <v>5361</v>
      </c>
      <c r="G36" s="901">
        <v>5556</v>
      </c>
      <c r="H36" s="902">
        <v>5683</v>
      </c>
      <c r="I36" s="900">
        <v>5845</v>
      </c>
      <c r="J36" s="901">
        <v>6101</v>
      </c>
      <c r="K36" s="763" t="s">
        <v>375</v>
      </c>
      <c r="L36" s="763" t="s">
        <v>375</v>
      </c>
    </row>
    <row r="37" spans="1:12" s="249" customFormat="1" ht="12.75" customHeight="1" thickBot="1">
      <c r="A37" s="903"/>
      <c r="B37" s="903"/>
      <c r="C37" s="904" t="s">
        <v>300</v>
      </c>
      <c r="D37" s="904" t="s">
        <v>404</v>
      </c>
      <c r="E37" s="905">
        <v>64.70</v>
      </c>
      <c r="F37" s="906">
        <v>64.599999999999994</v>
      </c>
      <c r="G37" s="906">
        <v>65.900000000000006</v>
      </c>
      <c r="H37" s="907">
        <v>66.30</v>
      </c>
      <c r="I37" s="905">
        <v>67.400000000000006</v>
      </c>
      <c r="J37" s="906">
        <v>69.599999999999994</v>
      </c>
      <c r="K37" s="354" t="s">
        <v>375</v>
      </c>
      <c r="L37" s="354" t="s">
        <v>375</v>
      </c>
    </row>
    <row r="38" s="249" customFormat="1" ht="12.75" customHeight="1"/>
    <row r="39" s="249" customFormat="1" ht="12.75" customHeight="1"/>
    <row r="40" s="249" customFormat="1" ht="12.75" customHeight="1" hidden="1"/>
    <row r="41" s="249" customFormat="1" ht="12.75" customHeight="1" hidden="1"/>
    <row r="42" s="249" customFormat="1" ht="12.75" customHeight="1" hidden="1"/>
    <row r="43" s="249" customFormat="1" ht="12.75" customHeight="1" hidden="1"/>
    <row r="44" s="249" customFormat="1" ht="12.75" customHeight="1" hidden="1"/>
    <row r="45" s="249" customFormat="1" ht="12.75" customHeight="1" hidden="1"/>
    <row r="46" s="249" customFormat="1" ht="12.75" customHeight="1" hidden="1"/>
    <row r="47" s="249" customFormat="1" ht="12.75" customHeight="1" hidden="1"/>
    <row r="48" s="249" customFormat="1" ht="12.75" customHeight="1" hidden="1"/>
    <row r="49" s="249" customFormat="1" ht="12.75" customHeight="1" hidden="1"/>
    <row r="50" s="249" customFormat="1" ht="12.75" customHeight="1" hidden="1"/>
    <row r="51" s="249" customFormat="1" ht="12.75" customHeight="1" hidden="1"/>
    <row r="52" s="249" customFormat="1" ht="12.75" customHeight="1" hidden="1"/>
  </sheetData>
  <sheetProtection sheet="1" objects="1" scenarios="1"/>
  <customSheetViews>
    <customSheetView guid="{8b932041-d103-4244-8f3f-8a721a5de28f}" fitToPage="1" hiddenColumns="1" hiddenRows="1" scale="130" showGridLines="0" topLeftCell="B4">
      <selection pane="topLeft" activeCell="K5" sqref="K5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2"/>
      <headerFooter alignWithMargins="0">
        <oddFooter>&amp;C&amp;D &amp;T</oddFooter>
      </headerFooter>
    </customSheetView>
    <customSheetView guid="{f44a9633-fd68-456a-b174-64a3c0f2db51}" fitToPage="1" hiddenColumns="1" hiddenRows="1" scale="130" showGridLines="0" topLeftCell="A4">
      <selection pane="topLeft" activeCell="J5" sqref="J5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3"/>
      <headerFooter alignWithMargins="0">
        <oddFooter>&amp;C&amp;D &amp;T</oddFooter>
      </headerFooter>
    </customSheetView>
    <customSheetView guid="{b9de4fc9-ea8a-44c6-aa42-44110b1fdc9d}" fitToPage="1" hiddenColumns="1" hiddenRows="1" scale="130" showGridLines="0" topLeftCell="B4">
      <selection pane="topLeft" activeCell="L4" sqref="L4"/>
      <pageMargins left="0.78740157480315" right="0.78740157480315" top="0.984251968503937" bottom="0.984251968503937" header="0.511811023622047" footer="0.511811023622047"/>
      <printOptions horizontalCentered="1"/>
      <pageSetup horizontalDpi="180" verticalDpi="180" orientation="landscape" paperSize="9" r:id="rId4"/>
      <headerFooter alignWithMargins="0">
        <oddFooter>&amp;C&amp;D &amp;T</oddFooter>
      </headerFooter>
    </customSheetView>
  </customSheetViews>
  <hyperlinks>
    <hyperlink ref="A1" location="Obsah_Contents!A1" display="Zpátky na obsah"/>
    <hyperlink ref="B1" location="Obsah_Contents!A1" display="Back to Contents"/>
  </hyperlinks>
  <printOptions horizontalCentered="1"/>
  <pageMargins left="0.78740157480315" right="0.78740157480315" top="0.984251968503937" bottom="0.984251968503937" header="0.511811023622047" footer="0.511811023622047"/>
  <pageSetup horizontalDpi="180" verticalDpi="180" orientation="landscape" paperSize="9" r:id="rId1"/>
  <headerFooter alignWithMargins="0">
    <oddFooter>&amp;C&amp;D &amp;T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List16">
    <tabColor theme="4" tint="0.399980008602142"/>
  </sheetPr>
  <dimension ref="A1:A1"/>
  <sheetViews>
    <sheetView showGridLines="0" zoomScale="130" zoomScaleNormal="130" workbookViewId="0" topLeftCell="A1">
      <selection pane="topLeft" activeCell="K1" sqref="K1"/>
    </sheetView>
  </sheetViews>
  <sheetFormatPr defaultColWidth="9.33203125" defaultRowHeight="13.5" customHeight="1"/>
  <cols>
    <col min="1" max="16384" width="9.33333333333333" style="3"/>
  </cols>
  <sheetData>
    <row r="1" ht="13.5" customHeight="1">
      <c r="A1" s="2" t="s">
        <v>14</v>
      </c>
    </row>
  </sheetData>
  <sheetProtection sheet="1" objects="1" scenarios="1"/>
  <customSheetViews>
    <customSheetView guid="{8b932041-d103-4244-8f3f-8a721a5de28f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f44a9633-fd68-456a-b174-64a3c0f2db51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  <customSheetView guid="{b9de4fc9-ea8a-44c6-aa42-44110b1fdc9d}" scale="130" showGridLines="0" topLeftCell="A1">
      <selection pane="topLeft" activeCell="K1" sqref="K1"/>
      <pageMargins left="0.7" right="0.7" top="0.787401575" bottom="0.787401575" header="0.3" footer="0.3"/>
      <pageSetup orientation="portrait"/>
      <headerFooter alignWithMargins="0"/>
    </customSheetView>
  </customSheetViews>
  <hyperlinks>
    <hyperlink ref="A1" location="Obsah_Contents!A1" display="Zpátky na obsah / Back to Contents"/>
  </hyperlinks>
  <pageMargins left="0.7" right="0.7" top="0.787401575" bottom="0.787401575" header="0.3" footer="0.3"/>
  <pageSetup orientation="portrait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List137">
    <tabColor theme="7" tint="0.399980008602142"/>
  </sheetPr>
  <dimension ref="A1:Z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174" t="s">
        <v>383</v>
      </c>
      <c r="H1" s="2" t="s">
        <v>31</v>
      </c>
    </row>
    <row r="2" ht="13.5" customHeight="1">
      <c r="A2" s="175" t="s">
        <v>51</v>
      </c>
    </row>
    <row r="3" ht="13.5" customHeight="1">
      <c r="A3" s="175" t="s">
        <v>331</v>
      </c>
    </row>
    <row r="17" spans="2:18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26" ht="13.5" customHeight="1">
      <c r="A18" s="12"/>
      <c r="B18" s="179">
        <v>45688</v>
      </c>
      <c r="C18" s="179">
        <v>45716</v>
      </c>
      <c r="D18" s="179">
        <v>45747</v>
      </c>
      <c r="E18" s="179">
        <v>45777</v>
      </c>
      <c r="F18" s="179">
        <v>45808</v>
      </c>
      <c r="G18" s="179">
        <v>45838</v>
      </c>
      <c r="H18" s="179">
        <v>45869</v>
      </c>
      <c r="I18" s="179">
        <v>45900</v>
      </c>
      <c r="J18" s="179">
        <v>45930</v>
      </c>
      <c r="K18" s="179">
        <v>45961</v>
      </c>
      <c r="L18" s="179">
        <v>45991</v>
      </c>
      <c r="M18" s="179">
        <v>46022</v>
      </c>
      <c r="N18" s="179">
        <v>46053</v>
      </c>
      <c r="O18" s="179">
        <v>46081</v>
      </c>
      <c r="P18" s="179">
        <v>46112</v>
      </c>
      <c r="Q18" s="179">
        <v>46142</v>
      </c>
      <c r="R18" s="179">
        <v>46173</v>
      </c>
      <c r="S18" s="179">
        <v>46203</v>
      </c>
      <c r="T18" s="179">
        <v>46234</v>
      </c>
      <c r="U18" s="179">
        <v>46245</v>
      </c>
      <c r="V18" s="179">
        <v>46295</v>
      </c>
      <c r="W18" s="179">
        <v>46326</v>
      </c>
      <c r="X18" s="179">
        <v>46356</v>
      </c>
      <c r="Y18"/>
      <c r="Z18" s="179"/>
    </row>
    <row r="19" spans="1:26" ht="13.5" customHeight="1">
      <c r="A19" s="13" t="s">
        <v>469</v>
      </c>
      <c r="B19" s="8">
        <v>2.50</v>
      </c>
      <c r="C19" s="8"/>
      <c r="D19" s="8"/>
      <c r="E19" s="8">
        <v>2.40</v>
      </c>
      <c r="F19" s="8"/>
      <c r="G19" s="8"/>
      <c r="H19" s="8"/>
      <c r="I19" s="8">
        <v>2</v>
      </c>
      <c r="J19" s="8"/>
      <c r="K19" s="8"/>
      <c r="L19" s="8">
        <v>2.2000000000000002</v>
      </c>
      <c r="M19" s="8"/>
      <c r="N19" s="8">
        <v>2.40</v>
      </c>
      <c r="O19" s="8"/>
      <c r="P19" s="8"/>
      <c r="Q19" s="8">
        <v>2.10</v>
      </c>
      <c r="R19" s="8"/>
      <c r="S19" s="8"/>
      <c r="T19" s="8"/>
      <c r="U19" s="8">
        <v>1.90</v>
      </c>
      <c r="V19" s="8"/>
      <c r="W19" s="8"/>
      <c r="X19" s="8">
        <v>1.70</v>
      </c>
      <c r="Y19"/>
      <c r="Z19" s="8"/>
    </row>
    <row r="20" spans="1:26" ht="13.5" customHeight="1">
      <c r="A20" s="13" t="s">
        <v>470</v>
      </c>
      <c r="B20" s="8">
        <v>2.60</v>
      </c>
      <c r="C20" s="8">
        <v>2.50</v>
      </c>
      <c r="D20" s="8">
        <v>2</v>
      </c>
      <c r="E20" s="8">
        <v>2</v>
      </c>
      <c r="F20" s="8">
        <v>1.80</v>
      </c>
      <c r="G20" s="8">
        <v>1.80</v>
      </c>
      <c r="H20" s="8">
        <v>1.90</v>
      </c>
      <c r="I20" s="8">
        <v>2</v>
      </c>
      <c r="J20" s="8">
        <v>2.2000000000000002</v>
      </c>
      <c r="K20" s="8">
        <v>2.2999999999999998</v>
      </c>
      <c r="L20" s="8">
        <v>2.2000000000000002</v>
      </c>
      <c r="M20" s="8">
        <v>2.40</v>
      </c>
      <c r="N20" s="8">
        <v>2.2000000000000002</v>
      </c>
      <c r="O20" s="8">
        <v>2.50</v>
      </c>
      <c r="P20" s="8">
        <v>2.70</v>
      </c>
      <c r="Q20" s="8">
        <v>2.40</v>
      </c>
      <c r="R20" s="8">
        <v>2.2000000000000002</v>
      </c>
      <c r="S20" s="8">
        <v>2.10</v>
      </c>
      <c r="T20" s="8">
        <v>2</v>
      </c>
      <c r="U20" s="8">
        <v>2</v>
      </c>
      <c r="V20" s="8">
        <v>2.10</v>
      </c>
      <c r="W20" s="8">
        <v>1.90</v>
      </c>
      <c r="X20" s="8"/>
      <c r="Y20"/>
      <c r="Z20" s="8"/>
    </row>
    <row r="21" spans="1:18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List139">
    <tabColor theme="7" tint="0.399980008602142"/>
  </sheetPr>
  <dimension ref="A1:Z21"/>
  <sheetViews>
    <sheetView showGridLines="0" zoomScale="160" zoomScaleNormal="160" workbookViewId="0" topLeftCell="A1">
      <selection pane="topLeft" activeCell="K1" sqref="K1"/>
    </sheetView>
  </sheetViews>
  <sheetFormatPr defaultColWidth="7.33203125" defaultRowHeight="13.5" customHeight="1"/>
  <cols>
    <col min="1" max="1" width="20.3333333333333" style="173" customWidth="1"/>
    <col min="2" max="2" width="7.33333333333333" style="173" customWidth="1"/>
    <col min="3" max="16384" width="7.33333333333333" style="173"/>
  </cols>
  <sheetData>
    <row r="1" spans="1:8" ht="13.5" customHeight="1">
      <c r="A1" s="287" t="s">
        <v>385</v>
      </c>
      <c r="H1" s="2" t="s">
        <v>31</v>
      </c>
    </row>
    <row r="2" ht="13.5" customHeight="1">
      <c r="A2" s="175" t="s">
        <v>51</v>
      </c>
    </row>
    <row r="3" ht="13.5" customHeight="1">
      <c r="A3" s="175" t="s">
        <v>331</v>
      </c>
    </row>
    <row r="17" spans="2:26" ht="13.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>
      <c r="A18" s="12"/>
      <c r="B18" s="179">
        <v>45688</v>
      </c>
      <c r="C18" s="179">
        <v>45716</v>
      </c>
      <c r="D18" s="179">
        <v>45747</v>
      </c>
      <c r="E18" s="179">
        <v>45777</v>
      </c>
      <c r="F18" s="179">
        <v>45808</v>
      </c>
      <c r="G18" s="179">
        <v>45838</v>
      </c>
      <c r="H18" s="179">
        <v>45869</v>
      </c>
      <c r="I18" s="179">
        <v>45900</v>
      </c>
      <c r="J18" s="179">
        <v>45930</v>
      </c>
      <c r="K18" s="179">
        <v>45961</v>
      </c>
      <c r="L18" s="179">
        <v>45991</v>
      </c>
      <c r="M18" s="179">
        <v>46022</v>
      </c>
      <c r="N18" s="179">
        <v>46053</v>
      </c>
      <c r="O18" s="179">
        <v>46081</v>
      </c>
      <c r="P18" s="179">
        <v>46112</v>
      </c>
      <c r="Q18" s="179">
        <v>46142</v>
      </c>
      <c r="R18" s="179">
        <v>46173</v>
      </c>
      <c r="S18" s="179">
        <v>46203</v>
      </c>
      <c r="T18" s="179">
        <v>46234</v>
      </c>
      <c r="U18" s="179">
        <v>46245</v>
      </c>
      <c r="V18" s="179">
        <v>46295</v>
      </c>
      <c r="W18" s="179">
        <v>46326</v>
      </c>
      <c r="X18" s="179">
        <v>46356</v>
      </c>
      <c r="Y18" s="179"/>
      <c r="Z18" s="179"/>
    </row>
    <row r="19" spans="1:26" ht="13.5" customHeight="1">
      <c r="A19" s="13" t="s">
        <v>469</v>
      </c>
      <c r="B19" s="8">
        <v>2.10</v>
      </c>
      <c r="C19" s="8"/>
      <c r="D19" s="8"/>
      <c r="E19" s="8">
        <v>2.2999999999999998</v>
      </c>
      <c r="F19" s="8"/>
      <c r="G19" s="8"/>
      <c r="H19" s="8"/>
      <c r="I19" s="8">
        <v>2.2999999999999998</v>
      </c>
      <c r="J19" s="8"/>
      <c r="K19" s="8"/>
      <c r="L19" s="8">
        <v>2.2999999999999998</v>
      </c>
      <c r="M19" s="8"/>
      <c r="N19" s="8">
        <v>2.10</v>
      </c>
      <c r="O19" s="8"/>
      <c r="P19" s="8"/>
      <c r="Q19" s="8">
        <v>2.50</v>
      </c>
      <c r="R19" s="8"/>
      <c r="S19" s="8"/>
      <c r="T19" s="8"/>
      <c r="U19" s="8">
        <v>2.2000000000000002</v>
      </c>
      <c r="V19" s="8"/>
      <c r="W19" s="8"/>
      <c r="X19" s="8">
        <v>2.10</v>
      </c>
      <c r="Y19" s="8"/>
      <c r="Z19" s="8"/>
    </row>
    <row r="20" spans="1:26" ht="13.5" customHeight="1">
      <c r="A20" s="13" t="s">
        <v>470</v>
      </c>
      <c r="B20" s="8">
        <v>2.2000000000000002</v>
      </c>
      <c r="C20" s="8">
        <v>2.2000000000000002</v>
      </c>
      <c r="D20" s="8">
        <v>2.2000000000000002</v>
      </c>
      <c r="E20" s="8">
        <v>2.2999999999999998</v>
      </c>
      <c r="F20" s="8">
        <v>2.2000000000000002</v>
      </c>
      <c r="G20" s="8">
        <v>2.10</v>
      </c>
      <c r="H20" s="8">
        <v>2.2000000000000002</v>
      </c>
      <c r="I20" s="8">
        <v>2.2000000000000002</v>
      </c>
      <c r="J20" s="8">
        <v>2.2000000000000002</v>
      </c>
      <c r="K20" s="8">
        <v>2.2999999999999998</v>
      </c>
      <c r="L20" s="8">
        <v>2.2000000000000002</v>
      </c>
      <c r="M20" s="8">
        <v>2.2000000000000002</v>
      </c>
      <c r="N20" s="8">
        <v>2.2000000000000002</v>
      </c>
      <c r="O20" s="8">
        <v>1.90</v>
      </c>
      <c r="P20" s="8">
        <v>1.80</v>
      </c>
      <c r="Q20" s="8">
        <v>2.10</v>
      </c>
      <c r="R20" s="8">
        <v>2.2999999999999998</v>
      </c>
      <c r="S20" s="8">
        <v>2.40</v>
      </c>
      <c r="T20" s="8">
        <v>2.40</v>
      </c>
      <c r="U20" s="8">
        <v>2.2000000000000002</v>
      </c>
      <c r="V20" s="8">
        <v>2.10</v>
      </c>
      <c r="W20" s="8">
        <v>2.10</v>
      </c>
      <c r="X20" s="8"/>
      <c r="Y20" s="8"/>
      <c r="Z20" s="8"/>
    </row>
    <row r="21" spans="1:26" ht="13.5" customHeight="1">
      <c r="A21" s="17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</sheetData>
  <sheetProtection sheet="1" objects="1" scenarios="1"/>
  <customSheetViews>
    <customSheetView guid="{8b932041-d103-4244-8f3f-8a721a5de28f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3"/>
    </customSheetView>
    <customSheetView guid="{f44a9633-fd68-456a-b174-64a3c0f2db51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4"/>
    </customSheetView>
    <customSheetView guid="{b9de4fc9-ea8a-44c6-aa42-44110b1fdc9d}" scale="160" showGridLines="0" topLeftCell="A1">
      <selection pane="topLeft" activeCell="K1" sqref="K1"/>
      <pageMargins left="0.7" right="0.7" top="0.787401575" bottom="0.787401575" header="0.3" footer="0.3"/>
      <pageSetup orientation="portrait" paperSize="9" r:id="rId5"/>
    </customSheetView>
  </customSheetViews>
  <hyperlinks>
    <hyperlink ref="H1" location="Obsah_Contents!A1" display="Zpátky na obsah"/>
  </hyperlinks>
  <pageMargins left="0.7" right="0.7" top="0.787401575" bottom="0.787401575" header="0.3" footer="0.3"/>
  <pageSetup orientation="portrait" paperSize="9" r:id="rId2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List64">
    <tabColor theme="6" tint="0.399980008602142"/>
  </sheetPr>
  <dimension ref="A1:H18"/>
  <sheetViews>
    <sheetView showGridLines="0" zoomScale="130" zoomScaleNormal="130" workbookViewId="0" topLeftCell="A1">
      <selection pane="topLeft" activeCell="E4" sqref="E4"/>
    </sheetView>
  </sheetViews>
  <sheetFormatPr defaultColWidth="0" defaultRowHeight="12.75" customHeight="1"/>
  <cols>
    <col min="1" max="1" width="40.1666666666667" style="73" customWidth="1"/>
    <col min="2" max="2" width="0" style="73" hidden="1" customWidth="1"/>
    <col min="3" max="3" width="16.6666666666667" style="73" customWidth="1"/>
    <col min="4" max="4" width="0" style="73" hidden="1" customWidth="1"/>
    <col min="5" max="7" width="12.5" style="73" customWidth="1"/>
    <col min="8" max="8" width="15" style="73" customWidth="1"/>
    <col min="9" max="9" width="10.8333333333333" style="73" customWidth="1"/>
    <col min="10" max="68" width="0" style="73" hidden="1"/>
    <col min="69" max="16384" width="0" style="73" hidden="1"/>
  </cols>
  <sheetData>
    <row r="1" spans="1:8" ht="12.75" customHeight="1">
      <c r="A1" s="2" t="s">
        <v>31</v>
      </c>
      <c r="B1" s="2" t="s">
        <v>30</v>
      </c>
      <c r="E1"/>
      <c r="F1"/>
      <c r="G1"/>
      <c r="H1"/>
    </row>
    <row r="2" spans="1:2" ht="12.75" customHeight="1">
      <c r="A2" s="169"/>
      <c r="B2" s="169"/>
    </row>
    <row r="3" spans="1:8" ht="12.75" customHeight="1">
      <c r="A3" s="170" t="s">
        <v>88</v>
      </c>
      <c r="B3" s="170" t="s">
        <v>103</v>
      </c>
      <c r="E3"/>
      <c r="F3"/>
      <c r="G3"/>
      <c r="H3"/>
    </row>
    <row r="4" spans="1:2" ht="12.75" customHeight="1">
      <c r="A4" s="171" t="s">
        <v>332</v>
      </c>
      <c r="B4" s="171" t="s">
        <v>333</v>
      </c>
    </row>
    <row r="6" spans="1:8" ht="1.5" customHeight="1" thickBot="1">
      <c r="A6" s="274"/>
      <c r="B6" s="274"/>
      <c r="C6" s="274"/>
      <c r="D6" s="274"/>
      <c r="E6" s="274"/>
      <c r="F6" s="274"/>
      <c r="G6" s="274"/>
      <c r="H6" s="274"/>
    </row>
    <row r="7" spans="1:8" s="172" customFormat="1" ht="12.75" customHeight="1">
      <c r="A7" s="794"/>
      <c r="B7" s="794"/>
      <c r="C7" s="794"/>
      <c r="D7" s="794"/>
      <c r="E7" s="989">
        <v>46296</v>
      </c>
      <c r="F7" s="990"/>
      <c r="G7" s="991"/>
      <c r="H7" s="956">
        <v>46327</v>
      </c>
    </row>
    <row r="8" spans="1:8" s="172" customFormat="1" ht="12.75" customHeight="1">
      <c r="A8" s="794"/>
      <c r="B8" s="794"/>
      <c r="C8" s="794"/>
      <c r="D8" s="794"/>
      <c r="E8" s="178" t="s">
        <v>369</v>
      </c>
      <c r="F8" s="795" t="s">
        <v>370</v>
      </c>
      <c r="G8" s="823" t="s">
        <v>371</v>
      </c>
      <c r="H8" s="796" t="s">
        <v>372</v>
      </c>
    </row>
    <row r="9" spans="1:8" s="172" customFormat="1" ht="12.75" customHeight="1" hidden="1">
      <c r="A9" s="794"/>
      <c r="B9" s="794"/>
      <c r="C9" s="794"/>
      <c r="D9" s="794"/>
      <c r="E9" s="989" t="s">
        <v>465</v>
      </c>
      <c r="F9" s="990"/>
      <c r="G9" s="991"/>
      <c r="H9" s="957" t="s">
        <v>464</v>
      </c>
    </row>
    <row r="10" spans="1:8" s="172" customFormat="1" ht="12.75" customHeight="1" hidden="1">
      <c r="A10" s="794"/>
      <c r="B10" s="794"/>
      <c r="C10" s="794"/>
      <c r="D10" s="794"/>
      <c r="E10" s="178" t="s">
        <v>369</v>
      </c>
      <c r="F10" s="795" t="s">
        <v>370</v>
      </c>
      <c r="G10" s="797" t="s">
        <v>345</v>
      </c>
      <c r="H10" s="796" t="s">
        <v>373</v>
      </c>
    </row>
    <row r="11" spans="1:8" ht="12.75" customHeight="1">
      <c r="A11" s="270" t="s">
        <v>387</v>
      </c>
      <c r="B11" s="270" t="s">
        <v>388</v>
      </c>
      <c r="C11" s="271" t="s">
        <v>275</v>
      </c>
      <c r="D11" s="271" t="s">
        <v>374</v>
      </c>
      <c r="E11" s="570">
        <v>1.70</v>
      </c>
      <c r="F11" s="571">
        <v>2.2000000000000002</v>
      </c>
      <c r="G11" s="791">
        <v>2</v>
      </c>
      <c r="H11" s="573">
        <v>1.70</v>
      </c>
    </row>
    <row r="12" spans="1:8" ht="12.75" customHeight="1">
      <c r="A12" s="792" t="s">
        <v>389</v>
      </c>
      <c r="B12" s="792" t="s">
        <v>390</v>
      </c>
      <c r="C12" s="793" t="s">
        <v>275</v>
      </c>
      <c r="D12" s="793" t="s">
        <v>374</v>
      </c>
      <c r="E12" s="572">
        <v>1.90</v>
      </c>
      <c r="F12" s="791">
        <v>2.70</v>
      </c>
      <c r="G12" s="791">
        <v>2.2999999999999998</v>
      </c>
      <c r="H12" s="573">
        <v>2.50</v>
      </c>
    </row>
    <row r="13" spans="1:8" ht="12.75" customHeight="1">
      <c r="A13" s="792" t="s">
        <v>391</v>
      </c>
      <c r="B13" s="792" t="s">
        <v>392</v>
      </c>
      <c r="C13" s="793" t="s">
        <v>296</v>
      </c>
      <c r="D13" s="793" t="s">
        <v>296</v>
      </c>
      <c r="E13" s="572">
        <v>2</v>
      </c>
      <c r="F13" s="791">
        <v>2.10</v>
      </c>
      <c r="G13" s="791">
        <v>2.10</v>
      </c>
      <c r="H13" s="573">
        <v>2.10</v>
      </c>
    </row>
    <row r="14" spans="1:8" ht="12.75" customHeight="1">
      <c r="A14" s="792" t="s">
        <v>393</v>
      </c>
      <c r="B14" s="792" t="s">
        <v>394</v>
      </c>
      <c r="C14" s="793" t="s">
        <v>296</v>
      </c>
      <c r="D14" s="793" t="s">
        <v>296</v>
      </c>
      <c r="E14" s="572">
        <v>2.50</v>
      </c>
      <c r="F14" s="791">
        <v>3.20</v>
      </c>
      <c r="G14" s="791">
        <v>2.90</v>
      </c>
      <c r="H14" s="573">
        <v>3.10</v>
      </c>
    </row>
    <row r="15" spans="1:8" ht="12.75" customHeight="1">
      <c r="A15" s="792" t="s">
        <v>395</v>
      </c>
      <c r="B15" s="792" t="s">
        <v>396</v>
      </c>
      <c r="C15" s="793" t="s">
        <v>291</v>
      </c>
      <c r="D15" s="793" t="s">
        <v>292</v>
      </c>
      <c r="E15" s="572">
        <v>6</v>
      </c>
      <c r="F15" s="791">
        <v>7.30</v>
      </c>
      <c r="G15" s="791">
        <v>6.60</v>
      </c>
      <c r="H15" s="573">
        <v>6.40</v>
      </c>
    </row>
    <row r="16" spans="1:8" ht="12.75" customHeight="1">
      <c r="A16" s="792" t="s">
        <v>397</v>
      </c>
      <c r="B16" s="792" t="s">
        <v>398</v>
      </c>
      <c r="C16" s="793" t="s">
        <v>291</v>
      </c>
      <c r="D16" s="793" t="s">
        <v>292</v>
      </c>
      <c r="E16" s="572">
        <v>5.60</v>
      </c>
      <c r="F16" s="791">
        <v>6.30</v>
      </c>
      <c r="G16" s="791">
        <v>5.90</v>
      </c>
      <c r="H16" s="573">
        <v>6.30</v>
      </c>
    </row>
    <row r="17" spans="1:8" ht="12.75" customHeight="1">
      <c r="A17" s="792" t="s">
        <v>399</v>
      </c>
      <c r="B17" s="792" t="s">
        <v>400</v>
      </c>
      <c r="C17" s="793" t="s">
        <v>296</v>
      </c>
      <c r="D17" s="793" t="s">
        <v>296</v>
      </c>
      <c r="E17" s="572">
        <v>-1.90</v>
      </c>
      <c r="F17" s="791">
        <v>0.40</v>
      </c>
      <c r="G17" s="791">
        <v>-0.40</v>
      </c>
      <c r="H17" s="573">
        <v>-0.20</v>
      </c>
    </row>
    <row r="18" spans="1:8" ht="12.75" customHeight="1" thickBot="1">
      <c r="A18" s="272" t="s">
        <v>401</v>
      </c>
      <c r="B18" s="272" t="s">
        <v>402</v>
      </c>
      <c r="C18" s="273" t="s">
        <v>296</v>
      </c>
      <c r="D18" s="273" t="s">
        <v>296</v>
      </c>
      <c r="E18" s="574">
        <v>-1.60</v>
      </c>
      <c r="F18" s="575">
        <v>0.80</v>
      </c>
      <c r="G18" s="575">
        <v>-0.30</v>
      </c>
      <c r="H18" s="576">
        <v>-0.50</v>
      </c>
    </row>
  </sheetData>
  <sheetProtection sheet="1" objects="1" scenarios="1"/>
  <customSheetViews>
    <customSheetView guid="{8b932041-d103-4244-8f3f-8a721a5de28f}" hiddenColumns="1" hiddenRows="1" scale="130" showGridLines="0" topLeftCell="B1">
      <selection pane="topLeft" activeCell="E3" sqref="E3"/>
      <pageMargins left="0.7" right="0.7" top="0.787401575" bottom="0.787401575" header="0.3" footer="0.3"/>
      <pageSetup orientation="portrait" paperSize="9" r:id="rId2"/>
    </customSheetView>
    <customSheetView guid="{f44a9633-fd68-456a-b174-64a3c0f2db51}" hiddenColumns="1" hiddenRows="1" scale="130" showGridLines="0" topLeftCell="A1">
      <selection pane="topLeft" activeCell="E4" sqref="E4"/>
      <pageMargins left="0.7" right="0.7" top="0.787401575" bottom="0.787401575" header="0.3" footer="0.3"/>
      <pageSetup orientation="portrait" paperSize="9" r:id="rId3"/>
    </customSheetView>
    <customSheetView guid="{b9de4fc9-ea8a-44c6-aa42-44110b1fdc9d}" hiddenColumns="1" hiddenRows="1" scale="130" showGridLines="0" topLeftCell="A1">
      <selection pane="topLeft" activeCell="E4" sqref="E4"/>
      <pageMargins left="0.7" right="0.7" top="0.787401575" bottom="0.787401575" header="0.3" footer="0.3"/>
      <pageSetup orientation="portrait" paperSize="9" r:id="rId4"/>
    </customSheetView>
  </customSheetViews>
  <mergeCells count="2">
    <mergeCell ref="E9:G9"/>
    <mergeCell ref="E7:G7"/>
  </mergeCells>
  <hyperlinks>
    <hyperlink ref="A1" location="Obsah_Contents!A1" display="Zpátky na obsah"/>
    <hyperlink ref="B1" location="Obsah_Contents!A1" display="Back to Contents"/>
  </hyperlinks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cp:category/>
  <cp:contentType/>
  <cp:contentStatus/>
</cp:coreProperties>
</file>